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atro1\users\nenser\documents\Advent of Code\AoC 2020\"/>
    </mc:Choice>
  </mc:AlternateContent>
  <bookViews>
    <workbookView xWindow="0" yWindow="0" windowWidth="21570" windowHeight="8175"/>
  </bookViews>
  <sheets>
    <sheet name="input" sheetId="1" r:id="rId1"/>
    <sheet name="text2col_ifs" sheetId="2" r:id="rId2"/>
    <sheet name="p2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M4" i="3" l="1"/>
  <c r="AM5" i="3"/>
  <c r="AM6" i="3"/>
  <c r="AM7" i="3"/>
  <c r="AM8" i="3"/>
  <c r="AM9" i="3"/>
  <c r="AM10" i="3"/>
  <c r="AM11" i="3"/>
  <c r="AM12" i="3"/>
  <c r="AM13" i="3"/>
  <c r="AM14" i="3"/>
  <c r="AM15" i="3"/>
  <c r="AM16" i="3"/>
  <c r="AM17" i="3"/>
  <c r="AM18" i="3"/>
  <c r="AM19" i="3"/>
  <c r="AM20" i="3"/>
  <c r="AM21" i="3"/>
  <c r="AM22" i="3"/>
  <c r="AM23" i="3"/>
  <c r="AM24" i="3"/>
  <c r="AM25" i="3"/>
  <c r="AM26" i="3"/>
  <c r="AM27" i="3"/>
  <c r="AM28" i="3"/>
  <c r="AM29" i="3"/>
  <c r="AM30" i="3"/>
  <c r="AM31" i="3"/>
  <c r="AM32" i="3"/>
  <c r="AM33" i="3"/>
  <c r="AM34" i="3"/>
  <c r="AM35" i="3"/>
  <c r="AM36" i="3"/>
  <c r="AM37" i="3"/>
  <c r="AM38" i="3"/>
  <c r="AM39" i="3"/>
  <c r="AM40" i="3"/>
  <c r="AM41" i="3"/>
  <c r="AM42" i="3"/>
  <c r="AM43" i="3"/>
  <c r="AM44" i="3"/>
  <c r="AM45" i="3"/>
  <c r="AM46" i="3"/>
  <c r="AM47" i="3"/>
  <c r="AM48" i="3"/>
  <c r="AM49" i="3"/>
  <c r="AM50" i="3"/>
  <c r="AM51" i="3"/>
  <c r="AM52" i="3"/>
  <c r="AM53" i="3"/>
  <c r="AM54" i="3"/>
  <c r="AM55" i="3"/>
  <c r="AM56" i="3"/>
  <c r="AM57" i="3"/>
  <c r="AM58" i="3"/>
  <c r="AM59" i="3"/>
  <c r="AM60" i="3"/>
  <c r="AM61" i="3"/>
  <c r="AM62" i="3"/>
  <c r="AM63" i="3"/>
  <c r="AM64" i="3"/>
  <c r="AM65" i="3"/>
  <c r="AM66" i="3"/>
  <c r="AM67" i="3"/>
  <c r="AM68" i="3"/>
  <c r="AM69" i="3"/>
  <c r="AM70" i="3"/>
  <c r="AM71" i="3"/>
  <c r="AM72" i="3"/>
  <c r="AM73" i="3"/>
  <c r="AM74" i="3"/>
  <c r="AM75" i="3"/>
  <c r="AM76" i="3"/>
  <c r="AM77" i="3"/>
  <c r="AM78" i="3"/>
  <c r="AM79" i="3"/>
  <c r="AM80" i="3"/>
  <c r="AM81" i="3"/>
  <c r="AM82" i="3"/>
  <c r="AM83" i="3"/>
  <c r="AM84" i="3"/>
  <c r="AM85" i="3"/>
  <c r="AM86" i="3"/>
  <c r="AM87" i="3"/>
  <c r="AM88" i="3"/>
  <c r="AM89" i="3"/>
  <c r="AM90" i="3"/>
  <c r="AM91" i="3"/>
  <c r="AM92" i="3"/>
  <c r="AM93" i="3"/>
  <c r="AM94" i="3"/>
  <c r="AM95" i="3"/>
  <c r="AM96" i="3"/>
  <c r="AM97" i="3"/>
  <c r="AM98" i="3"/>
  <c r="AM99" i="3"/>
  <c r="AM100" i="3"/>
  <c r="AM101" i="3"/>
  <c r="AM102" i="3"/>
  <c r="AM103" i="3"/>
  <c r="AM104" i="3"/>
  <c r="AM105" i="3"/>
  <c r="AM106" i="3"/>
  <c r="AM107" i="3"/>
  <c r="AM108" i="3"/>
  <c r="AM109" i="3"/>
  <c r="AM110" i="3"/>
  <c r="AM111" i="3"/>
  <c r="AM112" i="3"/>
  <c r="AM113" i="3"/>
  <c r="AM114" i="3"/>
  <c r="AM115" i="3"/>
  <c r="AM116" i="3"/>
  <c r="AM117" i="3"/>
  <c r="AM118" i="3"/>
  <c r="AM119" i="3"/>
  <c r="AM120" i="3"/>
  <c r="AM121" i="3"/>
  <c r="AM122" i="3"/>
  <c r="AM123" i="3"/>
  <c r="AM124" i="3"/>
  <c r="AM125" i="3"/>
  <c r="AM126" i="3"/>
  <c r="AM127" i="3"/>
  <c r="AM128" i="3"/>
  <c r="AM129" i="3"/>
  <c r="AM130" i="3"/>
  <c r="AM131" i="3"/>
  <c r="AM132" i="3"/>
  <c r="AM133" i="3"/>
  <c r="AM134" i="3"/>
  <c r="AM135" i="3"/>
  <c r="AM136" i="3"/>
  <c r="AM137" i="3"/>
  <c r="AM138" i="3"/>
  <c r="AM139" i="3"/>
  <c r="AM140" i="3"/>
  <c r="AM141" i="3"/>
  <c r="AM142" i="3"/>
  <c r="AM143" i="3"/>
  <c r="AM144" i="3"/>
  <c r="AM145" i="3"/>
  <c r="AM146" i="3"/>
  <c r="AM147" i="3"/>
  <c r="AM148" i="3"/>
  <c r="AM149" i="3"/>
  <c r="AM150" i="3"/>
  <c r="AM151" i="3"/>
  <c r="AM152" i="3"/>
  <c r="AM153" i="3"/>
  <c r="AM154" i="3"/>
  <c r="AM155" i="3"/>
  <c r="AM156" i="3"/>
  <c r="AM157" i="3"/>
  <c r="AM158" i="3"/>
  <c r="AM159" i="3"/>
  <c r="AM160" i="3"/>
  <c r="AM161" i="3"/>
  <c r="AM162" i="3"/>
  <c r="AM163" i="3"/>
  <c r="AM164" i="3"/>
  <c r="AM165" i="3"/>
  <c r="AM166" i="3"/>
  <c r="AM167" i="3"/>
  <c r="AM168" i="3"/>
  <c r="AM169" i="3"/>
  <c r="AM170" i="3"/>
  <c r="AM171" i="3"/>
  <c r="AM172" i="3"/>
  <c r="AM173" i="3"/>
  <c r="AM174" i="3"/>
  <c r="AM175" i="3"/>
  <c r="AM176" i="3"/>
  <c r="AM177" i="3"/>
  <c r="AM178" i="3"/>
  <c r="AM179" i="3"/>
  <c r="AM180" i="3"/>
  <c r="AM181" i="3"/>
  <c r="AM182" i="3"/>
  <c r="AM183" i="3"/>
  <c r="AM184" i="3"/>
  <c r="AM185" i="3"/>
  <c r="AM186" i="3"/>
  <c r="AM187" i="3"/>
  <c r="AM188" i="3"/>
  <c r="AM189" i="3"/>
  <c r="AM190" i="3"/>
  <c r="AM191" i="3"/>
  <c r="AM192" i="3"/>
  <c r="AM193" i="3"/>
  <c r="AM194" i="3"/>
  <c r="AM195" i="3"/>
  <c r="AM196" i="3"/>
  <c r="AM197" i="3"/>
  <c r="AM198" i="3"/>
  <c r="AM199" i="3"/>
  <c r="AM200" i="3"/>
  <c r="AM201" i="3"/>
  <c r="AM202" i="3"/>
  <c r="AM203" i="3"/>
  <c r="AM204" i="3"/>
  <c r="AM205" i="3"/>
  <c r="AM206" i="3"/>
  <c r="AM207" i="3"/>
  <c r="AM208" i="3"/>
  <c r="AM209" i="3"/>
  <c r="AM210" i="3"/>
  <c r="AM211" i="3"/>
  <c r="AM212" i="3"/>
  <c r="AM213" i="3"/>
  <c r="AM214" i="3"/>
  <c r="AM215" i="3"/>
  <c r="AM216" i="3"/>
  <c r="AM217" i="3"/>
  <c r="AM218" i="3"/>
  <c r="AM219" i="3"/>
  <c r="AM220" i="3"/>
  <c r="AM221" i="3"/>
  <c r="AM222" i="3"/>
  <c r="AM223" i="3"/>
  <c r="AM224" i="3"/>
  <c r="AM225" i="3"/>
  <c r="AM226" i="3"/>
  <c r="AM227" i="3"/>
  <c r="AM228" i="3"/>
  <c r="AM229" i="3"/>
  <c r="AM230" i="3"/>
  <c r="AM231" i="3"/>
  <c r="AM232" i="3"/>
  <c r="AM233" i="3"/>
  <c r="AM234" i="3"/>
  <c r="AM235" i="3"/>
  <c r="AM236" i="3"/>
  <c r="AM237" i="3"/>
  <c r="AM238" i="3"/>
  <c r="AM239" i="3"/>
  <c r="AM240" i="3"/>
  <c r="AM241" i="3"/>
  <c r="AM242" i="3"/>
  <c r="AM243" i="3"/>
  <c r="AM244" i="3"/>
  <c r="AM245" i="3"/>
  <c r="AM246" i="3"/>
  <c r="AM247" i="3"/>
  <c r="AM248" i="3"/>
  <c r="AM249" i="3"/>
  <c r="AM250" i="3"/>
  <c r="AM251" i="3"/>
  <c r="AM252" i="3"/>
  <c r="AM253" i="3"/>
  <c r="AM254" i="3"/>
  <c r="AM255" i="3"/>
  <c r="AM256" i="3"/>
  <c r="AM257" i="3"/>
  <c r="AM258" i="3"/>
  <c r="AM259" i="3"/>
  <c r="AM260" i="3"/>
  <c r="AM261" i="3"/>
  <c r="AM262" i="3"/>
  <c r="AM263" i="3"/>
  <c r="AM264" i="3"/>
  <c r="AM265" i="3"/>
  <c r="AM266" i="3"/>
  <c r="AM267" i="3"/>
  <c r="AM268" i="3"/>
  <c r="AM269" i="3"/>
  <c r="AM270" i="3"/>
  <c r="AM271" i="3"/>
  <c r="AM272" i="3"/>
  <c r="AM273" i="3"/>
  <c r="AM274" i="3"/>
  <c r="AM275" i="3"/>
  <c r="AM276" i="3"/>
  <c r="AM277" i="3"/>
  <c r="AM278" i="3"/>
  <c r="AM279" i="3"/>
  <c r="AM280" i="3"/>
  <c r="AM281" i="3"/>
  <c r="AM282" i="3"/>
  <c r="AM283" i="3"/>
  <c r="AM284" i="3"/>
  <c r="AM285" i="3"/>
  <c r="AM286" i="3"/>
  <c r="AM287" i="3"/>
  <c r="AM288" i="3"/>
  <c r="AM289" i="3"/>
  <c r="AM290" i="3"/>
  <c r="AM291" i="3"/>
  <c r="AM292" i="3"/>
  <c r="AM293" i="3"/>
  <c r="AM294" i="3"/>
  <c r="AM295" i="3"/>
  <c r="AM296" i="3"/>
  <c r="AM297" i="3"/>
  <c r="AM298" i="3"/>
  <c r="AM299" i="3"/>
  <c r="AM300" i="3"/>
  <c r="AM301" i="3"/>
  <c r="AM302" i="3"/>
  <c r="AM303" i="3"/>
  <c r="AM304" i="3"/>
  <c r="AM305" i="3"/>
  <c r="AM306" i="3"/>
  <c r="AM307" i="3"/>
  <c r="AM308" i="3"/>
  <c r="AM309" i="3"/>
  <c r="AM310" i="3"/>
  <c r="AM311" i="3"/>
  <c r="AM312" i="3"/>
  <c r="AM313" i="3"/>
  <c r="AM314" i="3"/>
  <c r="AM315" i="3"/>
  <c r="AM316" i="3"/>
  <c r="AM317" i="3"/>
  <c r="AM318" i="3"/>
  <c r="AM319" i="3"/>
  <c r="AM320" i="3"/>
  <c r="AM321" i="3"/>
  <c r="AM322" i="3"/>
  <c r="AM323" i="3"/>
  <c r="AM324" i="3"/>
  <c r="AM325" i="3"/>
  <c r="AM326" i="3"/>
  <c r="AM327" i="3"/>
  <c r="AM328" i="3"/>
  <c r="AM329" i="3"/>
  <c r="AM330" i="3"/>
  <c r="AM331" i="3"/>
  <c r="AM332" i="3"/>
  <c r="AM333" i="3"/>
  <c r="AM334" i="3"/>
  <c r="AM335" i="3"/>
  <c r="AM336" i="3"/>
  <c r="AM337" i="3"/>
  <c r="AM338" i="3"/>
  <c r="AM339" i="3"/>
  <c r="AM340" i="3"/>
  <c r="AM341" i="3"/>
  <c r="AM342" i="3"/>
  <c r="AM343" i="3"/>
  <c r="AM344" i="3"/>
  <c r="AM345" i="3"/>
  <c r="AM346" i="3"/>
  <c r="AM347" i="3"/>
  <c r="AM348" i="3"/>
  <c r="AM349" i="3"/>
  <c r="AM350" i="3"/>
  <c r="AM351" i="3"/>
  <c r="AM352" i="3"/>
  <c r="AM353" i="3"/>
  <c r="AM354" i="3"/>
  <c r="AM355" i="3"/>
  <c r="AM356" i="3"/>
  <c r="AM357" i="3"/>
  <c r="AM358" i="3"/>
  <c r="AM359" i="3"/>
  <c r="AM360" i="3"/>
  <c r="AM361" i="3"/>
  <c r="AM362" i="3"/>
  <c r="AM363" i="3"/>
  <c r="AM364" i="3"/>
  <c r="AM365" i="3"/>
  <c r="AM366" i="3"/>
  <c r="AM367" i="3"/>
  <c r="AM368" i="3"/>
  <c r="AM369" i="3"/>
  <c r="AM370" i="3"/>
  <c r="AM371" i="3"/>
  <c r="AM372" i="3"/>
  <c r="AM373" i="3"/>
  <c r="AM374" i="3"/>
  <c r="AM375" i="3"/>
  <c r="AM376" i="3"/>
  <c r="AM377" i="3"/>
  <c r="AM378" i="3"/>
  <c r="AM379" i="3"/>
  <c r="AM380" i="3"/>
  <c r="AM381" i="3"/>
  <c r="AM382" i="3"/>
  <c r="AM383" i="3"/>
  <c r="AM384" i="3"/>
  <c r="AM385" i="3"/>
  <c r="AM386" i="3"/>
  <c r="AM387" i="3"/>
  <c r="AM388" i="3"/>
  <c r="AM389" i="3"/>
  <c r="AM390" i="3"/>
  <c r="AM391" i="3"/>
  <c r="AM392" i="3"/>
  <c r="AM393" i="3"/>
  <c r="AM394" i="3"/>
  <c r="AM395" i="3"/>
  <c r="AM396" i="3"/>
  <c r="AM397" i="3"/>
  <c r="AM398" i="3"/>
  <c r="AM399" i="3"/>
  <c r="AM400" i="3"/>
  <c r="AM401" i="3"/>
  <c r="AM402" i="3"/>
  <c r="AM403" i="3"/>
  <c r="AM404" i="3"/>
  <c r="AM405" i="3"/>
  <c r="AM406" i="3"/>
  <c r="AM407" i="3"/>
  <c r="AM408" i="3"/>
  <c r="AM409" i="3"/>
  <c r="AM410" i="3"/>
  <c r="AM411" i="3"/>
  <c r="AM412" i="3"/>
  <c r="AM413" i="3"/>
  <c r="AM414" i="3"/>
  <c r="AM415" i="3"/>
  <c r="AM416" i="3"/>
  <c r="AM417" i="3"/>
  <c r="AM418" i="3"/>
  <c r="AM419" i="3"/>
  <c r="AM420" i="3"/>
  <c r="AM421" i="3"/>
  <c r="AM422" i="3"/>
  <c r="AM423" i="3"/>
  <c r="AM424" i="3"/>
  <c r="AM425" i="3"/>
  <c r="AM426" i="3"/>
  <c r="AM427" i="3"/>
  <c r="AM428" i="3"/>
  <c r="AM429" i="3"/>
  <c r="AM430" i="3"/>
  <c r="AM431" i="3"/>
  <c r="AM432" i="3"/>
  <c r="AM433" i="3"/>
  <c r="AM434" i="3"/>
  <c r="AM435" i="3"/>
  <c r="AM436" i="3"/>
  <c r="AM437" i="3"/>
  <c r="AM438" i="3"/>
  <c r="AM439" i="3"/>
  <c r="AM440" i="3"/>
  <c r="AM441" i="3"/>
  <c r="AM442" i="3"/>
  <c r="AM443" i="3"/>
  <c r="AM444" i="3"/>
  <c r="AM445" i="3"/>
  <c r="AM446" i="3"/>
  <c r="AM447" i="3"/>
  <c r="AM448" i="3"/>
  <c r="AM449" i="3"/>
  <c r="AM450" i="3"/>
  <c r="AM451" i="3"/>
  <c r="AM452" i="3"/>
  <c r="AM453" i="3"/>
  <c r="AM454" i="3"/>
  <c r="AM455" i="3"/>
  <c r="AM456" i="3"/>
  <c r="AM457" i="3"/>
  <c r="AM458" i="3"/>
  <c r="AM459" i="3"/>
  <c r="AM460" i="3"/>
  <c r="AM461" i="3"/>
  <c r="AM462" i="3"/>
  <c r="AM463" i="3"/>
  <c r="AM464" i="3"/>
  <c r="AM465" i="3"/>
  <c r="AM466" i="3"/>
  <c r="AM467" i="3"/>
  <c r="AM468" i="3"/>
  <c r="AM469" i="3"/>
  <c r="AM470" i="3"/>
  <c r="AM471" i="3"/>
  <c r="AM472" i="3"/>
  <c r="AM473" i="3"/>
  <c r="AM474" i="3"/>
  <c r="AM475" i="3"/>
  <c r="AM476" i="3"/>
  <c r="AM477" i="3"/>
  <c r="AM478" i="3"/>
  <c r="AM479" i="3"/>
  <c r="AM480" i="3"/>
  <c r="AM481" i="3"/>
  <c r="AM482" i="3"/>
  <c r="AM483" i="3"/>
  <c r="AM484" i="3"/>
  <c r="AM485" i="3"/>
  <c r="AM486" i="3"/>
  <c r="AM487" i="3"/>
  <c r="AM488" i="3"/>
  <c r="AM489" i="3"/>
  <c r="AM490" i="3"/>
  <c r="AM491" i="3"/>
  <c r="AM492" i="3"/>
  <c r="AM493" i="3"/>
  <c r="AM494" i="3"/>
  <c r="AM495" i="3"/>
  <c r="AM496" i="3"/>
  <c r="AM497" i="3"/>
  <c r="AM498" i="3"/>
  <c r="AM499" i="3"/>
  <c r="AM500" i="3"/>
  <c r="AM501" i="3"/>
  <c r="AM502" i="3"/>
  <c r="AM503" i="3"/>
  <c r="AM504" i="3"/>
  <c r="AM505" i="3"/>
  <c r="AM506" i="3"/>
  <c r="AM507" i="3"/>
  <c r="AM508" i="3"/>
  <c r="AM509" i="3"/>
  <c r="AM510" i="3"/>
  <c r="AM511" i="3"/>
  <c r="AM512" i="3"/>
  <c r="AM513" i="3"/>
  <c r="AM514" i="3"/>
  <c r="AM515" i="3"/>
  <c r="AM516" i="3"/>
  <c r="AM517" i="3"/>
  <c r="AM518" i="3"/>
  <c r="AM519" i="3"/>
  <c r="AM520" i="3"/>
  <c r="AM521" i="3"/>
  <c r="AM522" i="3"/>
  <c r="AM523" i="3"/>
  <c r="AM524" i="3"/>
  <c r="AM525" i="3"/>
  <c r="AM526" i="3"/>
  <c r="AM527" i="3"/>
  <c r="AM528" i="3"/>
  <c r="AM529" i="3"/>
  <c r="AM530" i="3"/>
  <c r="AM531" i="3"/>
  <c r="AM532" i="3"/>
  <c r="AM533" i="3"/>
  <c r="AM534" i="3"/>
  <c r="AM535" i="3"/>
  <c r="AM536" i="3"/>
  <c r="AM537" i="3"/>
  <c r="AM538" i="3"/>
  <c r="AM539" i="3"/>
  <c r="AM540" i="3"/>
  <c r="AM541" i="3"/>
  <c r="AM542" i="3"/>
  <c r="AM543" i="3"/>
  <c r="AM544" i="3"/>
  <c r="AM545" i="3"/>
  <c r="AM546" i="3"/>
  <c r="AM547" i="3"/>
  <c r="AM548" i="3"/>
  <c r="AM549" i="3"/>
  <c r="AM550" i="3"/>
  <c r="AM551" i="3"/>
  <c r="AM552" i="3"/>
  <c r="AM553" i="3"/>
  <c r="AM554" i="3"/>
  <c r="AM555" i="3"/>
  <c r="AM556" i="3"/>
  <c r="AM557" i="3"/>
  <c r="AM558" i="3"/>
  <c r="AM559" i="3"/>
  <c r="AM560" i="3"/>
  <c r="AM561" i="3"/>
  <c r="AM562" i="3"/>
  <c r="AM563" i="3"/>
  <c r="AM564" i="3"/>
  <c r="AM565" i="3"/>
  <c r="AM566" i="3"/>
  <c r="AM567" i="3"/>
  <c r="AM568" i="3"/>
  <c r="AM569" i="3"/>
  <c r="AM570" i="3"/>
  <c r="AM571" i="3"/>
  <c r="AM572" i="3"/>
  <c r="AM573" i="3"/>
  <c r="AM574" i="3"/>
  <c r="AM575" i="3"/>
  <c r="AM576" i="3"/>
  <c r="AM577" i="3"/>
  <c r="AM578" i="3"/>
  <c r="AM579" i="3"/>
  <c r="AM580" i="3"/>
  <c r="AM581" i="3"/>
  <c r="AM582" i="3"/>
  <c r="AM583" i="3"/>
  <c r="AM584" i="3"/>
  <c r="AM585" i="3"/>
  <c r="AM586" i="3"/>
  <c r="AM587" i="3"/>
  <c r="AM588" i="3"/>
  <c r="AM589" i="3"/>
  <c r="AM590" i="3"/>
  <c r="AM591" i="3"/>
  <c r="AM592" i="3"/>
  <c r="AM593" i="3"/>
  <c r="AM594" i="3"/>
  <c r="AM595" i="3"/>
  <c r="AM596" i="3"/>
  <c r="AM597" i="3"/>
  <c r="AM598" i="3"/>
  <c r="AM599" i="3"/>
  <c r="AM600" i="3"/>
  <c r="AM601" i="3"/>
  <c r="AM602" i="3"/>
  <c r="AM603" i="3"/>
  <c r="AM604" i="3"/>
  <c r="AM605" i="3"/>
  <c r="AM606" i="3"/>
  <c r="AM607" i="3"/>
  <c r="AM608" i="3"/>
  <c r="AM609" i="3"/>
  <c r="AM610" i="3"/>
  <c r="AM611" i="3"/>
  <c r="AM612" i="3"/>
  <c r="AM613" i="3"/>
  <c r="AM614" i="3"/>
  <c r="AM615" i="3"/>
  <c r="AM616" i="3"/>
  <c r="AM617" i="3"/>
  <c r="AM618" i="3"/>
  <c r="AM619" i="3"/>
  <c r="AM620" i="3"/>
  <c r="AM621" i="3"/>
  <c r="AM622" i="3"/>
  <c r="AM623" i="3"/>
  <c r="AM624" i="3"/>
  <c r="AM625" i="3"/>
  <c r="AM626" i="3"/>
  <c r="AM627" i="3"/>
  <c r="AM628" i="3"/>
  <c r="AM629" i="3"/>
  <c r="AM630" i="3"/>
  <c r="AM631" i="3"/>
  <c r="AM632" i="3"/>
  <c r="AM633" i="3"/>
  <c r="AM634" i="3"/>
  <c r="AM635" i="3"/>
  <c r="AM636" i="3"/>
  <c r="AM637" i="3"/>
  <c r="AM638" i="3"/>
  <c r="AM639" i="3"/>
  <c r="AM640" i="3"/>
  <c r="AM641" i="3"/>
  <c r="AM642" i="3"/>
  <c r="AM643" i="3"/>
  <c r="AM644" i="3"/>
  <c r="AM645" i="3"/>
  <c r="AM646" i="3"/>
  <c r="AM647" i="3"/>
  <c r="AM648" i="3"/>
  <c r="AM649" i="3"/>
  <c r="AM650" i="3"/>
  <c r="AM651" i="3"/>
  <c r="AM652" i="3"/>
  <c r="AM653" i="3"/>
  <c r="AM654" i="3"/>
  <c r="AM655" i="3"/>
  <c r="AM656" i="3"/>
  <c r="AM657" i="3"/>
  <c r="AM658" i="3"/>
  <c r="AM659" i="3"/>
  <c r="AM660" i="3"/>
  <c r="AM661" i="3"/>
  <c r="AM662" i="3"/>
  <c r="AM663" i="3"/>
  <c r="AM664" i="3"/>
  <c r="AM665" i="3"/>
  <c r="AM666" i="3"/>
  <c r="AM667" i="3"/>
  <c r="AM668" i="3"/>
  <c r="AM669" i="3"/>
  <c r="AM670" i="3"/>
  <c r="AM671" i="3"/>
  <c r="AM672" i="3"/>
  <c r="AM673" i="3"/>
  <c r="AM674" i="3"/>
  <c r="AM675" i="3"/>
  <c r="AM676" i="3"/>
  <c r="AM677" i="3"/>
  <c r="AM678" i="3"/>
  <c r="AM679" i="3"/>
  <c r="AM680" i="3"/>
  <c r="AM681" i="3"/>
  <c r="AM682" i="3"/>
  <c r="AM683" i="3"/>
  <c r="AM684" i="3"/>
  <c r="AM685" i="3"/>
  <c r="AM686" i="3"/>
  <c r="AM687" i="3"/>
  <c r="AM688" i="3"/>
  <c r="AM689" i="3"/>
  <c r="AM690" i="3"/>
  <c r="AM691" i="3"/>
  <c r="AM692" i="3"/>
  <c r="AM693" i="3"/>
  <c r="AM694" i="3"/>
  <c r="AM695" i="3"/>
  <c r="AM696" i="3"/>
  <c r="AM697" i="3"/>
  <c r="AM698" i="3"/>
  <c r="AM699" i="3"/>
  <c r="AM700" i="3"/>
  <c r="AM701" i="3"/>
  <c r="AM702" i="3"/>
  <c r="AM703" i="3"/>
  <c r="AM704" i="3"/>
  <c r="AM705" i="3"/>
  <c r="AM706" i="3"/>
  <c r="AM707" i="3"/>
  <c r="AM708" i="3"/>
  <c r="AM709" i="3"/>
  <c r="AM710" i="3"/>
  <c r="AM711" i="3"/>
  <c r="AM712" i="3"/>
  <c r="AM713" i="3"/>
  <c r="AM714" i="3"/>
  <c r="AM715" i="3"/>
  <c r="AM716" i="3"/>
  <c r="AM717" i="3"/>
  <c r="AM718" i="3"/>
  <c r="AM719" i="3"/>
  <c r="AM720" i="3"/>
  <c r="AM721" i="3"/>
  <c r="AM722" i="3"/>
  <c r="AM723" i="3"/>
  <c r="AM724" i="3"/>
  <c r="AM725" i="3"/>
  <c r="AM726" i="3"/>
  <c r="AM727" i="3"/>
  <c r="AM728" i="3"/>
  <c r="AM729" i="3"/>
  <c r="AM730" i="3"/>
  <c r="AM731" i="3"/>
  <c r="AM732" i="3"/>
  <c r="AM733" i="3"/>
  <c r="AM734" i="3"/>
  <c r="AM735" i="3"/>
  <c r="AM736" i="3"/>
  <c r="AM737" i="3"/>
  <c r="AM738" i="3"/>
  <c r="AM739" i="3"/>
  <c r="AM740" i="3"/>
  <c r="AM741" i="3"/>
  <c r="AM742" i="3"/>
  <c r="AM743" i="3"/>
  <c r="AM744" i="3"/>
  <c r="AM745" i="3"/>
  <c r="AM746" i="3"/>
  <c r="AM747" i="3"/>
  <c r="AM748" i="3"/>
  <c r="AM749" i="3"/>
  <c r="AM750" i="3"/>
  <c r="AM751" i="3"/>
  <c r="AM752" i="3"/>
  <c r="AM753" i="3"/>
  <c r="AM754" i="3"/>
  <c r="AM755" i="3"/>
  <c r="AM756" i="3"/>
  <c r="AM757" i="3"/>
  <c r="AM3" i="3"/>
  <c r="AD757" i="3"/>
  <c r="AE757" i="3" s="1"/>
  <c r="AF757" i="3" s="1"/>
  <c r="W757" i="3"/>
  <c r="X757" i="3" s="1"/>
  <c r="Y757" i="3" s="1"/>
  <c r="Z757" i="3" s="1"/>
  <c r="AA757" i="3" s="1"/>
  <c r="AB757" i="3" s="1"/>
  <c r="AC757" i="3" s="1"/>
  <c r="AH757" i="3" s="1"/>
  <c r="AD756" i="3"/>
  <c r="AE756" i="3" s="1"/>
  <c r="AF756" i="3" s="1"/>
  <c r="X756" i="3"/>
  <c r="Y756" i="3" s="1"/>
  <c r="Z756" i="3" s="1"/>
  <c r="AA756" i="3" s="1"/>
  <c r="AB756" i="3" s="1"/>
  <c r="AC756" i="3" s="1"/>
  <c r="AH756" i="3" s="1"/>
  <c r="W756" i="3"/>
  <c r="AD755" i="3"/>
  <c r="AE755" i="3" s="1"/>
  <c r="AF755" i="3" s="1"/>
  <c r="X755" i="3"/>
  <c r="Y755" i="3" s="1"/>
  <c r="Z755" i="3" s="1"/>
  <c r="AA755" i="3" s="1"/>
  <c r="AB755" i="3" s="1"/>
  <c r="AC755" i="3" s="1"/>
  <c r="W755" i="3"/>
  <c r="AD754" i="3"/>
  <c r="AE754" i="3" s="1"/>
  <c r="AF754" i="3" s="1"/>
  <c r="AA754" i="3"/>
  <c r="AB754" i="3" s="1"/>
  <c r="AC754" i="3" s="1"/>
  <c r="W754" i="3"/>
  <c r="X754" i="3" s="1"/>
  <c r="Y754" i="3" s="1"/>
  <c r="Z754" i="3" s="1"/>
  <c r="AD753" i="3"/>
  <c r="AE753" i="3" s="1"/>
  <c r="AF753" i="3" s="1"/>
  <c r="W753" i="3"/>
  <c r="X753" i="3" s="1"/>
  <c r="Y753" i="3" s="1"/>
  <c r="Z753" i="3" s="1"/>
  <c r="AA753" i="3" s="1"/>
  <c r="AB753" i="3" s="1"/>
  <c r="AC753" i="3" s="1"/>
  <c r="AH753" i="3" s="1"/>
  <c r="AD752" i="3"/>
  <c r="AE752" i="3" s="1"/>
  <c r="AF752" i="3" s="1"/>
  <c r="W752" i="3"/>
  <c r="X752" i="3" s="1"/>
  <c r="Y752" i="3" s="1"/>
  <c r="Z752" i="3" s="1"/>
  <c r="AA752" i="3" s="1"/>
  <c r="AB752" i="3" s="1"/>
  <c r="AC752" i="3" s="1"/>
  <c r="AD751" i="3"/>
  <c r="AE751" i="3" s="1"/>
  <c r="AF751" i="3" s="1"/>
  <c r="AB751" i="3"/>
  <c r="AC751" i="3" s="1"/>
  <c r="AH751" i="3" s="1"/>
  <c r="X751" i="3"/>
  <c r="Y751" i="3" s="1"/>
  <c r="Z751" i="3" s="1"/>
  <c r="AA751" i="3" s="1"/>
  <c r="W751" i="3"/>
  <c r="AD750" i="3"/>
  <c r="AE750" i="3" s="1"/>
  <c r="AF750" i="3" s="1"/>
  <c r="W750" i="3"/>
  <c r="X750" i="3" s="1"/>
  <c r="Y750" i="3" s="1"/>
  <c r="Z750" i="3" s="1"/>
  <c r="AA750" i="3" s="1"/>
  <c r="AB750" i="3" s="1"/>
  <c r="AC750" i="3" s="1"/>
  <c r="AD749" i="3"/>
  <c r="AE749" i="3" s="1"/>
  <c r="AF749" i="3" s="1"/>
  <c r="W749" i="3"/>
  <c r="X749" i="3" s="1"/>
  <c r="Y749" i="3" s="1"/>
  <c r="Z749" i="3" s="1"/>
  <c r="AA749" i="3" s="1"/>
  <c r="AB749" i="3" s="1"/>
  <c r="AC749" i="3" s="1"/>
  <c r="AH749" i="3" s="1"/>
  <c r="AD748" i="3"/>
  <c r="AE748" i="3" s="1"/>
  <c r="AF748" i="3" s="1"/>
  <c r="X748" i="3"/>
  <c r="Y748" i="3" s="1"/>
  <c r="Z748" i="3" s="1"/>
  <c r="AA748" i="3" s="1"/>
  <c r="AB748" i="3" s="1"/>
  <c r="AC748" i="3" s="1"/>
  <c r="AH748" i="3" s="1"/>
  <c r="W748" i="3"/>
  <c r="AD747" i="3"/>
  <c r="AE747" i="3" s="1"/>
  <c r="AF747" i="3" s="1"/>
  <c r="X747" i="3"/>
  <c r="Y747" i="3" s="1"/>
  <c r="Z747" i="3" s="1"/>
  <c r="AA747" i="3" s="1"/>
  <c r="AB747" i="3" s="1"/>
  <c r="AC747" i="3" s="1"/>
  <c r="W747" i="3"/>
  <c r="AD746" i="3"/>
  <c r="AE746" i="3" s="1"/>
  <c r="AF746" i="3" s="1"/>
  <c r="AA746" i="3"/>
  <c r="AB746" i="3" s="1"/>
  <c r="AC746" i="3" s="1"/>
  <c r="W746" i="3"/>
  <c r="X746" i="3" s="1"/>
  <c r="Y746" i="3" s="1"/>
  <c r="Z746" i="3" s="1"/>
  <c r="AD745" i="3"/>
  <c r="AE745" i="3" s="1"/>
  <c r="AF745" i="3" s="1"/>
  <c r="W745" i="3"/>
  <c r="X745" i="3" s="1"/>
  <c r="Y745" i="3" s="1"/>
  <c r="Z745" i="3" s="1"/>
  <c r="AA745" i="3" s="1"/>
  <c r="AB745" i="3" s="1"/>
  <c r="AC745" i="3" s="1"/>
  <c r="AH745" i="3" s="1"/>
  <c r="AF744" i="3"/>
  <c r="AD744" i="3"/>
  <c r="AE744" i="3" s="1"/>
  <c r="X744" i="3"/>
  <c r="Y744" i="3" s="1"/>
  <c r="Z744" i="3" s="1"/>
  <c r="AA744" i="3" s="1"/>
  <c r="AB744" i="3" s="1"/>
  <c r="AC744" i="3" s="1"/>
  <c r="AH744" i="3" s="1"/>
  <c r="W744" i="3"/>
  <c r="AE743" i="3"/>
  <c r="AF743" i="3" s="1"/>
  <c r="AD743" i="3"/>
  <c r="AB743" i="3"/>
  <c r="AC743" i="3" s="1"/>
  <c r="AH743" i="3" s="1"/>
  <c r="X743" i="3"/>
  <c r="Y743" i="3" s="1"/>
  <c r="Z743" i="3" s="1"/>
  <c r="AA743" i="3" s="1"/>
  <c r="W743" i="3"/>
  <c r="AD742" i="3"/>
  <c r="AE742" i="3" s="1"/>
  <c r="AF742" i="3" s="1"/>
  <c r="AA742" i="3"/>
  <c r="AB742" i="3" s="1"/>
  <c r="AC742" i="3" s="1"/>
  <c r="W742" i="3"/>
  <c r="X742" i="3" s="1"/>
  <c r="Y742" i="3" s="1"/>
  <c r="Z742" i="3" s="1"/>
  <c r="AD741" i="3"/>
  <c r="AE741" i="3" s="1"/>
  <c r="AF741" i="3" s="1"/>
  <c r="Z741" i="3"/>
  <c r="AA741" i="3" s="1"/>
  <c r="AB741" i="3" s="1"/>
  <c r="AC741" i="3" s="1"/>
  <c r="W741" i="3"/>
  <c r="X741" i="3" s="1"/>
  <c r="Y741" i="3" s="1"/>
  <c r="AF740" i="3"/>
  <c r="AD740" i="3"/>
  <c r="AE740" i="3" s="1"/>
  <c r="AC740" i="3"/>
  <c r="AH740" i="3" s="1"/>
  <c r="Y740" i="3"/>
  <c r="Z740" i="3" s="1"/>
  <c r="AA740" i="3" s="1"/>
  <c r="AB740" i="3" s="1"/>
  <c r="X740" i="3"/>
  <c r="W740" i="3"/>
  <c r="AE739" i="3"/>
  <c r="AF739" i="3" s="1"/>
  <c r="AD739" i="3"/>
  <c r="X739" i="3"/>
  <c r="Y739" i="3" s="1"/>
  <c r="Z739" i="3" s="1"/>
  <c r="AA739" i="3" s="1"/>
  <c r="AB739" i="3" s="1"/>
  <c r="AC739" i="3" s="1"/>
  <c r="W739" i="3"/>
  <c r="AE738" i="3"/>
  <c r="AF738" i="3" s="1"/>
  <c r="AD738" i="3"/>
  <c r="AA738" i="3"/>
  <c r="AB738" i="3" s="1"/>
  <c r="AC738" i="3" s="1"/>
  <c r="W738" i="3"/>
  <c r="X738" i="3" s="1"/>
  <c r="Y738" i="3" s="1"/>
  <c r="Z738" i="3" s="1"/>
  <c r="AD737" i="3"/>
  <c r="AE737" i="3" s="1"/>
  <c r="AF737" i="3" s="1"/>
  <c r="W737" i="3"/>
  <c r="X737" i="3" s="1"/>
  <c r="Y737" i="3" s="1"/>
  <c r="Z737" i="3" s="1"/>
  <c r="AA737" i="3" s="1"/>
  <c r="AB737" i="3" s="1"/>
  <c r="AC737" i="3" s="1"/>
  <c r="AF736" i="3"/>
  <c r="AD736" i="3"/>
  <c r="AE736" i="3" s="1"/>
  <c r="Y736" i="3"/>
  <c r="Z736" i="3" s="1"/>
  <c r="AA736" i="3" s="1"/>
  <c r="AB736" i="3" s="1"/>
  <c r="AC736" i="3" s="1"/>
  <c r="AH736" i="3" s="1"/>
  <c r="X736" i="3"/>
  <c r="W736" i="3"/>
  <c r="AD735" i="3"/>
  <c r="AE735" i="3" s="1"/>
  <c r="AF735" i="3" s="1"/>
  <c r="X735" i="3"/>
  <c r="Y735" i="3" s="1"/>
  <c r="Z735" i="3" s="1"/>
  <c r="AA735" i="3" s="1"/>
  <c r="AB735" i="3" s="1"/>
  <c r="AC735" i="3" s="1"/>
  <c r="W735" i="3"/>
  <c r="AD734" i="3"/>
  <c r="AE734" i="3" s="1"/>
  <c r="AF734" i="3" s="1"/>
  <c r="AA734" i="3"/>
  <c r="AB734" i="3" s="1"/>
  <c r="AC734" i="3" s="1"/>
  <c r="W734" i="3"/>
  <c r="X734" i="3" s="1"/>
  <c r="Y734" i="3" s="1"/>
  <c r="Z734" i="3" s="1"/>
  <c r="AD733" i="3"/>
  <c r="AE733" i="3" s="1"/>
  <c r="AF733" i="3" s="1"/>
  <c r="Z733" i="3"/>
  <c r="AA733" i="3" s="1"/>
  <c r="AB733" i="3" s="1"/>
  <c r="AC733" i="3" s="1"/>
  <c r="Y733" i="3"/>
  <c r="X733" i="3"/>
  <c r="W733" i="3"/>
  <c r="AF732" i="3"/>
  <c r="AE732" i="3"/>
  <c r="AD732" i="3"/>
  <c r="X732" i="3"/>
  <c r="Y732" i="3" s="1"/>
  <c r="Z732" i="3" s="1"/>
  <c r="AA732" i="3" s="1"/>
  <c r="AB732" i="3" s="1"/>
  <c r="AC732" i="3" s="1"/>
  <c r="AH732" i="3" s="1"/>
  <c r="W732" i="3"/>
  <c r="AE731" i="3"/>
  <c r="AF731" i="3" s="1"/>
  <c r="AD731" i="3"/>
  <c r="X731" i="3"/>
  <c r="Y731" i="3" s="1"/>
  <c r="Z731" i="3" s="1"/>
  <c r="AA731" i="3" s="1"/>
  <c r="AB731" i="3" s="1"/>
  <c r="AC731" i="3" s="1"/>
  <c r="AH731" i="3" s="1"/>
  <c r="W731" i="3"/>
  <c r="AE730" i="3"/>
  <c r="AF730" i="3" s="1"/>
  <c r="AD730" i="3"/>
  <c r="AA730" i="3"/>
  <c r="AB730" i="3" s="1"/>
  <c r="AC730" i="3" s="1"/>
  <c r="AH730" i="3" s="1"/>
  <c r="W730" i="3"/>
  <c r="X730" i="3" s="1"/>
  <c r="Y730" i="3" s="1"/>
  <c r="Z730" i="3" s="1"/>
  <c r="AD729" i="3"/>
  <c r="AE729" i="3" s="1"/>
  <c r="AF729" i="3" s="1"/>
  <c r="Y729" i="3"/>
  <c r="Z729" i="3" s="1"/>
  <c r="AA729" i="3" s="1"/>
  <c r="AB729" i="3" s="1"/>
  <c r="AC729" i="3" s="1"/>
  <c r="X729" i="3"/>
  <c r="W729" i="3"/>
  <c r="AE728" i="3"/>
  <c r="AF728" i="3" s="1"/>
  <c r="AD728" i="3"/>
  <c r="W728" i="3"/>
  <c r="X728" i="3" s="1"/>
  <c r="Y728" i="3" s="1"/>
  <c r="Z728" i="3" s="1"/>
  <c r="AA728" i="3" s="1"/>
  <c r="AB728" i="3" s="1"/>
  <c r="AC728" i="3" s="1"/>
  <c r="AE727" i="3"/>
  <c r="AF727" i="3" s="1"/>
  <c r="AD727" i="3"/>
  <c r="W727" i="3"/>
  <c r="X727" i="3" s="1"/>
  <c r="Y727" i="3" s="1"/>
  <c r="Z727" i="3" s="1"/>
  <c r="AA727" i="3" s="1"/>
  <c r="AB727" i="3" s="1"/>
  <c r="AC727" i="3" s="1"/>
  <c r="AH727" i="3" s="1"/>
  <c r="AE726" i="3"/>
  <c r="AF726" i="3" s="1"/>
  <c r="AD726" i="3"/>
  <c r="Y726" i="3"/>
  <c r="Z726" i="3" s="1"/>
  <c r="AA726" i="3" s="1"/>
  <c r="AB726" i="3" s="1"/>
  <c r="AC726" i="3" s="1"/>
  <c r="W726" i="3"/>
  <c r="X726" i="3" s="1"/>
  <c r="AD725" i="3"/>
  <c r="AE725" i="3" s="1"/>
  <c r="AF725" i="3" s="1"/>
  <c r="X725" i="3"/>
  <c r="Y725" i="3" s="1"/>
  <c r="Z725" i="3" s="1"/>
  <c r="AA725" i="3" s="1"/>
  <c r="AB725" i="3" s="1"/>
  <c r="AC725" i="3" s="1"/>
  <c r="W725" i="3"/>
  <c r="AD724" i="3"/>
  <c r="AE724" i="3" s="1"/>
  <c r="AF724" i="3" s="1"/>
  <c r="W724" i="3"/>
  <c r="X724" i="3" s="1"/>
  <c r="Y724" i="3" s="1"/>
  <c r="Z724" i="3" s="1"/>
  <c r="AA724" i="3" s="1"/>
  <c r="AB724" i="3" s="1"/>
  <c r="AC724" i="3" s="1"/>
  <c r="AE723" i="3"/>
  <c r="AF723" i="3" s="1"/>
  <c r="AD723" i="3"/>
  <c r="Z723" i="3"/>
  <c r="AA723" i="3" s="1"/>
  <c r="AB723" i="3" s="1"/>
  <c r="AC723" i="3" s="1"/>
  <c r="AH723" i="3" s="1"/>
  <c r="W723" i="3"/>
  <c r="X723" i="3" s="1"/>
  <c r="Y723" i="3" s="1"/>
  <c r="AE722" i="3"/>
  <c r="AF722" i="3" s="1"/>
  <c r="AD722" i="3"/>
  <c r="W722" i="3"/>
  <c r="X722" i="3" s="1"/>
  <c r="Y722" i="3" s="1"/>
  <c r="Z722" i="3" s="1"/>
  <c r="AA722" i="3" s="1"/>
  <c r="AB722" i="3" s="1"/>
  <c r="AC722" i="3" s="1"/>
  <c r="AH722" i="3" s="1"/>
  <c r="AF721" i="3"/>
  <c r="AD721" i="3"/>
  <c r="AE721" i="3" s="1"/>
  <c r="X721" i="3"/>
  <c r="Y721" i="3" s="1"/>
  <c r="Z721" i="3" s="1"/>
  <c r="AA721" i="3" s="1"/>
  <c r="AB721" i="3" s="1"/>
  <c r="AC721" i="3" s="1"/>
  <c r="AH721" i="3" s="1"/>
  <c r="W721" i="3"/>
  <c r="AE720" i="3"/>
  <c r="AF720" i="3" s="1"/>
  <c r="AD720" i="3"/>
  <c r="X720" i="3"/>
  <c r="Y720" i="3" s="1"/>
  <c r="Z720" i="3" s="1"/>
  <c r="AA720" i="3" s="1"/>
  <c r="AB720" i="3" s="1"/>
  <c r="AC720" i="3" s="1"/>
  <c r="W720" i="3"/>
  <c r="AD719" i="3"/>
  <c r="AE719" i="3" s="1"/>
  <c r="AF719" i="3" s="1"/>
  <c r="X719" i="3"/>
  <c r="Y719" i="3" s="1"/>
  <c r="Z719" i="3" s="1"/>
  <c r="AA719" i="3" s="1"/>
  <c r="AB719" i="3" s="1"/>
  <c r="AC719" i="3" s="1"/>
  <c r="AH719" i="3" s="1"/>
  <c r="W719" i="3"/>
  <c r="AD718" i="3"/>
  <c r="AE718" i="3" s="1"/>
  <c r="AF718" i="3" s="1"/>
  <c r="W718" i="3"/>
  <c r="X718" i="3" s="1"/>
  <c r="Y718" i="3" s="1"/>
  <c r="Z718" i="3" s="1"/>
  <c r="AA718" i="3" s="1"/>
  <c r="AB718" i="3" s="1"/>
  <c r="AC718" i="3" s="1"/>
  <c r="AD717" i="3"/>
  <c r="AE717" i="3" s="1"/>
  <c r="AF717" i="3" s="1"/>
  <c r="W717" i="3"/>
  <c r="X717" i="3" s="1"/>
  <c r="Y717" i="3" s="1"/>
  <c r="Z717" i="3" s="1"/>
  <c r="AA717" i="3" s="1"/>
  <c r="AB717" i="3" s="1"/>
  <c r="AC717" i="3" s="1"/>
  <c r="AH717" i="3" s="1"/>
  <c r="AE716" i="3"/>
  <c r="AF716" i="3" s="1"/>
  <c r="AD716" i="3"/>
  <c r="W716" i="3"/>
  <c r="X716" i="3" s="1"/>
  <c r="Y716" i="3" s="1"/>
  <c r="Z716" i="3" s="1"/>
  <c r="AA716" i="3" s="1"/>
  <c r="AB716" i="3" s="1"/>
  <c r="AC716" i="3" s="1"/>
  <c r="AH716" i="3" s="1"/>
  <c r="AF715" i="3"/>
  <c r="AD715" i="3"/>
  <c r="AE715" i="3" s="1"/>
  <c r="X715" i="3"/>
  <c r="Y715" i="3" s="1"/>
  <c r="Z715" i="3" s="1"/>
  <c r="AA715" i="3" s="1"/>
  <c r="AB715" i="3" s="1"/>
  <c r="AC715" i="3" s="1"/>
  <c r="W715" i="3"/>
  <c r="AD714" i="3"/>
  <c r="AE714" i="3" s="1"/>
  <c r="AF714" i="3" s="1"/>
  <c r="AA714" i="3"/>
  <c r="AB714" i="3" s="1"/>
  <c r="AC714" i="3" s="1"/>
  <c r="W714" i="3"/>
  <c r="X714" i="3" s="1"/>
  <c r="Y714" i="3" s="1"/>
  <c r="Z714" i="3" s="1"/>
  <c r="AD713" i="3"/>
  <c r="AE713" i="3" s="1"/>
  <c r="AF713" i="3" s="1"/>
  <c r="Z713" i="3"/>
  <c r="AA713" i="3" s="1"/>
  <c r="AB713" i="3" s="1"/>
  <c r="AC713" i="3" s="1"/>
  <c r="X713" i="3"/>
  <c r="Y713" i="3" s="1"/>
  <c r="W713" i="3"/>
  <c r="AD712" i="3"/>
  <c r="AE712" i="3" s="1"/>
  <c r="AF712" i="3" s="1"/>
  <c r="AC712" i="3"/>
  <c r="AH712" i="3" s="1"/>
  <c r="Y712" i="3"/>
  <c r="Z712" i="3" s="1"/>
  <c r="AA712" i="3" s="1"/>
  <c r="AB712" i="3" s="1"/>
  <c r="W712" i="3"/>
  <c r="X712" i="3" s="1"/>
  <c r="AD711" i="3"/>
  <c r="AE711" i="3" s="1"/>
  <c r="AF711" i="3" s="1"/>
  <c r="X711" i="3"/>
  <c r="Y711" i="3" s="1"/>
  <c r="Z711" i="3" s="1"/>
  <c r="AA711" i="3" s="1"/>
  <c r="AB711" i="3" s="1"/>
  <c r="AC711" i="3" s="1"/>
  <c r="W711" i="3"/>
  <c r="AE710" i="3"/>
  <c r="AF710" i="3" s="1"/>
  <c r="AD710" i="3"/>
  <c r="W710" i="3"/>
  <c r="X710" i="3" s="1"/>
  <c r="Y710" i="3" s="1"/>
  <c r="Z710" i="3" s="1"/>
  <c r="AA710" i="3" s="1"/>
  <c r="AB710" i="3" s="1"/>
  <c r="AC710" i="3" s="1"/>
  <c r="AD709" i="3"/>
  <c r="AE709" i="3" s="1"/>
  <c r="AF709" i="3" s="1"/>
  <c r="Z709" i="3"/>
  <c r="AA709" i="3" s="1"/>
  <c r="AB709" i="3" s="1"/>
  <c r="AC709" i="3" s="1"/>
  <c r="AH709" i="3" s="1"/>
  <c r="X709" i="3"/>
  <c r="Y709" i="3" s="1"/>
  <c r="W709" i="3"/>
  <c r="AD708" i="3"/>
  <c r="AE708" i="3" s="1"/>
  <c r="AF708" i="3" s="1"/>
  <c r="Y708" i="3"/>
  <c r="Z708" i="3" s="1"/>
  <c r="AA708" i="3" s="1"/>
  <c r="AB708" i="3" s="1"/>
  <c r="AC708" i="3" s="1"/>
  <c r="W708" i="3"/>
  <c r="X708" i="3" s="1"/>
  <c r="AD707" i="3"/>
  <c r="AE707" i="3" s="1"/>
  <c r="AF707" i="3" s="1"/>
  <c r="W707" i="3"/>
  <c r="X707" i="3" s="1"/>
  <c r="Y707" i="3" s="1"/>
  <c r="Z707" i="3" s="1"/>
  <c r="AA707" i="3" s="1"/>
  <c r="AB707" i="3" s="1"/>
  <c r="AC707" i="3" s="1"/>
  <c r="AE706" i="3"/>
  <c r="AF706" i="3" s="1"/>
  <c r="AD706" i="3"/>
  <c r="W706" i="3"/>
  <c r="X706" i="3" s="1"/>
  <c r="Y706" i="3" s="1"/>
  <c r="Z706" i="3" s="1"/>
  <c r="AA706" i="3" s="1"/>
  <c r="AB706" i="3" s="1"/>
  <c r="AC706" i="3" s="1"/>
  <c r="AD705" i="3"/>
  <c r="AE705" i="3" s="1"/>
  <c r="AF705" i="3" s="1"/>
  <c r="AB705" i="3"/>
  <c r="AC705" i="3" s="1"/>
  <c r="AH705" i="3" s="1"/>
  <c r="W705" i="3"/>
  <c r="X705" i="3" s="1"/>
  <c r="Y705" i="3" s="1"/>
  <c r="Z705" i="3" s="1"/>
  <c r="AA705" i="3" s="1"/>
  <c r="AE704" i="3"/>
  <c r="AF704" i="3" s="1"/>
  <c r="AD704" i="3"/>
  <c r="Y704" i="3"/>
  <c r="Z704" i="3" s="1"/>
  <c r="AA704" i="3" s="1"/>
  <c r="AB704" i="3" s="1"/>
  <c r="AC704" i="3" s="1"/>
  <c r="W704" i="3"/>
  <c r="X704" i="3" s="1"/>
  <c r="AD703" i="3"/>
  <c r="AE703" i="3" s="1"/>
  <c r="AF703" i="3" s="1"/>
  <c r="W703" i="3"/>
  <c r="X703" i="3" s="1"/>
  <c r="Y703" i="3" s="1"/>
  <c r="Z703" i="3" s="1"/>
  <c r="AA703" i="3" s="1"/>
  <c r="AB703" i="3" s="1"/>
  <c r="AC703" i="3" s="1"/>
  <c r="AH703" i="3" s="1"/>
  <c r="AE702" i="3"/>
  <c r="AF702" i="3" s="1"/>
  <c r="AD702" i="3"/>
  <c r="W702" i="3"/>
  <c r="X702" i="3" s="1"/>
  <c r="Y702" i="3" s="1"/>
  <c r="Z702" i="3" s="1"/>
  <c r="AA702" i="3" s="1"/>
  <c r="AB702" i="3" s="1"/>
  <c r="AC702" i="3" s="1"/>
  <c r="AH702" i="3" s="1"/>
  <c r="AF701" i="3"/>
  <c r="AD701" i="3"/>
  <c r="AE701" i="3" s="1"/>
  <c r="W701" i="3"/>
  <c r="X701" i="3" s="1"/>
  <c r="Y701" i="3" s="1"/>
  <c r="Z701" i="3" s="1"/>
  <c r="AA701" i="3" s="1"/>
  <c r="AB701" i="3" s="1"/>
  <c r="AC701" i="3" s="1"/>
  <c r="AE700" i="3"/>
  <c r="AF700" i="3" s="1"/>
  <c r="AD700" i="3"/>
  <c r="W700" i="3"/>
  <c r="X700" i="3" s="1"/>
  <c r="Y700" i="3" s="1"/>
  <c r="Z700" i="3" s="1"/>
  <c r="AA700" i="3" s="1"/>
  <c r="AB700" i="3" s="1"/>
  <c r="AC700" i="3" s="1"/>
  <c r="AH700" i="3" s="1"/>
  <c r="AF699" i="3"/>
  <c r="AD699" i="3"/>
  <c r="AE699" i="3" s="1"/>
  <c r="X699" i="3"/>
  <c r="Y699" i="3" s="1"/>
  <c r="Z699" i="3" s="1"/>
  <c r="AA699" i="3" s="1"/>
  <c r="AB699" i="3" s="1"/>
  <c r="AC699" i="3" s="1"/>
  <c r="AH699" i="3" s="1"/>
  <c r="W699" i="3"/>
  <c r="AE698" i="3"/>
  <c r="AF698" i="3" s="1"/>
  <c r="AD698" i="3"/>
  <c r="Y698" i="3"/>
  <c r="Z698" i="3" s="1"/>
  <c r="AA698" i="3" s="1"/>
  <c r="AB698" i="3" s="1"/>
  <c r="AC698" i="3" s="1"/>
  <c r="AH698" i="3" s="1"/>
  <c r="W698" i="3"/>
  <c r="X698" i="3" s="1"/>
  <c r="AD697" i="3"/>
  <c r="AE697" i="3" s="1"/>
  <c r="AF697" i="3" s="1"/>
  <c r="Z697" i="3"/>
  <c r="AA697" i="3" s="1"/>
  <c r="AB697" i="3" s="1"/>
  <c r="AC697" i="3" s="1"/>
  <c r="X697" i="3"/>
  <c r="Y697" i="3" s="1"/>
  <c r="W697" i="3"/>
  <c r="AE696" i="3"/>
  <c r="AF696" i="3" s="1"/>
  <c r="AD696" i="3"/>
  <c r="W696" i="3"/>
  <c r="X696" i="3" s="1"/>
  <c r="Y696" i="3" s="1"/>
  <c r="Z696" i="3" s="1"/>
  <c r="AA696" i="3" s="1"/>
  <c r="AB696" i="3" s="1"/>
  <c r="AC696" i="3" s="1"/>
  <c r="AE695" i="3"/>
  <c r="AF695" i="3" s="1"/>
  <c r="AD695" i="3"/>
  <c r="W695" i="3"/>
  <c r="X695" i="3" s="1"/>
  <c r="Y695" i="3" s="1"/>
  <c r="Z695" i="3" s="1"/>
  <c r="AA695" i="3" s="1"/>
  <c r="AB695" i="3" s="1"/>
  <c r="AC695" i="3" s="1"/>
  <c r="AD694" i="3"/>
  <c r="AE694" i="3" s="1"/>
  <c r="AF694" i="3" s="1"/>
  <c r="W694" i="3"/>
  <c r="X694" i="3" s="1"/>
  <c r="Y694" i="3" s="1"/>
  <c r="Z694" i="3" s="1"/>
  <c r="AA694" i="3" s="1"/>
  <c r="AB694" i="3" s="1"/>
  <c r="AC694" i="3" s="1"/>
  <c r="AF693" i="3"/>
  <c r="AD693" i="3"/>
  <c r="AE693" i="3" s="1"/>
  <c r="X693" i="3"/>
  <c r="Y693" i="3" s="1"/>
  <c r="Z693" i="3" s="1"/>
  <c r="AA693" i="3" s="1"/>
  <c r="AB693" i="3" s="1"/>
  <c r="AC693" i="3" s="1"/>
  <c r="AH693" i="3" s="1"/>
  <c r="W693" i="3"/>
  <c r="AD692" i="3"/>
  <c r="AE692" i="3" s="1"/>
  <c r="AF692" i="3" s="1"/>
  <c r="X692" i="3"/>
  <c r="Y692" i="3" s="1"/>
  <c r="Z692" i="3" s="1"/>
  <c r="AA692" i="3" s="1"/>
  <c r="AB692" i="3" s="1"/>
  <c r="AC692" i="3" s="1"/>
  <c r="W692" i="3"/>
  <c r="AD691" i="3"/>
  <c r="AE691" i="3" s="1"/>
  <c r="AF691" i="3" s="1"/>
  <c r="X691" i="3"/>
  <c r="Y691" i="3" s="1"/>
  <c r="Z691" i="3" s="1"/>
  <c r="AA691" i="3" s="1"/>
  <c r="AB691" i="3" s="1"/>
  <c r="AC691" i="3" s="1"/>
  <c r="AH691" i="3" s="1"/>
  <c r="W691" i="3"/>
  <c r="AD690" i="3"/>
  <c r="AE690" i="3" s="1"/>
  <c r="AF690" i="3" s="1"/>
  <c r="Y690" i="3"/>
  <c r="Z690" i="3" s="1"/>
  <c r="AA690" i="3" s="1"/>
  <c r="AB690" i="3" s="1"/>
  <c r="AC690" i="3" s="1"/>
  <c r="W690" i="3"/>
  <c r="X690" i="3" s="1"/>
  <c r="AD689" i="3"/>
  <c r="AE689" i="3" s="1"/>
  <c r="AF689" i="3" s="1"/>
  <c r="Y689" i="3"/>
  <c r="Z689" i="3" s="1"/>
  <c r="AA689" i="3" s="1"/>
  <c r="AB689" i="3" s="1"/>
  <c r="AC689" i="3" s="1"/>
  <c r="AH689" i="3" s="1"/>
  <c r="X689" i="3"/>
  <c r="W689" i="3"/>
  <c r="AE688" i="3"/>
  <c r="AF688" i="3" s="1"/>
  <c r="AD688" i="3"/>
  <c r="W688" i="3"/>
  <c r="X688" i="3" s="1"/>
  <c r="Y688" i="3" s="1"/>
  <c r="Z688" i="3" s="1"/>
  <c r="AA688" i="3" s="1"/>
  <c r="AB688" i="3" s="1"/>
  <c r="AC688" i="3" s="1"/>
  <c r="AF687" i="3"/>
  <c r="AD687" i="3"/>
  <c r="AE687" i="3" s="1"/>
  <c r="W687" i="3"/>
  <c r="X687" i="3" s="1"/>
  <c r="Y687" i="3" s="1"/>
  <c r="Z687" i="3" s="1"/>
  <c r="AA687" i="3" s="1"/>
  <c r="AB687" i="3" s="1"/>
  <c r="AC687" i="3" s="1"/>
  <c r="AH687" i="3" s="1"/>
  <c r="AD686" i="3"/>
  <c r="AE686" i="3" s="1"/>
  <c r="AF686" i="3" s="1"/>
  <c r="Y686" i="3"/>
  <c r="Z686" i="3" s="1"/>
  <c r="AA686" i="3" s="1"/>
  <c r="AB686" i="3" s="1"/>
  <c r="AC686" i="3" s="1"/>
  <c r="W686" i="3"/>
  <c r="X686" i="3" s="1"/>
  <c r="AD685" i="3"/>
  <c r="AE685" i="3" s="1"/>
  <c r="AF685" i="3" s="1"/>
  <c r="Y685" i="3"/>
  <c r="Z685" i="3" s="1"/>
  <c r="AA685" i="3" s="1"/>
  <c r="AB685" i="3" s="1"/>
  <c r="AC685" i="3" s="1"/>
  <c r="AH685" i="3" s="1"/>
  <c r="X685" i="3"/>
  <c r="W685" i="3"/>
  <c r="AD684" i="3"/>
  <c r="AE684" i="3" s="1"/>
  <c r="AF684" i="3" s="1"/>
  <c r="W684" i="3"/>
  <c r="X684" i="3" s="1"/>
  <c r="Y684" i="3" s="1"/>
  <c r="Z684" i="3" s="1"/>
  <c r="AA684" i="3" s="1"/>
  <c r="AB684" i="3" s="1"/>
  <c r="AC684" i="3" s="1"/>
  <c r="AF683" i="3"/>
  <c r="AE683" i="3"/>
  <c r="AD683" i="3"/>
  <c r="W683" i="3"/>
  <c r="X683" i="3" s="1"/>
  <c r="Y683" i="3" s="1"/>
  <c r="Z683" i="3" s="1"/>
  <c r="AA683" i="3" s="1"/>
  <c r="AB683" i="3" s="1"/>
  <c r="AC683" i="3" s="1"/>
  <c r="AE682" i="3"/>
  <c r="AF682" i="3" s="1"/>
  <c r="AD682" i="3"/>
  <c r="W682" i="3"/>
  <c r="X682" i="3" s="1"/>
  <c r="Y682" i="3" s="1"/>
  <c r="Z682" i="3" s="1"/>
  <c r="AA682" i="3" s="1"/>
  <c r="AB682" i="3" s="1"/>
  <c r="AC682" i="3" s="1"/>
  <c r="AD681" i="3"/>
  <c r="AE681" i="3" s="1"/>
  <c r="AF681" i="3" s="1"/>
  <c r="W681" i="3"/>
  <c r="X681" i="3" s="1"/>
  <c r="Y681" i="3" s="1"/>
  <c r="Z681" i="3" s="1"/>
  <c r="AA681" i="3" s="1"/>
  <c r="AB681" i="3" s="1"/>
  <c r="AC681" i="3" s="1"/>
  <c r="AH681" i="3" s="1"/>
  <c r="AF680" i="3"/>
  <c r="AE680" i="3"/>
  <c r="AD680" i="3"/>
  <c r="W680" i="3"/>
  <c r="X680" i="3" s="1"/>
  <c r="Y680" i="3" s="1"/>
  <c r="Z680" i="3" s="1"/>
  <c r="AA680" i="3" s="1"/>
  <c r="AB680" i="3" s="1"/>
  <c r="AC680" i="3" s="1"/>
  <c r="AH680" i="3" s="1"/>
  <c r="AE679" i="3"/>
  <c r="AF679" i="3" s="1"/>
  <c r="AD679" i="3"/>
  <c r="W679" i="3"/>
  <c r="X679" i="3" s="1"/>
  <c r="Y679" i="3" s="1"/>
  <c r="Z679" i="3" s="1"/>
  <c r="AA679" i="3" s="1"/>
  <c r="AB679" i="3" s="1"/>
  <c r="AC679" i="3" s="1"/>
  <c r="AE678" i="3"/>
  <c r="AF678" i="3" s="1"/>
  <c r="AD678" i="3"/>
  <c r="Z678" i="3"/>
  <c r="AA678" i="3" s="1"/>
  <c r="AB678" i="3" s="1"/>
  <c r="AC678" i="3" s="1"/>
  <c r="W678" i="3"/>
  <c r="X678" i="3" s="1"/>
  <c r="Y678" i="3" s="1"/>
  <c r="AF677" i="3"/>
  <c r="AD677" i="3"/>
  <c r="AE677" i="3" s="1"/>
  <c r="X677" i="3"/>
  <c r="Y677" i="3" s="1"/>
  <c r="Z677" i="3" s="1"/>
  <c r="AA677" i="3" s="1"/>
  <c r="AB677" i="3" s="1"/>
  <c r="AC677" i="3" s="1"/>
  <c r="AH677" i="3" s="1"/>
  <c r="W677" i="3"/>
  <c r="AE676" i="3"/>
  <c r="AF676" i="3" s="1"/>
  <c r="AD676" i="3"/>
  <c r="AC676" i="3"/>
  <c r="AH676" i="3" s="1"/>
  <c r="X676" i="3"/>
  <c r="Y676" i="3" s="1"/>
  <c r="Z676" i="3" s="1"/>
  <c r="AA676" i="3" s="1"/>
  <c r="AB676" i="3" s="1"/>
  <c r="W676" i="3"/>
  <c r="AD675" i="3"/>
  <c r="AE675" i="3" s="1"/>
  <c r="AF675" i="3" s="1"/>
  <c r="X675" i="3"/>
  <c r="Y675" i="3" s="1"/>
  <c r="Z675" i="3" s="1"/>
  <c r="AA675" i="3" s="1"/>
  <c r="AB675" i="3" s="1"/>
  <c r="AC675" i="3" s="1"/>
  <c r="AH675" i="3" s="1"/>
  <c r="W675" i="3"/>
  <c r="AD674" i="3"/>
  <c r="AE674" i="3" s="1"/>
  <c r="AF674" i="3" s="1"/>
  <c r="W674" i="3"/>
  <c r="X674" i="3" s="1"/>
  <c r="Y674" i="3" s="1"/>
  <c r="Z674" i="3" s="1"/>
  <c r="AA674" i="3" s="1"/>
  <c r="AB674" i="3" s="1"/>
  <c r="AC674" i="3" s="1"/>
  <c r="AH674" i="3" s="1"/>
  <c r="AD673" i="3"/>
  <c r="AE673" i="3" s="1"/>
  <c r="AF673" i="3" s="1"/>
  <c r="Y673" i="3"/>
  <c r="Z673" i="3" s="1"/>
  <c r="AA673" i="3" s="1"/>
  <c r="AB673" i="3" s="1"/>
  <c r="AC673" i="3" s="1"/>
  <c r="AH673" i="3" s="1"/>
  <c r="X673" i="3"/>
  <c r="W673" i="3"/>
  <c r="AD672" i="3"/>
  <c r="AE672" i="3" s="1"/>
  <c r="AF672" i="3" s="1"/>
  <c r="Y672" i="3"/>
  <c r="Z672" i="3" s="1"/>
  <c r="AA672" i="3" s="1"/>
  <c r="AB672" i="3" s="1"/>
  <c r="AC672" i="3" s="1"/>
  <c r="W672" i="3"/>
  <c r="X672" i="3" s="1"/>
  <c r="AD671" i="3"/>
  <c r="AE671" i="3" s="1"/>
  <c r="AF671" i="3" s="1"/>
  <c r="W671" i="3"/>
  <c r="X671" i="3" s="1"/>
  <c r="Y671" i="3" s="1"/>
  <c r="Z671" i="3" s="1"/>
  <c r="AA671" i="3" s="1"/>
  <c r="AB671" i="3" s="1"/>
  <c r="AC671" i="3" s="1"/>
  <c r="AE670" i="3"/>
  <c r="AF670" i="3" s="1"/>
  <c r="AD670" i="3"/>
  <c r="W670" i="3"/>
  <c r="X670" i="3" s="1"/>
  <c r="Y670" i="3" s="1"/>
  <c r="Z670" i="3" s="1"/>
  <c r="AA670" i="3" s="1"/>
  <c r="AB670" i="3" s="1"/>
  <c r="AC670" i="3" s="1"/>
  <c r="AD669" i="3"/>
  <c r="AE669" i="3" s="1"/>
  <c r="AF669" i="3" s="1"/>
  <c r="X669" i="3"/>
  <c r="Y669" i="3" s="1"/>
  <c r="Z669" i="3" s="1"/>
  <c r="AA669" i="3" s="1"/>
  <c r="AB669" i="3" s="1"/>
  <c r="AC669" i="3" s="1"/>
  <c r="W669" i="3"/>
  <c r="AD668" i="3"/>
  <c r="AE668" i="3" s="1"/>
  <c r="AF668" i="3" s="1"/>
  <c r="X668" i="3"/>
  <c r="Y668" i="3" s="1"/>
  <c r="Z668" i="3" s="1"/>
  <c r="AA668" i="3" s="1"/>
  <c r="AB668" i="3" s="1"/>
  <c r="AC668" i="3" s="1"/>
  <c r="W668" i="3"/>
  <c r="AD667" i="3"/>
  <c r="AE667" i="3" s="1"/>
  <c r="AF667" i="3" s="1"/>
  <c r="X667" i="3"/>
  <c r="Y667" i="3" s="1"/>
  <c r="Z667" i="3" s="1"/>
  <c r="AA667" i="3" s="1"/>
  <c r="AB667" i="3" s="1"/>
  <c r="AC667" i="3" s="1"/>
  <c r="W667" i="3"/>
  <c r="AD666" i="3"/>
  <c r="AE666" i="3" s="1"/>
  <c r="AF666" i="3" s="1"/>
  <c r="AA666" i="3"/>
  <c r="AB666" i="3" s="1"/>
  <c r="AC666" i="3" s="1"/>
  <c r="AH666" i="3" s="1"/>
  <c r="Y666" i="3"/>
  <c r="Z666" i="3" s="1"/>
  <c r="W666" i="3"/>
  <c r="X666" i="3" s="1"/>
  <c r="AD665" i="3"/>
  <c r="AE665" i="3" s="1"/>
  <c r="AF665" i="3" s="1"/>
  <c r="W665" i="3"/>
  <c r="X665" i="3" s="1"/>
  <c r="Y665" i="3" s="1"/>
  <c r="Z665" i="3" s="1"/>
  <c r="AA665" i="3" s="1"/>
  <c r="AB665" i="3" s="1"/>
  <c r="AC665" i="3" s="1"/>
  <c r="AE664" i="3"/>
  <c r="AF664" i="3" s="1"/>
  <c r="AD664" i="3"/>
  <c r="W664" i="3"/>
  <c r="X664" i="3" s="1"/>
  <c r="Y664" i="3" s="1"/>
  <c r="Z664" i="3" s="1"/>
  <c r="AA664" i="3" s="1"/>
  <c r="AB664" i="3" s="1"/>
  <c r="AC664" i="3" s="1"/>
  <c r="AD663" i="3"/>
  <c r="AE663" i="3" s="1"/>
  <c r="AF663" i="3" s="1"/>
  <c r="W663" i="3"/>
  <c r="X663" i="3" s="1"/>
  <c r="Y663" i="3" s="1"/>
  <c r="Z663" i="3" s="1"/>
  <c r="AA663" i="3" s="1"/>
  <c r="AB663" i="3" s="1"/>
  <c r="AC663" i="3" s="1"/>
  <c r="AH663" i="3" s="1"/>
  <c r="AE662" i="3"/>
  <c r="AF662" i="3" s="1"/>
  <c r="AD662" i="3"/>
  <c r="W662" i="3"/>
  <c r="X662" i="3" s="1"/>
  <c r="Y662" i="3" s="1"/>
  <c r="Z662" i="3" s="1"/>
  <c r="AA662" i="3" s="1"/>
  <c r="AB662" i="3" s="1"/>
  <c r="AC662" i="3" s="1"/>
  <c r="AH662" i="3" s="1"/>
  <c r="AF661" i="3"/>
  <c r="AD661" i="3"/>
  <c r="AE661" i="3" s="1"/>
  <c r="X661" i="3"/>
  <c r="Y661" i="3" s="1"/>
  <c r="Z661" i="3" s="1"/>
  <c r="AA661" i="3" s="1"/>
  <c r="AB661" i="3" s="1"/>
  <c r="AC661" i="3" s="1"/>
  <c r="W661" i="3"/>
  <c r="AE660" i="3"/>
  <c r="AF660" i="3" s="1"/>
  <c r="AD660" i="3"/>
  <c r="X660" i="3"/>
  <c r="Y660" i="3" s="1"/>
  <c r="Z660" i="3" s="1"/>
  <c r="AA660" i="3" s="1"/>
  <c r="AB660" i="3" s="1"/>
  <c r="AC660" i="3" s="1"/>
  <c r="W660" i="3"/>
  <c r="AD659" i="3"/>
  <c r="AE659" i="3" s="1"/>
  <c r="AF659" i="3" s="1"/>
  <c r="W659" i="3"/>
  <c r="X659" i="3" s="1"/>
  <c r="Y659" i="3" s="1"/>
  <c r="Z659" i="3" s="1"/>
  <c r="AA659" i="3" s="1"/>
  <c r="AB659" i="3" s="1"/>
  <c r="AC659" i="3" s="1"/>
  <c r="AD658" i="3"/>
  <c r="AE658" i="3" s="1"/>
  <c r="AF658" i="3" s="1"/>
  <c r="Y658" i="3"/>
  <c r="Z658" i="3" s="1"/>
  <c r="AA658" i="3" s="1"/>
  <c r="AB658" i="3" s="1"/>
  <c r="AC658" i="3" s="1"/>
  <c r="W658" i="3"/>
  <c r="X658" i="3" s="1"/>
  <c r="AD657" i="3"/>
  <c r="AE657" i="3" s="1"/>
  <c r="AF657" i="3" s="1"/>
  <c r="W657" i="3"/>
  <c r="X657" i="3" s="1"/>
  <c r="Y657" i="3" s="1"/>
  <c r="Z657" i="3" s="1"/>
  <c r="AA657" i="3" s="1"/>
  <c r="AB657" i="3" s="1"/>
  <c r="AC657" i="3" s="1"/>
  <c r="AH657" i="3" s="1"/>
  <c r="AD656" i="3"/>
  <c r="AE656" i="3" s="1"/>
  <c r="AF656" i="3" s="1"/>
  <c r="W656" i="3"/>
  <c r="X656" i="3" s="1"/>
  <c r="Y656" i="3" s="1"/>
  <c r="Z656" i="3" s="1"/>
  <c r="AA656" i="3" s="1"/>
  <c r="AB656" i="3" s="1"/>
  <c r="AC656" i="3" s="1"/>
  <c r="AE655" i="3"/>
  <c r="AF655" i="3" s="1"/>
  <c r="AD655" i="3"/>
  <c r="W655" i="3"/>
  <c r="X655" i="3" s="1"/>
  <c r="Y655" i="3" s="1"/>
  <c r="Z655" i="3" s="1"/>
  <c r="AA655" i="3" s="1"/>
  <c r="AB655" i="3" s="1"/>
  <c r="AC655" i="3" s="1"/>
  <c r="AD654" i="3"/>
  <c r="AE654" i="3" s="1"/>
  <c r="AF654" i="3" s="1"/>
  <c r="W654" i="3"/>
  <c r="X654" i="3" s="1"/>
  <c r="Y654" i="3" s="1"/>
  <c r="Z654" i="3" s="1"/>
  <c r="AA654" i="3" s="1"/>
  <c r="AB654" i="3" s="1"/>
  <c r="AC654" i="3" s="1"/>
  <c r="AF653" i="3"/>
  <c r="AD653" i="3"/>
  <c r="AE653" i="3" s="1"/>
  <c r="Z653" i="3"/>
  <c r="AA653" i="3" s="1"/>
  <c r="AB653" i="3" s="1"/>
  <c r="AC653" i="3" s="1"/>
  <c r="AH653" i="3" s="1"/>
  <c r="W653" i="3"/>
  <c r="X653" i="3" s="1"/>
  <c r="Y653" i="3" s="1"/>
  <c r="AD652" i="3"/>
  <c r="AE652" i="3" s="1"/>
  <c r="AF652" i="3" s="1"/>
  <c r="W652" i="3"/>
  <c r="X652" i="3" s="1"/>
  <c r="Y652" i="3" s="1"/>
  <c r="Z652" i="3" s="1"/>
  <c r="AA652" i="3" s="1"/>
  <c r="AB652" i="3" s="1"/>
  <c r="AC652" i="3" s="1"/>
  <c r="AH652" i="3" s="1"/>
  <c r="AD651" i="3"/>
  <c r="AE651" i="3" s="1"/>
  <c r="AF651" i="3" s="1"/>
  <c r="AA651" i="3"/>
  <c r="AB651" i="3" s="1"/>
  <c r="AC651" i="3" s="1"/>
  <c r="W651" i="3"/>
  <c r="X651" i="3" s="1"/>
  <c r="Y651" i="3" s="1"/>
  <c r="Z651" i="3" s="1"/>
  <c r="AD650" i="3"/>
  <c r="AE650" i="3" s="1"/>
  <c r="AF650" i="3" s="1"/>
  <c r="Y650" i="3"/>
  <c r="Z650" i="3" s="1"/>
  <c r="AA650" i="3" s="1"/>
  <c r="AB650" i="3" s="1"/>
  <c r="AC650" i="3" s="1"/>
  <c r="W650" i="3"/>
  <c r="X650" i="3" s="1"/>
  <c r="AD649" i="3"/>
  <c r="AE649" i="3" s="1"/>
  <c r="AF649" i="3" s="1"/>
  <c r="Y649" i="3"/>
  <c r="Z649" i="3" s="1"/>
  <c r="AA649" i="3" s="1"/>
  <c r="AB649" i="3" s="1"/>
  <c r="AC649" i="3" s="1"/>
  <c r="AH649" i="3" s="1"/>
  <c r="X649" i="3"/>
  <c r="W649" i="3"/>
  <c r="AE648" i="3"/>
  <c r="AF648" i="3" s="1"/>
  <c r="AD648" i="3"/>
  <c r="W648" i="3"/>
  <c r="X648" i="3" s="1"/>
  <c r="Y648" i="3" s="1"/>
  <c r="Z648" i="3" s="1"/>
  <c r="AA648" i="3" s="1"/>
  <c r="AB648" i="3" s="1"/>
  <c r="AC648" i="3" s="1"/>
  <c r="AD647" i="3"/>
  <c r="AE647" i="3" s="1"/>
  <c r="AF647" i="3" s="1"/>
  <c r="Z647" i="3"/>
  <c r="AA647" i="3" s="1"/>
  <c r="AB647" i="3" s="1"/>
  <c r="AC647" i="3" s="1"/>
  <c r="W647" i="3"/>
  <c r="X647" i="3" s="1"/>
  <c r="Y647" i="3" s="1"/>
  <c r="AD646" i="3"/>
  <c r="AE646" i="3" s="1"/>
  <c r="AF646" i="3" s="1"/>
  <c r="W646" i="3"/>
  <c r="X646" i="3" s="1"/>
  <c r="Y646" i="3" s="1"/>
  <c r="Z646" i="3" s="1"/>
  <c r="AA646" i="3" s="1"/>
  <c r="AB646" i="3" s="1"/>
  <c r="AC646" i="3" s="1"/>
  <c r="AD645" i="3"/>
  <c r="AE645" i="3" s="1"/>
  <c r="AF645" i="3" s="1"/>
  <c r="W645" i="3"/>
  <c r="X645" i="3" s="1"/>
  <c r="Y645" i="3" s="1"/>
  <c r="Z645" i="3" s="1"/>
  <c r="AA645" i="3" s="1"/>
  <c r="AB645" i="3" s="1"/>
  <c r="AC645" i="3" s="1"/>
  <c r="AE644" i="3"/>
  <c r="AF644" i="3" s="1"/>
  <c r="AD644" i="3"/>
  <c r="W644" i="3"/>
  <c r="X644" i="3" s="1"/>
  <c r="Y644" i="3" s="1"/>
  <c r="Z644" i="3" s="1"/>
  <c r="AA644" i="3" s="1"/>
  <c r="AB644" i="3" s="1"/>
  <c r="AC644" i="3" s="1"/>
  <c r="AH644" i="3" s="1"/>
  <c r="AD643" i="3"/>
  <c r="AE643" i="3" s="1"/>
  <c r="AF643" i="3" s="1"/>
  <c r="X643" i="3"/>
  <c r="Y643" i="3" s="1"/>
  <c r="Z643" i="3" s="1"/>
  <c r="AA643" i="3" s="1"/>
  <c r="AB643" i="3" s="1"/>
  <c r="AC643" i="3" s="1"/>
  <c r="W643" i="3"/>
  <c r="AD642" i="3"/>
  <c r="AE642" i="3" s="1"/>
  <c r="AF642" i="3" s="1"/>
  <c r="W642" i="3"/>
  <c r="X642" i="3" s="1"/>
  <c r="Y642" i="3" s="1"/>
  <c r="Z642" i="3" s="1"/>
  <c r="AA642" i="3" s="1"/>
  <c r="AB642" i="3" s="1"/>
  <c r="AC642" i="3" s="1"/>
  <c r="AH642" i="3" s="1"/>
  <c r="AD641" i="3"/>
  <c r="AE641" i="3" s="1"/>
  <c r="AF641" i="3" s="1"/>
  <c r="W641" i="3"/>
  <c r="X641" i="3" s="1"/>
  <c r="Y641" i="3" s="1"/>
  <c r="Z641" i="3" s="1"/>
  <c r="AA641" i="3" s="1"/>
  <c r="AB641" i="3" s="1"/>
  <c r="AC641" i="3" s="1"/>
  <c r="AH641" i="3" s="1"/>
  <c r="AD640" i="3"/>
  <c r="AE640" i="3" s="1"/>
  <c r="AF640" i="3" s="1"/>
  <c r="Y640" i="3"/>
  <c r="Z640" i="3" s="1"/>
  <c r="AA640" i="3" s="1"/>
  <c r="AB640" i="3" s="1"/>
  <c r="AC640" i="3" s="1"/>
  <c r="W640" i="3"/>
  <c r="X640" i="3" s="1"/>
  <c r="AD639" i="3"/>
  <c r="AE639" i="3" s="1"/>
  <c r="AF639" i="3" s="1"/>
  <c r="W639" i="3"/>
  <c r="X639" i="3" s="1"/>
  <c r="Y639" i="3" s="1"/>
  <c r="Z639" i="3" s="1"/>
  <c r="AA639" i="3" s="1"/>
  <c r="AB639" i="3" s="1"/>
  <c r="AC639" i="3" s="1"/>
  <c r="AH639" i="3" s="1"/>
  <c r="AD638" i="3"/>
  <c r="AE638" i="3" s="1"/>
  <c r="AF638" i="3" s="1"/>
  <c r="W638" i="3"/>
  <c r="X638" i="3" s="1"/>
  <c r="Y638" i="3" s="1"/>
  <c r="Z638" i="3" s="1"/>
  <c r="AA638" i="3" s="1"/>
  <c r="AB638" i="3" s="1"/>
  <c r="AC638" i="3" s="1"/>
  <c r="AF637" i="3"/>
  <c r="AD637" i="3"/>
  <c r="AE637" i="3" s="1"/>
  <c r="X637" i="3"/>
  <c r="Y637" i="3" s="1"/>
  <c r="Z637" i="3" s="1"/>
  <c r="AA637" i="3" s="1"/>
  <c r="AB637" i="3" s="1"/>
  <c r="AC637" i="3" s="1"/>
  <c r="W637" i="3"/>
  <c r="AE636" i="3"/>
  <c r="AF636" i="3" s="1"/>
  <c r="AD636" i="3"/>
  <c r="W636" i="3"/>
  <c r="X636" i="3" s="1"/>
  <c r="Y636" i="3" s="1"/>
  <c r="Z636" i="3" s="1"/>
  <c r="AA636" i="3" s="1"/>
  <c r="AB636" i="3" s="1"/>
  <c r="AC636" i="3" s="1"/>
  <c r="AH636" i="3" s="1"/>
  <c r="AF635" i="3"/>
  <c r="AD635" i="3"/>
  <c r="AE635" i="3" s="1"/>
  <c r="W635" i="3"/>
  <c r="X635" i="3" s="1"/>
  <c r="Y635" i="3" s="1"/>
  <c r="Z635" i="3" s="1"/>
  <c r="AA635" i="3" s="1"/>
  <c r="AB635" i="3" s="1"/>
  <c r="AC635" i="3" s="1"/>
  <c r="AD634" i="3"/>
  <c r="AE634" i="3" s="1"/>
  <c r="AF634" i="3" s="1"/>
  <c r="Y634" i="3"/>
  <c r="Z634" i="3" s="1"/>
  <c r="AA634" i="3" s="1"/>
  <c r="AB634" i="3" s="1"/>
  <c r="AC634" i="3" s="1"/>
  <c r="AH634" i="3" s="1"/>
  <c r="W634" i="3"/>
  <c r="X634" i="3" s="1"/>
  <c r="AD633" i="3"/>
  <c r="AE633" i="3" s="1"/>
  <c r="AF633" i="3" s="1"/>
  <c r="Y633" i="3"/>
  <c r="Z633" i="3" s="1"/>
  <c r="AA633" i="3" s="1"/>
  <c r="AB633" i="3" s="1"/>
  <c r="AC633" i="3" s="1"/>
  <c r="W633" i="3"/>
  <c r="X633" i="3" s="1"/>
  <c r="AF632" i="3"/>
  <c r="AE632" i="3"/>
  <c r="AD632" i="3"/>
  <c r="W632" i="3"/>
  <c r="X632" i="3" s="1"/>
  <c r="Y632" i="3" s="1"/>
  <c r="Z632" i="3" s="1"/>
  <c r="AA632" i="3" s="1"/>
  <c r="AB632" i="3" s="1"/>
  <c r="AC632" i="3" s="1"/>
  <c r="AE631" i="3"/>
  <c r="AF631" i="3" s="1"/>
  <c r="AD631" i="3"/>
  <c r="X631" i="3"/>
  <c r="Y631" i="3" s="1"/>
  <c r="Z631" i="3" s="1"/>
  <c r="AA631" i="3" s="1"/>
  <c r="AB631" i="3" s="1"/>
  <c r="AC631" i="3" s="1"/>
  <c r="AH631" i="3" s="1"/>
  <c r="W631" i="3"/>
  <c r="AD630" i="3"/>
  <c r="AE630" i="3" s="1"/>
  <c r="AF630" i="3" s="1"/>
  <c r="W630" i="3"/>
  <c r="X630" i="3" s="1"/>
  <c r="Y630" i="3" s="1"/>
  <c r="Z630" i="3" s="1"/>
  <c r="AA630" i="3" s="1"/>
  <c r="AB630" i="3" s="1"/>
  <c r="AC630" i="3" s="1"/>
  <c r="AD629" i="3"/>
  <c r="AE629" i="3" s="1"/>
  <c r="AF629" i="3" s="1"/>
  <c r="W629" i="3"/>
  <c r="X629" i="3" s="1"/>
  <c r="Y629" i="3" s="1"/>
  <c r="Z629" i="3" s="1"/>
  <c r="AA629" i="3" s="1"/>
  <c r="AB629" i="3" s="1"/>
  <c r="AC629" i="3" s="1"/>
  <c r="AE628" i="3"/>
  <c r="AF628" i="3" s="1"/>
  <c r="AD628" i="3"/>
  <c r="W628" i="3"/>
  <c r="X628" i="3" s="1"/>
  <c r="Y628" i="3" s="1"/>
  <c r="Z628" i="3" s="1"/>
  <c r="AA628" i="3" s="1"/>
  <c r="AB628" i="3" s="1"/>
  <c r="AC628" i="3" s="1"/>
  <c r="AD627" i="3"/>
  <c r="AE627" i="3" s="1"/>
  <c r="AF627" i="3" s="1"/>
  <c r="X627" i="3"/>
  <c r="Y627" i="3" s="1"/>
  <c r="Z627" i="3" s="1"/>
  <c r="AA627" i="3" s="1"/>
  <c r="AB627" i="3" s="1"/>
  <c r="AC627" i="3" s="1"/>
  <c r="W627" i="3"/>
  <c r="AD626" i="3"/>
  <c r="AE626" i="3" s="1"/>
  <c r="AF626" i="3" s="1"/>
  <c r="Y626" i="3"/>
  <c r="Z626" i="3" s="1"/>
  <c r="AA626" i="3" s="1"/>
  <c r="AB626" i="3" s="1"/>
  <c r="AC626" i="3" s="1"/>
  <c r="W626" i="3"/>
  <c r="X626" i="3" s="1"/>
  <c r="AD625" i="3"/>
  <c r="AE625" i="3" s="1"/>
  <c r="AF625" i="3" s="1"/>
  <c r="Z625" i="3"/>
  <c r="AA625" i="3" s="1"/>
  <c r="AB625" i="3" s="1"/>
  <c r="AC625" i="3" s="1"/>
  <c r="X625" i="3"/>
  <c r="Y625" i="3" s="1"/>
  <c r="W625" i="3"/>
  <c r="AD624" i="3"/>
  <c r="AE624" i="3" s="1"/>
  <c r="AF624" i="3" s="1"/>
  <c r="W624" i="3"/>
  <c r="X624" i="3" s="1"/>
  <c r="Y624" i="3" s="1"/>
  <c r="Z624" i="3" s="1"/>
  <c r="AA624" i="3" s="1"/>
  <c r="AB624" i="3" s="1"/>
  <c r="AC624" i="3" s="1"/>
  <c r="AD623" i="3"/>
  <c r="AE623" i="3" s="1"/>
  <c r="AF623" i="3" s="1"/>
  <c r="AB623" i="3"/>
  <c r="AC623" i="3" s="1"/>
  <c r="AH623" i="3" s="1"/>
  <c r="W623" i="3"/>
  <c r="X623" i="3" s="1"/>
  <c r="Y623" i="3" s="1"/>
  <c r="Z623" i="3" s="1"/>
  <c r="AA623" i="3" s="1"/>
  <c r="AE622" i="3"/>
  <c r="AF622" i="3" s="1"/>
  <c r="AD622" i="3"/>
  <c r="W622" i="3"/>
  <c r="X622" i="3" s="1"/>
  <c r="Y622" i="3" s="1"/>
  <c r="Z622" i="3" s="1"/>
  <c r="AA622" i="3" s="1"/>
  <c r="AB622" i="3" s="1"/>
  <c r="AC622" i="3" s="1"/>
  <c r="AD621" i="3"/>
  <c r="AE621" i="3" s="1"/>
  <c r="AF621" i="3" s="1"/>
  <c r="X621" i="3"/>
  <c r="Y621" i="3" s="1"/>
  <c r="Z621" i="3" s="1"/>
  <c r="AA621" i="3" s="1"/>
  <c r="AB621" i="3" s="1"/>
  <c r="AC621" i="3" s="1"/>
  <c r="AH621" i="3" s="1"/>
  <c r="W621" i="3"/>
  <c r="AE620" i="3"/>
  <c r="AF620" i="3" s="1"/>
  <c r="AD620" i="3"/>
  <c r="AC620" i="3"/>
  <c r="W620" i="3"/>
  <c r="X620" i="3" s="1"/>
  <c r="Y620" i="3" s="1"/>
  <c r="Z620" i="3" s="1"/>
  <c r="AA620" i="3" s="1"/>
  <c r="AB620" i="3" s="1"/>
  <c r="AF619" i="3"/>
  <c r="AD619" i="3"/>
  <c r="AE619" i="3" s="1"/>
  <c r="W619" i="3"/>
  <c r="X619" i="3" s="1"/>
  <c r="Y619" i="3" s="1"/>
  <c r="Z619" i="3" s="1"/>
  <c r="AA619" i="3" s="1"/>
  <c r="AB619" i="3" s="1"/>
  <c r="AC619" i="3" s="1"/>
  <c r="AH619" i="3" s="1"/>
  <c r="AD618" i="3"/>
  <c r="AE618" i="3" s="1"/>
  <c r="AF618" i="3" s="1"/>
  <c r="W618" i="3"/>
  <c r="X618" i="3" s="1"/>
  <c r="Y618" i="3" s="1"/>
  <c r="Z618" i="3" s="1"/>
  <c r="AA618" i="3" s="1"/>
  <c r="AB618" i="3" s="1"/>
  <c r="AC618" i="3" s="1"/>
  <c r="AD617" i="3"/>
  <c r="AE617" i="3" s="1"/>
  <c r="AF617" i="3" s="1"/>
  <c r="W617" i="3"/>
  <c r="X617" i="3" s="1"/>
  <c r="Y617" i="3" s="1"/>
  <c r="Z617" i="3" s="1"/>
  <c r="AA617" i="3" s="1"/>
  <c r="AB617" i="3" s="1"/>
  <c r="AC617" i="3" s="1"/>
  <c r="AH617" i="3" s="1"/>
  <c r="AE616" i="3"/>
  <c r="AF616" i="3" s="1"/>
  <c r="AD616" i="3"/>
  <c r="W616" i="3"/>
  <c r="X616" i="3" s="1"/>
  <c r="Y616" i="3" s="1"/>
  <c r="Z616" i="3" s="1"/>
  <c r="AA616" i="3" s="1"/>
  <c r="AB616" i="3" s="1"/>
  <c r="AC616" i="3" s="1"/>
  <c r="AH616" i="3" s="1"/>
  <c r="AD615" i="3"/>
  <c r="AE615" i="3" s="1"/>
  <c r="AF615" i="3" s="1"/>
  <c r="X615" i="3"/>
  <c r="Y615" i="3" s="1"/>
  <c r="Z615" i="3" s="1"/>
  <c r="AA615" i="3" s="1"/>
  <c r="AB615" i="3" s="1"/>
  <c r="AC615" i="3" s="1"/>
  <c r="W615" i="3"/>
  <c r="AE614" i="3"/>
  <c r="AF614" i="3" s="1"/>
  <c r="AD614" i="3"/>
  <c r="AA614" i="3"/>
  <c r="AB614" i="3" s="1"/>
  <c r="AC614" i="3" s="1"/>
  <c r="W614" i="3"/>
  <c r="X614" i="3" s="1"/>
  <c r="Y614" i="3" s="1"/>
  <c r="Z614" i="3" s="1"/>
  <c r="AF613" i="3"/>
  <c r="AD613" i="3"/>
  <c r="AE613" i="3" s="1"/>
  <c r="W613" i="3"/>
  <c r="X613" i="3" s="1"/>
  <c r="Y613" i="3" s="1"/>
  <c r="Z613" i="3" s="1"/>
  <c r="AA613" i="3" s="1"/>
  <c r="AB613" i="3" s="1"/>
  <c r="AC613" i="3" s="1"/>
  <c r="AD612" i="3"/>
  <c r="AE612" i="3" s="1"/>
  <c r="AF612" i="3" s="1"/>
  <c r="W612" i="3"/>
  <c r="X612" i="3" s="1"/>
  <c r="Y612" i="3" s="1"/>
  <c r="Z612" i="3" s="1"/>
  <c r="AA612" i="3" s="1"/>
  <c r="AB612" i="3" s="1"/>
  <c r="AC612" i="3" s="1"/>
  <c r="AD611" i="3"/>
  <c r="AE611" i="3" s="1"/>
  <c r="AF611" i="3" s="1"/>
  <c r="W611" i="3"/>
  <c r="X611" i="3" s="1"/>
  <c r="Y611" i="3" s="1"/>
  <c r="Z611" i="3" s="1"/>
  <c r="AA611" i="3" s="1"/>
  <c r="AB611" i="3" s="1"/>
  <c r="AC611" i="3" s="1"/>
  <c r="AH611" i="3" s="1"/>
  <c r="AD610" i="3"/>
  <c r="AE610" i="3" s="1"/>
  <c r="AF610" i="3" s="1"/>
  <c r="W610" i="3"/>
  <c r="X610" i="3" s="1"/>
  <c r="Y610" i="3" s="1"/>
  <c r="Z610" i="3" s="1"/>
  <c r="AA610" i="3" s="1"/>
  <c r="AB610" i="3" s="1"/>
  <c r="AC610" i="3" s="1"/>
  <c r="AD609" i="3"/>
  <c r="AE609" i="3" s="1"/>
  <c r="AF609" i="3" s="1"/>
  <c r="W609" i="3"/>
  <c r="X609" i="3" s="1"/>
  <c r="Y609" i="3" s="1"/>
  <c r="Z609" i="3" s="1"/>
  <c r="AA609" i="3" s="1"/>
  <c r="AB609" i="3" s="1"/>
  <c r="AC609" i="3" s="1"/>
  <c r="AH609" i="3" s="1"/>
  <c r="AD608" i="3"/>
  <c r="AE608" i="3" s="1"/>
  <c r="AF608" i="3" s="1"/>
  <c r="W608" i="3"/>
  <c r="X608" i="3" s="1"/>
  <c r="Y608" i="3" s="1"/>
  <c r="Z608" i="3" s="1"/>
  <c r="AA608" i="3" s="1"/>
  <c r="AB608" i="3" s="1"/>
  <c r="AC608" i="3" s="1"/>
  <c r="AD607" i="3"/>
  <c r="AE607" i="3" s="1"/>
  <c r="AF607" i="3" s="1"/>
  <c r="X607" i="3"/>
  <c r="Y607" i="3" s="1"/>
  <c r="Z607" i="3" s="1"/>
  <c r="AA607" i="3" s="1"/>
  <c r="AB607" i="3" s="1"/>
  <c r="AC607" i="3" s="1"/>
  <c r="W607" i="3"/>
  <c r="AE606" i="3"/>
  <c r="AF606" i="3" s="1"/>
  <c r="AD606" i="3"/>
  <c r="W606" i="3"/>
  <c r="X606" i="3" s="1"/>
  <c r="Y606" i="3" s="1"/>
  <c r="Z606" i="3" s="1"/>
  <c r="AA606" i="3" s="1"/>
  <c r="AB606" i="3" s="1"/>
  <c r="AC606" i="3" s="1"/>
  <c r="AH606" i="3" s="1"/>
  <c r="AD605" i="3"/>
  <c r="AE605" i="3" s="1"/>
  <c r="AF605" i="3" s="1"/>
  <c r="X605" i="3"/>
  <c r="Y605" i="3" s="1"/>
  <c r="Z605" i="3" s="1"/>
  <c r="AA605" i="3" s="1"/>
  <c r="AB605" i="3" s="1"/>
  <c r="AC605" i="3" s="1"/>
  <c r="AH605" i="3" s="1"/>
  <c r="W605" i="3"/>
  <c r="AE604" i="3"/>
  <c r="AF604" i="3" s="1"/>
  <c r="AD604" i="3"/>
  <c r="W604" i="3"/>
  <c r="X604" i="3" s="1"/>
  <c r="Y604" i="3" s="1"/>
  <c r="Z604" i="3" s="1"/>
  <c r="AA604" i="3" s="1"/>
  <c r="AB604" i="3" s="1"/>
  <c r="AC604" i="3" s="1"/>
  <c r="AD603" i="3"/>
  <c r="AE603" i="3" s="1"/>
  <c r="AF603" i="3" s="1"/>
  <c r="X603" i="3"/>
  <c r="Y603" i="3" s="1"/>
  <c r="Z603" i="3" s="1"/>
  <c r="AA603" i="3" s="1"/>
  <c r="AB603" i="3" s="1"/>
  <c r="AC603" i="3" s="1"/>
  <c r="AH603" i="3" s="1"/>
  <c r="W603" i="3"/>
  <c r="AE602" i="3"/>
  <c r="AF602" i="3" s="1"/>
  <c r="AD602" i="3"/>
  <c r="W602" i="3"/>
  <c r="X602" i="3" s="1"/>
  <c r="Y602" i="3" s="1"/>
  <c r="Z602" i="3" s="1"/>
  <c r="AA602" i="3" s="1"/>
  <c r="AB602" i="3" s="1"/>
  <c r="AC602" i="3" s="1"/>
  <c r="AH602" i="3" s="1"/>
  <c r="AD601" i="3"/>
  <c r="AE601" i="3" s="1"/>
  <c r="AF601" i="3" s="1"/>
  <c r="X601" i="3"/>
  <c r="Y601" i="3" s="1"/>
  <c r="Z601" i="3" s="1"/>
  <c r="AA601" i="3" s="1"/>
  <c r="AB601" i="3" s="1"/>
  <c r="AC601" i="3" s="1"/>
  <c r="AH601" i="3" s="1"/>
  <c r="W601" i="3"/>
  <c r="AD600" i="3"/>
  <c r="AE600" i="3" s="1"/>
  <c r="AF600" i="3" s="1"/>
  <c r="W600" i="3"/>
  <c r="X600" i="3" s="1"/>
  <c r="Y600" i="3" s="1"/>
  <c r="Z600" i="3" s="1"/>
  <c r="AA600" i="3" s="1"/>
  <c r="AB600" i="3" s="1"/>
  <c r="AC600" i="3" s="1"/>
  <c r="AD599" i="3"/>
  <c r="AE599" i="3" s="1"/>
  <c r="AF599" i="3" s="1"/>
  <c r="W599" i="3"/>
  <c r="X599" i="3" s="1"/>
  <c r="Y599" i="3" s="1"/>
  <c r="Z599" i="3" s="1"/>
  <c r="AA599" i="3" s="1"/>
  <c r="AB599" i="3" s="1"/>
  <c r="AC599" i="3" s="1"/>
  <c r="AD598" i="3"/>
  <c r="AE598" i="3" s="1"/>
  <c r="AF598" i="3" s="1"/>
  <c r="W598" i="3"/>
  <c r="X598" i="3" s="1"/>
  <c r="Y598" i="3" s="1"/>
  <c r="Z598" i="3" s="1"/>
  <c r="AA598" i="3" s="1"/>
  <c r="AB598" i="3" s="1"/>
  <c r="AC598" i="3" s="1"/>
  <c r="AH598" i="3" s="1"/>
  <c r="AD597" i="3"/>
  <c r="AE597" i="3" s="1"/>
  <c r="AF597" i="3" s="1"/>
  <c r="X597" i="3"/>
  <c r="Y597" i="3" s="1"/>
  <c r="Z597" i="3" s="1"/>
  <c r="AA597" i="3" s="1"/>
  <c r="AB597" i="3" s="1"/>
  <c r="AC597" i="3" s="1"/>
  <c r="W597" i="3"/>
  <c r="AE596" i="3"/>
  <c r="AF596" i="3" s="1"/>
  <c r="AD596" i="3"/>
  <c r="W596" i="3"/>
  <c r="X596" i="3" s="1"/>
  <c r="Y596" i="3" s="1"/>
  <c r="Z596" i="3" s="1"/>
  <c r="AA596" i="3" s="1"/>
  <c r="AB596" i="3" s="1"/>
  <c r="AC596" i="3" s="1"/>
  <c r="AD595" i="3"/>
  <c r="AE595" i="3" s="1"/>
  <c r="AF595" i="3" s="1"/>
  <c r="W595" i="3"/>
  <c r="X595" i="3" s="1"/>
  <c r="Y595" i="3" s="1"/>
  <c r="Z595" i="3" s="1"/>
  <c r="AA595" i="3" s="1"/>
  <c r="AB595" i="3" s="1"/>
  <c r="AC595" i="3" s="1"/>
  <c r="AH595" i="3" s="1"/>
  <c r="AD594" i="3"/>
  <c r="AE594" i="3" s="1"/>
  <c r="AF594" i="3" s="1"/>
  <c r="AA594" i="3"/>
  <c r="AB594" i="3" s="1"/>
  <c r="AC594" i="3" s="1"/>
  <c r="AH594" i="3" s="1"/>
  <c r="W594" i="3"/>
  <c r="X594" i="3" s="1"/>
  <c r="Y594" i="3" s="1"/>
  <c r="Z594" i="3" s="1"/>
  <c r="AD593" i="3"/>
  <c r="AE593" i="3" s="1"/>
  <c r="AF593" i="3" s="1"/>
  <c r="W593" i="3"/>
  <c r="X593" i="3" s="1"/>
  <c r="Y593" i="3" s="1"/>
  <c r="Z593" i="3" s="1"/>
  <c r="AA593" i="3" s="1"/>
  <c r="AB593" i="3" s="1"/>
  <c r="AC593" i="3" s="1"/>
  <c r="AE592" i="3"/>
  <c r="AF592" i="3" s="1"/>
  <c r="AD592" i="3"/>
  <c r="W592" i="3"/>
  <c r="X592" i="3" s="1"/>
  <c r="Y592" i="3" s="1"/>
  <c r="Z592" i="3" s="1"/>
  <c r="AA592" i="3" s="1"/>
  <c r="AB592" i="3" s="1"/>
  <c r="AC592" i="3" s="1"/>
  <c r="AH592" i="3" s="1"/>
  <c r="AD591" i="3"/>
  <c r="AE591" i="3" s="1"/>
  <c r="AF591" i="3" s="1"/>
  <c r="W591" i="3"/>
  <c r="X591" i="3" s="1"/>
  <c r="Y591" i="3" s="1"/>
  <c r="Z591" i="3" s="1"/>
  <c r="AA591" i="3" s="1"/>
  <c r="AB591" i="3" s="1"/>
  <c r="AC591" i="3" s="1"/>
  <c r="AD590" i="3"/>
  <c r="AE590" i="3" s="1"/>
  <c r="AF590" i="3" s="1"/>
  <c r="W590" i="3"/>
  <c r="X590" i="3" s="1"/>
  <c r="Y590" i="3" s="1"/>
  <c r="Z590" i="3" s="1"/>
  <c r="AA590" i="3" s="1"/>
  <c r="AB590" i="3" s="1"/>
  <c r="AC590" i="3" s="1"/>
  <c r="AF589" i="3"/>
  <c r="AD589" i="3"/>
  <c r="AE589" i="3" s="1"/>
  <c r="W589" i="3"/>
  <c r="X589" i="3" s="1"/>
  <c r="Y589" i="3" s="1"/>
  <c r="Z589" i="3" s="1"/>
  <c r="AA589" i="3" s="1"/>
  <c r="AB589" i="3" s="1"/>
  <c r="AC589" i="3" s="1"/>
  <c r="AH589" i="3" s="1"/>
  <c r="AD588" i="3"/>
  <c r="AE588" i="3" s="1"/>
  <c r="AF588" i="3" s="1"/>
  <c r="X588" i="3"/>
  <c r="Y588" i="3" s="1"/>
  <c r="Z588" i="3" s="1"/>
  <c r="AA588" i="3" s="1"/>
  <c r="AB588" i="3" s="1"/>
  <c r="AC588" i="3" s="1"/>
  <c r="W588" i="3"/>
  <c r="AE587" i="3"/>
  <c r="AF587" i="3" s="1"/>
  <c r="AD587" i="3"/>
  <c r="X587" i="3"/>
  <c r="Y587" i="3" s="1"/>
  <c r="Z587" i="3" s="1"/>
  <c r="AA587" i="3" s="1"/>
  <c r="AB587" i="3" s="1"/>
  <c r="AC587" i="3" s="1"/>
  <c r="W587" i="3"/>
  <c r="AD586" i="3"/>
  <c r="AE586" i="3" s="1"/>
  <c r="AF586" i="3" s="1"/>
  <c r="W586" i="3"/>
  <c r="X586" i="3" s="1"/>
  <c r="Y586" i="3" s="1"/>
  <c r="Z586" i="3" s="1"/>
  <c r="AA586" i="3" s="1"/>
  <c r="AB586" i="3" s="1"/>
  <c r="AC586" i="3" s="1"/>
  <c r="AF585" i="3"/>
  <c r="AD585" i="3"/>
  <c r="AE585" i="3" s="1"/>
  <c r="X585" i="3"/>
  <c r="Y585" i="3" s="1"/>
  <c r="Z585" i="3" s="1"/>
  <c r="AA585" i="3" s="1"/>
  <c r="AB585" i="3" s="1"/>
  <c r="AC585" i="3" s="1"/>
  <c r="AH585" i="3" s="1"/>
  <c r="W585" i="3"/>
  <c r="AE584" i="3"/>
  <c r="AF584" i="3" s="1"/>
  <c r="AD584" i="3"/>
  <c r="W584" i="3"/>
  <c r="X584" i="3" s="1"/>
  <c r="Y584" i="3" s="1"/>
  <c r="Z584" i="3" s="1"/>
  <c r="AA584" i="3" s="1"/>
  <c r="AB584" i="3" s="1"/>
  <c r="AC584" i="3" s="1"/>
  <c r="AH584" i="3" s="1"/>
  <c r="AD583" i="3"/>
  <c r="AE583" i="3" s="1"/>
  <c r="AF583" i="3" s="1"/>
  <c r="X583" i="3"/>
  <c r="Y583" i="3" s="1"/>
  <c r="Z583" i="3" s="1"/>
  <c r="AA583" i="3" s="1"/>
  <c r="AB583" i="3" s="1"/>
  <c r="AC583" i="3" s="1"/>
  <c r="AH583" i="3" s="1"/>
  <c r="W583" i="3"/>
  <c r="AH582" i="3"/>
  <c r="AD582" i="3"/>
  <c r="AE582" i="3" s="1"/>
  <c r="AF582" i="3" s="1"/>
  <c r="W582" i="3"/>
  <c r="X582" i="3" s="1"/>
  <c r="Y582" i="3" s="1"/>
  <c r="Z582" i="3" s="1"/>
  <c r="AA582" i="3" s="1"/>
  <c r="AB582" i="3" s="1"/>
  <c r="AC582" i="3" s="1"/>
  <c r="AD581" i="3"/>
  <c r="AE581" i="3" s="1"/>
  <c r="AF581" i="3" s="1"/>
  <c r="Y581" i="3"/>
  <c r="Z581" i="3" s="1"/>
  <c r="AA581" i="3" s="1"/>
  <c r="AB581" i="3" s="1"/>
  <c r="AC581" i="3" s="1"/>
  <c r="AH581" i="3" s="1"/>
  <c r="W581" i="3"/>
  <c r="X581" i="3" s="1"/>
  <c r="AD580" i="3"/>
  <c r="AE580" i="3" s="1"/>
  <c r="AF580" i="3" s="1"/>
  <c r="Z580" i="3"/>
  <c r="AA580" i="3" s="1"/>
  <c r="AB580" i="3" s="1"/>
  <c r="AC580" i="3" s="1"/>
  <c r="AH580" i="3" s="1"/>
  <c r="W580" i="3"/>
  <c r="X580" i="3" s="1"/>
  <c r="Y580" i="3" s="1"/>
  <c r="AD579" i="3"/>
  <c r="AE579" i="3" s="1"/>
  <c r="AF579" i="3" s="1"/>
  <c r="W579" i="3"/>
  <c r="X579" i="3" s="1"/>
  <c r="Y579" i="3" s="1"/>
  <c r="Z579" i="3" s="1"/>
  <c r="AA579" i="3" s="1"/>
  <c r="AB579" i="3" s="1"/>
  <c r="AC579" i="3" s="1"/>
  <c r="AD578" i="3"/>
  <c r="AE578" i="3" s="1"/>
  <c r="AF578" i="3" s="1"/>
  <c r="W578" i="3"/>
  <c r="X578" i="3" s="1"/>
  <c r="Y578" i="3" s="1"/>
  <c r="Z578" i="3" s="1"/>
  <c r="AA578" i="3" s="1"/>
  <c r="AB578" i="3" s="1"/>
  <c r="AC578" i="3" s="1"/>
  <c r="AD577" i="3"/>
  <c r="AE577" i="3" s="1"/>
  <c r="AF577" i="3" s="1"/>
  <c r="W577" i="3"/>
  <c r="X577" i="3" s="1"/>
  <c r="Y577" i="3" s="1"/>
  <c r="Z577" i="3" s="1"/>
  <c r="AA577" i="3" s="1"/>
  <c r="AB577" i="3" s="1"/>
  <c r="AC577" i="3" s="1"/>
  <c r="AH577" i="3" s="1"/>
  <c r="AD576" i="3"/>
  <c r="AE576" i="3" s="1"/>
  <c r="AF576" i="3" s="1"/>
  <c r="X576" i="3"/>
  <c r="Y576" i="3" s="1"/>
  <c r="Z576" i="3" s="1"/>
  <c r="AA576" i="3" s="1"/>
  <c r="AB576" i="3" s="1"/>
  <c r="AC576" i="3" s="1"/>
  <c r="AH576" i="3" s="1"/>
  <c r="W576" i="3"/>
  <c r="AE575" i="3"/>
  <c r="AF575" i="3" s="1"/>
  <c r="AD575" i="3"/>
  <c r="Y575" i="3"/>
  <c r="Z575" i="3" s="1"/>
  <c r="AA575" i="3" s="1"/>
  <c r="AB575" i="3" s="1"/>
  <c r="AC575" i="3" s="1"/>
  <c r="AH575" i="3" s="1"/>
  <c r="W575" i="3"/>
  <c r="X575" i="3" s="1"/>
  <c r="AF574" i="3"/>
  <c r="AD574" i="3"/>
  <c r="AE574" i="3" s="1"/>
  <c r="AB574" i="3"/>
  <c r="AC574" i="3" s="1"/>
  <c r="W574" i="3"/>
  <c r="X574" i="3" s="1"/>
  <c r="Y574" i="3" s="1"/>
  <c r="Z574" i="3" s="1"/>
  <c r="AA574" i="3" s="1"/>
  <c r="AD573" i="3"/>
  <c r="AE573" i="3" s="1"/>
  <c r="AF573" i="3" s="1"/>
  <c r="W573" i="3"/>
  <c r="X573" i="3" s="1"/>
  <c r="Y573" i="3" s="1"/>
  <c r="Z573" i="3" s="1"/>
  <c r="AA573" i="3" s="1"/>
  <c r="AB573" i="3" s="1"/>
  <c r="AC573" i="3" s="1"/>
  <c r="AD572" i="3"/>
  <c r="AE572" i="3" s="1"/>
  <c r="AF572" i="3" s="1"/>
  <c r="X572" i="3"/>
  <c r="Y572" i="3" s="1"/>
  <c r="Z572" i="3" s="1"/>
  <c r="AA572" i="3" s="1"/>
  <c r="AB572" i="3" s="1"/>
  <c r="AC572" i="3" s="1"/>
  <c r="W572" i="3"/>
  <c r="AE571" i="3"/>
  <c r="AF571" i="3" s="1"/>
  <c r="AD571" i="3"/>
  <c r="W571" i="3"/>
  <c r="X571" i="3" s="1"/>
  <c r="Y571" i="3" s="1"/>
  <c r="Z571" i="3" s="1"/>
  <c r="AA571" i="3" s="1"/>
  <c r="AB571" i="3" s="1"/>
  <c r="AC571" i="3" s="1"/>
  <c r="AD570" i="3"/>
  <c r="AE570" i="3" s="1"/>
  <c r="AF570" i="3" s="1"/>
  <c r="X570" i="3"/>
  <c r="Y570" i="3" s="1"/>
  <c r="Z570" i="3" s="1"/>
  <c r="AA570" i="3" s="1"/>
  <c r="AB570" i="3" s="1"/>
  <c r="AC570" i="3" s="1"/>
  <c r="W570" i="3"/>
  <c r="AE569" i="3"/>
  <c r="AF569" i="3" s="1"/>
  <c r="AD569" i="3"/>
  <c r="AA569" i="3"/>
  <c r="AB569" i="3" s="1"/>
  <c r="AC569" i="3" s="1"/>
  <c r="W569" i="3"/>
  <c r="X569" i="3" s="1"/>
  <c r="Y569" i="3" s="1"/>
  <c r="Z569" i="3" s="1"/>
  <c r="AD568" i="3"/>
  <c r="AE568" i="3" s="1"/>
  <c r="AF568" i="3" s="1"/>
  <c r="W568" i="3"/>
  <c r="X568" i="3" s="1"/>
  <c r="Y568" i="3" s="1"/>
  <c r="Z568" i="3" s="1"/>
  <c r="AA568" i="3" s="1"/>
  <c r="AB568" i="3" s="1"/>
  <c r="AC568" i="3" s="1"/>
  <c r="AH568" i="3" s="1"/>
  <c r="AD567" i="3"/>
  <c r="AE567" i="3" s="1"/>
  <c r="AF567" i="3" s="1"/>
  <c r="W567" i="3"/>
  <c r="X567" i="3" s="1"/>
  <c r="Y567" i="3" s="1"/>
  <c r="Z567" i="3" s="1"/>
  <c r="AA567" i="3" s="1"/>
  <c r="AB567" i="3" s="1"/>
  <c r="AC567" i="3" s="1"/>
  <c r="AD566" i="3"/>
  <c r="AE566" i="3" s="1"/>
  <c r="AF566" i="3" s="1"/>
  <c r="W566" i="3"/>
  <c r="X566" i="3" s="1"/>
  <c r="Y566" i="3" s="1"/>
  <c r="Z566" i="3" s="1"/>
  <c r="AA566" i="3" s="1"/>
  <c r="AB566" i="3" s="1"/>
  <c r="AC566" i="3" s="1"/>
  <c r="AH566" i="3" s="1"/>
  <c r="AD565" i="3"/>
  <c r="AE565" i="3" s="1"/>
  <c r="AF565" i="3" s="1"/>
  <c r="Y565" i="3"/>
  <c r="Z565" i="3" s="1"/>
  <c r="AA565" i="3" s="1"/>
  <c r="AB565" i="3" s="1"/>
  <c r="AC565" i="3" s="1"/>
  <c r="W565" i="3"/>
  <c r="X565" i="3" s="1"/>
  <c r="AF564" i="3"/>
  <c r="AD564" i="3"/>
  <c r="AE564" i="3" s="1"/>
  <c r="X564" i="3"/>
  <c r="Y564" i="3" s="1"/>
  <c r="Z564" i="3" s="1"/>
  <c r="AA564" i="3" s="1"/>
  <c r="AB564" i="3" s="1"/>
  <c r="AC564" i="3" s="1"/>
  <c r="W564" i="3"/>
  <c r="AE563" i="3"/>
  <c r="AF563" i="3" s="1"/>
  <c r="AD563" i="3"/>
  <c r="AA563" i="3"/>
  <c r="AB563" i="3" s="1"/>
  <c r="AC563" i="3" s="1"/>
  <c r="W563" i="3"/>
  <c r="X563" i="3" s="1"/>
  <c r="Y563" i="3" s="1"/>
  <c r="Z563" i="3" s="1"/>
  <c r="AD562" i="3"/>
  <c r="AE562" i="3" s="1"/>
  <c r="AF562" i="3" s="1"/>
  <c r="X562" i="3"/>
  <c r="Y562" i="3" s="1"/>
  <c r="Z562" i="3" s="1"/>
  <c r="AA562" i="3" s="1"/>
  <c r="AB562" i="3" s="1"/>
  <c r="AC562" i="3" s="1"/>
  <c r="W562" i="3"/>
  <c r="AE561" i="3"/>
  <c r="AF561" i="3" s="1"/>
  <c r="AD561" i="3"/>
  <c r="AC561" i="3"/>
  <c r="AH561" i="3" s="1"/>
  <c r="W561" i="3"/>
  <c r="X561" i="3" s="1"/>
  <c r="Y561" i="3" s="1"/>
  <c r="Z561" i="3" s="1"/>
  <c r="AA561" i="3" s="1"/>
  <c r="AB561" i="3" s="1"/>
  <c r="AD560" i="3"/>
  <c r="AE560" i="3" s="1"/>
  <c r="AF560" i="3" s="1"/>
  <c r="X560" i="3"/>
  <c r="Y560" i="3" s="1"/>
  <c r="Z560" i="3" s="1"/>
  <c r="AA560" i="3" s="1"/>
  <c r="AB560" i="3" s="1"/>
  <c r="AC560" i="3" s="1"/>
  <c r="W560" i="3"/>
  <c r="AE559" i="3"/>
  <c r="AF559" i="3" s="1"/>
  <c r="AD559" i="3"/>
  <c r="W559" i="3"/>
  <c r="X559" i="3" s="1"/>
  <c r="Y559" i="3" s="1"/>
  <c r="Z559" i="3" s="1"/>
  <c r="AA559" i="3" s="1"/>
  <c r="AB559" i="3" s="1"/>
  <c r="AC559" i="3" s="1"/>
  <c r="AH559" i="3" s="1"/>
  <c r="AD558" i="3"/>
  <c r="AE558" i="3" s="1"/>
  <c r="AF558" i="3" s="1"/>
  <c r="W558" i="3"/>
  <c r="X558" i="3" s="1"/>
  <c r="Y558" i="3" s="1"/>
  <c r="Z558" i="3" s="1"/>
  <c r="AA558" i="3" s="1"/>
  <c r="AB558" i="3" s="1"/>
  <c r="AC558" i="3" s="1"/>
  <c r="AD557" i="3"/>
  <c r="AE557" i="3" s="1"/>
  <c r="AF557" i="3" s="1"/>
  <c r="W557" i="3"/>
  <c r="X557" i="3" s="1"/>
  <c r="Y557" i="3" s="1"/>
  <c r="Z557" i="3" s="1"/>
  <c r="AA557" i="3" s="1"/>
  <c r="AB557" i="3" s="1"/>
  <c r="AC557" i="3" s="1"/>
  <c r="AD556" i="3"/>
  <c r="AE556" i="3" s="1"/>
  <c r="AF556" i="3" s="1"/>
  <c r="X556" i="3"/>
  <c r="Y556" i="3" s="1"/>
  <c r="Z556" i="3" s="1"/>
  <c r="AA556" i="3" s="1"/>
  <c r="AB556" i="3" s="1"/>
  <c r="AC556" i="3" s="1"/>
  <c r="AH556" i="3" s="1"/>
  <c r="W556" i="3"/>
  <c r="AE555" i="3"/>
  <c r="AF555" i="3" s="1"/>
  <c r="AD555" i="3"/>
  <c r="W555" i="3"/>
  <c r="X555" i="3" s="1"/>
  <c r="Y555" i="3" s="1"/>
  <c r="Z555" i="3" s="1"/>
  <c r="AA555" i="3" s="1"/>
  <c r="AB555" i="3" s="1"/>
  <c r="AC555" i="3" s="1"/>
  <c r="AH555" i="3" s="1"/>
  <c r="AD554" i="3"/>
  <c r="AE554" i="3" s="1"/>
  <c r="AF554" i="3" s="1"/>
  <c r="Z554" i="3"/>
  <c r="AA554" i="3" s="1"/>
  <c r="AB554" i="3" s="1"/>
  <c r="AC554" i="3" s="1"/>
  <c r="W554" i="3"/>
  <c r="X554" i="3" s="1"/>
  <c r="Y554" i="3" s="1"/>
  <c r="AD553" i="3"/>
  <c r="AE553" i="3" s="1"/>
  <c r="AF553" i="3" s="1"/>
  <c r="W553" i="3"/>
  <c r="X553" i="3" s="1"/>
  <c r="Y553" i="3" s="1"/>
  <c r="Z553" i="3" s="1"/>
  <c r="AA553" i="3" s="1"/>
  <c r="AB553" i="3" s="1"/>
  <c r="AC553" i="3" s="1"/>
  <c r="AH553" i="3" s="1"/>
  <c r="AD552" i="3"/>
  <c r="AE552" i="3" s="1"/>
  <c r="AF552" i="3" s="1"/>
  <c r="W552" i="3"/>
  <c r="X552" i="3" s="1"/>
  <c r="Y552" i="3" s="1"/>
  <c r="Z552" i="3" s="1"/>
  <c r="AA552" i="3" s="1"/>
  <c r="AB552" i="3" s="1"/>
  <c r="AC552" i="3" s="1"/>
  <c r="AD551" i="3"/>
  <c r="AE551" i="3" s="1"/>
  <c r="AF551" i="3" s="1"/>
  <c r="W551" i="3"/>
  <c r="X551" i="3" s="1"/>
  <c r="Y551" i="3" s="1"/>
  <c r="Z551" i="3" s="1"/>
  <c r="AA551" i="3" s="1"/>
  <c r="AB551" i="3" s="1"/>
  <c r="AC551" i="3" s="1"/>
  <c r="AH551" i="3" s="1"/>
  <c r="AD550" i="3"/>
  <c r="AE550" i="3" s="1"/>
  <c r="AF550" i="3" s="1"/>
  <c r="W550" i="3"/>
  <c r="X550" i="3" s="1"/>
  <c r="Y550" i="3" s="1"/>
  <c r="Z550" i="3" s="1"/>
  <c r="AA550" i="3" s="1"/>
  <c r="AB550" i="3" s="1"/>
  <c r="AC550" i="3" s="1"/>
  <c r="AH550" i="3" s="1"/>
  <c r="AD549" i="3"/>
  <c r="AE549" i="3" s="1"/>
  <c r="AF549" i="3" s="1"/>
  <c r="Y549" i="3"/>
  <c r="Z549" i="3" s="1"/>
  <c r="AA549" i="3" s="1"/>
  <c r="AB549" i="3" s="1"/>
  <c r="AC549" i="3" s="1"/>
  <c r="W549" i="3"/>
  <c r="X549" i="3" s="1"/>
  <c r="AF548" i="3"/>
  <c r="AD548" i="3"/>
  <c r="AE548" i="3" s="1"/>
  <c r="X548" i="3"/>
  <c r="Y548" i="3" s="1"/>
  <c r="Z548" i="3" s="1"/>
  <c r="AA548" i="3" s="1"/>
  <c r="AB548" i="3" s="1"/>
  <c r="AC548" i="3" s="1"/>
  <c r="AH548" i="3" s="1"/>
  <c r="W548" i="3"/>
  <c r="AE547" i="3"/>
  <c r="AF547" i="3" s="1"/>
  <c r="AD547" i="3"/>
  <c r="AA547" i="3"/>
  <c r="AB547" i="3" s="1"/>
  <c r="AC547" i="3" s="1"/>
  <c r="AH547" i="3" s="1"/>
  <c r="W547" i="3"/>
  <c r="X547" i="3" s="1"/>
  <c r="Y547" i="3" s="1"/>
  <c r="Z547" i="3" s="1"/>
  <c r="AD546" i="3"/>
  <c r="AE546" i="3" s="1"/>
  <c r="AF546" i="3" s="1"/>
  <c r="X546" i="3"/>
  <c r="Y546" i="3" s="1"/>
  <c r="Z546" i="3" s="1"/>
  <c r="AA546" i="3" s="1"/>
  <c r="AB546" i="3" s="1"/>
  <c r="AC546" i="3" s="1"/>
  <c r="AH546" i="3" s="1"/>
  <c r="W546" i="3"/>
  <c r="AE545" i="3"/>
  <c r="AF545" i="3" s="1"/>
  <c r="AD545" i="3"/>
  <c r="AC545" i="3"/>
  <c r="AH545" i="3" s="1"/>
  <c r="Y545" i="3"/>
  <c r="Z545" i="3" s="1"/>
  <c r="AA545" i="3" s="1"/>
  <c r="AB545" i="3" s="1"/>
  <c r="W545" i="3"/>
  <c r="X545" i="3" s="1"/>
  <c r="AD544" i="3"/>
  <c r="AE544" i="3" s="1"/>
  <c r="AF544" i="3" s="1"/>
  <c r="AB544" i="3"/>
  <c r="AC544" i="3" s="1"/>
  <c r="AH544" i="3" s="1"/>
  <c r="X544" i="3"/>
  <c r="Y544" i="3" s="1"/>
  <c r="Z544" i="3" s="1"/>
  <c r="AA544" i="3" s="1"/>
  <c r="W544" i="3"/>
  <c r="AD543" i="3"/>
  <c r="AE543" i="3" s="1"/>
  <c r="AF543" i="3" s="1"/>
  <c r="W543" i="3"/>
  <c r="X543" i="3" s="1"/>
  <c r="Y543" i="3" s="1"/>
  <c r="Z543" i="3" s="1"/>
  <c r="AA543" i="3" s="1"/>
  <c r="AB543" i="3" s="1"/>
  <c r="AC543" i="3" s="1"/>
  <c r="AD542" i="3"/>
  <c r="AE542" i="3" s="1"/>
  <c r="AF542" i="3" s="1"/>
  <c r="X542" i="3"/>
  <c r="Y542" i="3" s="1"/>
  <c r="Z542" i="3" s="1"/>
  <c r="AA542" i="3" s="1"/>
  <c r="AB542" i="3" s="1"/>
  <c r="AC542" i="3" s="1"/>
  <c r="W542" i="3"/>
  <c r="AD541" i="3"/>
  <c r="AE541" i="3" s="1"/>
  <c r="AF541" i="3" s="1"/>
  <c r="W541" i="3"/>
  <c r="X541" i="3" s="1"/>
  <c r="Y541" i="3" s="1"/>
  <c r="Z541" i="3" s="1"/>
  <c r="AA541" i="3" s="1"/>
  <c r="AB541" i="3" s="1"/>
  <c r="AC541" i="3" s="1"/>
  <c r="AH541" i="3" s="1"/>
  <c r="AD540" i="3"/>
  <c r="AE540" i="3" s="1"/>
  <c r="AF540" i="3" s="1"/>
  <c r="X540" i="3"/>
  <c r="Y540" i="3" s="1"/>
  <c r="Z540" i="3" s="1"/>
  <c r="AA540" i="3" s="1"/>
  <c r="AB540" i="3" s="1"/>
  <c r="AC540" i="3" s="1"/>
  <c r="AH540" i="3" s="1"/>
  <c r="W540" i="3"/>
  <c r="AE539" i="3"/>
  <c r="AF539" i="3" s="1"/>
  <c r="AD539" i="3"/>
  <c r="W539" i="3"/>
  <c r="X539" i="3" s="1"/>
  <c r="Y539" i="3" s="1"/>
  <c r="Z539" i="3" s="1"/>
  <c r="AA539" i="3" s="1"/>
  <c r="AB539" i="3" s="1"/>
  <c r="AC539" i="3" s="1"/>
  <c r="AD538" i="3"/>
  <c r="AE538" i="3" s="1"/>
  <c r="AF538" i="3" s="1"/>
  <c r="W538" i="3"/>
  <c r="X538" i="3" s="1"/>
  <c r="Y538" i="3" s="1"/>
  <c r="Z538" i="3" s="1"/>
  <c r="AA538" i="3" s="1"/>
  <c r="AB538" i="3" s="1"/>
  <c r="AC538" i="3" s="1"/>
  <c r="AH538" i="3" s="1"/>
  <c r="AD537" i="3"/>
  <c r="AE537" i="3" s="1"/>
  <c r="AF537" i="3" s="1"/>
  <c r="Y537" i="3"/>
  <c r="Z537" i="3" s="1"/>
  <c r="AA537" i="3" s="1"/>
  <c r="AB537" i="3" s="1"/>
  <c r="AC537" i="3" s="1"/>
  <c r="W537" i="3"/>
  <c r="X537" i="3" s="1"/>
  <c r="AD536" i="3"/>
  <c r="AE536" i="3" s="1"/>
  <c r="AF536" i="3" s="1"/>
  <c r="X536" i="3"/>
  <c r="Y536" i="3" s="1"/>
  <c r="Z536" i="3" s="1"/>
  <c r="AA536" i="3" s="1"/>
  <c r="AB536" i="3" s="1"/>
  <c r="AC536" i="3" s="1"/>
  <c r="AH536" i="3" s="1"/>
  <c r="W536" i="3"/>
  <c r="AD535" i="3"/>
  <c r="AE535" i="3" s="1"/>
  <c r="AF535" i="3" s="1"/>
  <c r="W535" i="3"/>
  <c r="X535" i="3" s="1"/>
  <c r="Y535" i="3" s="1"/>
  <c r="Z535" i="3" s="1"/>
  <c r="AA535" i="3" s="1"/>
  <c r="AB535" i="3" s="1"/>
  <c r="AC535" i="3" s="1"/>
  <c r="AH535" i="3" s="1"/>
  <c r="AD534" i="3"/>
  <c r="AE534" i="3" s="1"/>
  <c r="AF534" i="3" s="1"/>
  <c r="W534" i="3"/>
  <c r="X534" i="3" s="1"/>
  <c r="Y534" i="3" s="1"/>
  <c r="Z534" i="3" s="1"/>
  <c r="AA534" i="3" s="1"/>
  <c r="AB534" i="3" s="1"/>
  <c r="AC534" i="3" s="1"/>
  <c r="AH534" i="3" s="1"/>
  <c r="AD533" i="3"/>
  <c r="AE533" i="3" s="1"/>
  <c r="AF533" i="3" s="1"/>
  <c r="Y533" i="3"/>
  <c r="Z533" i="3" s="1"/>
  <c r="AA533" i="3" s="1"/>
  <c r="AB533" i="3" s="1"/>
  <c r="AC533" i="3" s="1"/>
  <c r="AH533" i="3" s="1"/>
  <c r="W533" i="3"/>
  <c r="X533" i="3" s="1"/>
  <c r="AF532" i="3"/>
  <c r="AD532" i="3"/>
  <c r="AE532" i="3" s="1"/>
  <c r="X532" i="3"/>
  <c r="Y532" i="3" s="1"/>
  <c r="Z532" i="3" s="1"/>
  <c r="AA532" i="3" s="1"/>
  <c r="AB532" i="3" s="1"/>
  <c r="AC532" i="3" s="1"/>
  <c r="W532" i="3"/>
  <c r="AE531" i="3"/>
  <c r="AF531" i="3" s="1"/>
  <c r="AD531" i="3"/>
  <c r="W531" i="3"/>
  <c r="X531" i="3" s="1"/>
  <c r="Y531" i="3" s="1"/>
  <c r="Z531" i="3" s="1"/>
  <c r="AA531" i="3" s="1"/>
  <c r="AB531" i="3" s="1"/>
  <c r="AC531" i="3" s="1"/>
  <c r="AD530" i="3"/>
  <c r="AE530" i="3" s="1"/>
  <c r="AF530" i="3" s="1"/>
  <c r="W530" i="3"/>
  <c r="X530" i="3" s="1"/>
  <c r="Y530" i="3" s="1"/>
  <c r="Z530" i="3" s="1"/>
  <c r="AA530" i="3" s="1"/>
  <c r="AB530" i="3" s="1"/>
  <c r="AC530" i="3" s="1"/>
  <c r="AH530" i="3" s="1"/>
  <c r="AD529" i="3"/>
  <c r="AE529" i="3" s="1"/>
  <c r="AF529" i="3" s="1"/>
  <c r="Y529" i="3"/>
  <c r="Z529" i="3" s="1"/>
  <c r="AA529" i="3" s="1"/>
  <c r="AB529" i="3" s="1"/>
  <c r="AC529" i="3" s="1"/>
  <c r="W529" i="3"/>
  <c r="X529" i="3" s="1"/>
  <c r="AD528" i="3"/>
  <c r="AE528" i="3" s="1"/>
  <c r="AF528" i="3" s="1"/>
  <c r="AB528" i="3"/>
  <c r="AC528" i="3" s="1"/>
  <c r="AH528" i="3" s="1"/>
  <c r="X528" i="3"/>
  <c r="Y528" i="3" s="1"/>
  <c r="Z528" i="3" s="1"/>
  <c r="AA528" i="3" s="1"/>
  <c r="W528" i="3"/>
  <c r="AD527" i="3"/>
  <c r="AE527" i="3" s="1"/>
  <c r="AF527" i="3" s="1"/>
  <c r="W527" i="3"/>
  <c r="X527" i="3" s="1"/>
  <c r="Y527" i="3" s="1"/>
  <c r="Z527" i="3" s="1"/>
  <c r="AA527" i="3" s="1"/>
  <c r="AB527" i="3" s="1"/>
  <c r="AC527" i="3" s="1"/>
  <c r="AD526" i="3"/>
  <c r="AE526" i="3" s="1"/>
  <c r="AF526" i="3" s="1"/>
  <c r="X526" i="3"/>
  <c r="Y526" i="3" s="1"/>
  <c r="Z526" i="3" s="1"/>
  <c r="AA526" i="3" s="1"/>
  <c r="AB526" i="3" s="1"/>
  <c r="AC526" i="3" s="1"/>
  <c r="W526" i="3"/>
  <c r="AD525" i="3"/>
  <c r="AE525" i="3" s="1"/>
  <c r="AF525" i="3" s="1"/>
  <c r="W525" i="3"/>
  <c r="X525" i="3" s="1"/>
  <c r="Y525" i="3" s="1"/>
  <c r="Z525" i="3" s="1"/>
  <c r="AA525" i="3" s="1"/>
  <c r="AB525" i="3" s="1"/>
  <c r="AC525" i="3" s="1"/>
  <c r="AH525" i="3" s="1"/>
  <c r="AD524" i="3"/>
  <c r="AE524" i="3" s="1"/>
  <c r="AF524" i="3" s="1"/>
  <c r="W524" i="3"/>
  <c r="X524" i="3" s="1"/>
  <c r="Y524" i="3" s="1"/>
  <c r="Z524" i="3" s="1"/>
  <c r="AA524" i="3" s="1"/>
  <c r="AB524" i="3" s="1"/>
  <c r="AC524" i="3" s="1"/>
  <c r="AH524" i="3" s="1"/>
  <c r="AD523" i="3"/>
  <c r="AE523" i="3" s="1"/>
  <c r="AF523" i="3" s="1"/>
  <c r="W523" i="3"/>
  <c r="X523" i="3" s="1"/>
  <c r="Y523" i="3" s="1"/>
  <c r="Z523" i="3" s="1"/>
  <c r="AA523" i="3" s="1"/>
  <c r="AB523" i="3" s="1"/>
  <c r="AC523" i="3" s="1"/>
  <c r="AD522" i="3"/>
  <c r="AE522" i="3" s="1"/>
  <c r="AF522" i="3" s="1"/>
  <c r="W522" i="3"/>
  <c r="X522" i="3" s="1"/>
  <c r="Y522" i="3" s="1"/>
  <c r="Z522" i="3" s="1"/>
  <c r="AA522" i="3" s="1"/>
  <c r="AB522" i="3" s="1"/>
  <c r="AC522" i="3" s="1"/>
  <c r="AH522" i="3" s="1"/>
  <c r="AE521" i="3"/>
  <c r="AF521" i="3" s="1"/>
  <c r="AD521" i="3"/>
  <c r="W521" i="3"/>
  <c r="X521" i="3" s="1"/>
  <c r="Y521" i="3" s="1"/>
  <c r="Z521" i="3" s="1"/>
  <c r="AA521" i="3" s="1"/>
  <c r="AB521" i="3" s="1"/>
  <c r="AC521" i="3" s="1"/>
  <c r="AH521" i="3" s="1"/>
  <c r="AF520" i="3"/>
  <c r="AD520" i="3"/>
  <c r="AE520" i="3" s="1"/>
  <c r="W520" i="3"/>
  <c r="X520" i="3" s="1"/>
  <c r="Y520" i="3" s="1"/>
  <c r="Z520" i="3" s="1"/>
  <c r="AA520" i="3" s="1"/>
  <c r="AB520" i="3" s="1"/>
  <c r="AC520" i="3" s="1"/>
  <c r="AH520" i="3" s="1"/>
  <c r="AE519" i="3"/>
  <c r="AF519" i="3" s="1"/>
  <c r="AD519" i="3"/>
  <c r="W519" i="3"/>
  <c r="X519" i="3" s="1"/>
  <c r="Y519" i="3" s="1"/>
  <c r="Z519" i="3" s="1"/>
  <c r="AA519" i="3" s="1"/>
  <c r="AB519" i="3" s="1"/>
  <c r="AC519" i="3" s="1"/>
  <c r="AH519" i="3" s="1"/>
  <c r="AD518" i="3"/>
  <c r="AE518" i="3" s="1"/>
  <c r="AF518" i="3" s="1"/>
  <c r="W518" i="3"/>
  <c r="X518" i="3" s="1"/>
  <c r="Y518" i="3" s="1"/>
  <c r="Z518" i="3" s="1"/>
  <c r="AA518" i="3" s="1"/>
  <c r="AB518" i="3" s="1"/>
  <c r="AC518" i="3" s="1"/>
  <c r="AH518" i="3" s="1"/>
  <c r="AE517" i="3"/>
  <c r="AF517" i="3" s="1"/>
  <c r="AD517" i="3"/>
  <c r="W517" i="3"/>
  <c r="X517" i="3" s="1"/>
  <c r="Y517" i="3" s="1"/>
  <c r="Z517" i="3" s="1"/>
  <c r="AA517" i="3" s="1"/>
  <c r="AB517" i="3" s="1"/>
  <c r="AC517" i="3" s="1"/>
  <c r="AD516" i="3"/>
  <c r="AE516" i="3" s="1"/>
  <c r="AF516" i="3" s="1"/>
  <c r="X516" i="3"/>
  <c r="Y516" i="3" s="1"/>
  <c r="Z516" i="3" s="1"/>
  <c r="AA516" i="3" s="1"/>
  <c r="AB516" i="3" s="1"/>
  <c r="AC516" i="3" s="1"/>
  <c r="AH516" i="3" s="1"/>
  <c r="W516" i="3"/>
  <c r="AD515" i="3"/>
  <c r="AE515" i="3" s="1"/>
  <c r="AF515" i="3" s="1"/>
  <c r="W515" i="3"/>
  <c r="X515" i="3" s="1"/>
  <c r="Y515" i="3" s="1"/>
  <c r="Z515" i="3" s="1"/>
  <c r="AA515" i="3" s="1"/>
  <c r="AB515" i="3" s="1"/>
  <c r="AC515" i="3" s="1"/>
  <c r="AH515" i="3" s="1"/>
  <c r="AD514" i="3"/>
  <c r="AE514" i="3" s="1"/>
  <c r="AF514" i="3" s="1"/>
  <c r="Z514" i="3"/>
  <c r="AA514" i="3" s="1"/>
  <c r="AB514" i="3" s="1"/>
  <c r="AC514" i="3" s="1"/>
  <c r="AH514" i="3" s="1"/>
  <c r="X514" i="3"/>
  <c r="Y514" i="3" s="1"/>
  <c r="W514" i="3"/>
  <c r="AD513" i="3"/>
  <c r="AE513" i="3" s="1"/>
  <c r="AF513" i="3" s="1"/>
  <c r="AA513" i="3"/>
  <c r="AB513" i="3" s="1"/>
  <c r="AC513" i="3" s="1"/>
  <c r="W513" i="3"/>
  <c r="X513" i="3" s="1"/>
  <c r="Y513" i="3" s="1"/>
  <c r="Z513" i="3" s="1"/>
  <c r="AD512" i="3"/>
  <c r="AE512" i="3" s="1"/>
  <c r="AF512" i="3" s="1"/>
  <c r="X512" i="3"/>
  <c r="Y512" i="3" s="1"/>
  <c r="Z512" i="3" s="1"/>
  <c r="AA512" i="3" s="1"/>
  <c r="AB512" i="3" s="1"/>
  <c r="AC512" i="3" s="1"/>
  <c r="AH512" i="3" s="1"/>
  <c r="W512" i="3"/>
  <c r="AD511" i="3"/>
  <c r="AE511" i="3" s="1"/>
  <c r="AF511" i="3" s="1"/>
  <c r="AA511" i="3"/>
  <c r="AB511" i="3" s="1"/>
  <c r="AC511" i="3" s="1"/>
  <c r="AH511" i="3" s="1"/>
  <c r="W511" i="3"/>
  <c r="X511" i="3" s="1"/>
  <c r="Y511" i="3" s="1"/>
  <c r="Z511" i="3" s="1"/>
  <c r="AD510" i="3"/>
  <c r="AE510" i="3" s="1"/>
  <c r="AF510" i="3" s="1"/>
  <c r="X510" i="3"/>
  <c r="Y510" i="3" s="1"/>
  <c r="Z510" i="3" s="1"/>
  <c r="AA510" i="3" s="1"/>
  <c r="AB510" i="3" s="1"/>
  <c r="AC510" i="3" s="1"/>
  <c r="W510" i="3"/>
  <c r="AD509" i="3"/>
  <c r="AE509" i="3" s="1"/>
  <c r="AF509" i="3" s="1"/>
  <c r="W509" i="3"/>
  <c r="X509" i="3" s="1"/>
  <c r="Y509" i="3" s="1"/>
  <c r="Z509" i="3" s="1"/>
  <c r="AA509" i="3" s="1"/>
  <c r="AB509" i="3" s="1"/>
  <c r="AC509" i="3" s="1"/>
  <c r="AD508" i="3"/>
  <c r="AE508" i="3" s="1"/>
  <c r="AF508" i="3" s="1"/>
  <c r="X508" i="3"/>
  <c r="Y508" i="3" s="1"/>
  <c r="Z508" i="3" s="1"/>
  <c r="AA508" i="3" s="1"/>
  <c r="AB508" i="3" s="1"/>
  <c r="AC508" i="3" s="1"/>
  <c r="AH508" i="3" s="1"/>
  <c r="W508" i="3"/>
  <c r="AD507" i="3"/>
  <c r="AE507" i="3" s="1"/>
  <c r="AF507" i="3" s="1"/>
  <c r="W507" i="3"/>
  <c r="X507" i="3" s="1"/>
  <c r="Y507" i="3" s="1"/>
  <c r="Z507" i="3" s="1"/>
  <c r="AA507" i="3" s="1"/>
  <c r="AB507" i="3" s="1"/>
  <c r="AC507" i="3" s="1"/>
  <c r="AH507" i="3" s="1"/>
  <c r="AD506" i="3"/>
  <c r="AE506" i="3" s="1"/>
  <c r="AF506" i="3" s="1"/>
  <c r="W506" i="3"/>
  <c r="X506" i="3" s="1"/>
  <c r="Y506" i="3" s="1"/>
  <c r="Z506" i="3" s="1"/>
  <c r="AA506" i="3" s="1"/>
  <c r="AB506" i="3" s="1"/>
  <c r="AC506" i="3" s="1"/>
  <c r="AE505" i="3"/>
  <c r="AF505" i="3" s="1"/>
  <c r="AD505" i="3"/>
  <c r="W505" i="3"/>
  <c r="X505" i="3" s="1"/>
  <c r="Y505" i="3" s="1"/>
  <c r="Z505" i="3" s="1"/>
  <c r="AA505" i="3" s="1"/>
  <c r="AB505" i="3" s="1"/>
  <c r="AC505" i="3" s="1"/>
  <c r="AH505" i="3" s="1"/>
  <c r="AF504" i="3"/>
  <c r="AD504" i="3"/>
  <c r="AE504" i="3" s="1"/>
  <c r="W504" i="3"/>
  <c r="X504" i="3" s="1"/>
  <c r="Y504" i="3" s="1"/>
  <c r="Z504" i="3" s="1"/>
  <c r="AA504" i="3" s="1"/>
  <c r="AB504" i="3" s="1"/>
  <c r="AC504" i="3" s="1"/>
  <c r="AH504" i="3" s="1"/>
  <c r="AE503" i="3"/>
  <c r="AF503" i="3" s="1"/>
  <c r="AD503" i="3"/>
  <c r="W503" i="3"/>
  <c r="X503" i="3" s="1"/>
  <c r="Y503" i="3" s="1"/>
  <c r="Z503" i="3" s="1"/>
  <c r="AA503" i="3" s="1"/>
  <c r="AB503" i="3" s="1"/>
  <c r="AC503" i="3" s="1"/>
  <c r="AD502" i="3"/>
  <c r="AE502" i="3" s="1"/>
  <c r="AF502" i="3" s="1"/>
  <c r="X502" i="3"/>
  <c r="Y502" i="3" s="1"/>
  <c r="Z502" i="3" s="1"/>
  <c r="AA502" i="3" s="1"/>
  <c r="AB502" i="3" s="1"/>
  <c r="AC502" i="3" s="1"/>
  <c r="AH502" i="3" s="1"/>
  <c r="W502" i="3"/>
  <c r="AD501" i="3"/>
  <c r="AE501" i="3" s="1"/>
  <c r="AF501" i="3" s="1"/>
  <c r="W501" i="3"/>
  <c r="X501" i="3" s="1"/>
  <c r="Y501" i="3" s="1"/>
  <c r="Z501" i="3" s="1"/>
  <c r="AA501" i="3" s="1"/>
  <c r="AB501" i="3" s="1"/>
  <c r="AC501" i="3" s="1"/>
  <c r="AH501" i="3" s="1"/>
  <c r="AD500" i="3"/>
  <c r="AE500" i="3" s="1"/>
  <c r="AF500" i="3" s="1"/>
  <c r="Z500" i="3"/>
  <c r="AA500" i="3" s="1"/>
  <c r="AB500" i="3" s="1"/>
  <c r="AC500" i="3" s="1"/>
  <c r="X500" i="3"/>
  <c r="Y500" i="3" s="1"/>
  <c r="W500" i="3"/>
  <c r="AD499" i="3"/>
  <c r="AE499" i="3" s="1"/>
  <c r="AF499" i="3" s="1"/>
  <c r="W499" i="3"/>
  <c r="X499" i="3" s="1"/>
  <c r="Y499" i="3" s="1"/>
  <c r="Z499" i="3" s="1"/>
  <c r="AA499" i="3" s="1"/>
  <c r="AB499" i="3" s="1"/>
  <c r="AC499" i="3" s="1"/>
  <c r="AD498" i="3"/>
  <c r="AE498" i="3" s="1"/>
  <c r="AF498" i="3" s="1"/>
  <c r="W498" i="3"/>
  <c r="X498" i="3" s="1"/>
  <c r="Y498" i="3" s="1"/>
  <c r="Z498" i="3" s="1"/>
  <c r="AA498" i="3" s="1"/>
  <c r="AB498" i="3" s="1"/>
  <c r="AC498" i="3" s="1"/>
  <c r="AH498" i="3" s="1"/>
  <c r="AD497" i="3"/>
  <c r="AE497" i="3" s="1"/>
  <c r="AF497" i="3" s="1"/>
  <c r="W497" i="3"/>
  <c r="X497" i="3" s="1"/>
  <c r="Y497" i="3" s="1"/>
  <c r="Z497" i="3" s="1"/>
  <c r="AA497" i="3" s="1"/>
  <c r="AB497" i="3" s="1"/>
  <c r="AC497" i="3" s="1"/>
  <c r="AH497" i="3" s="1"/>
  <c r="AD496" i="3"/>
  <c r="AE496" i="3" s="1"/>
  <c r="AF496" i="3" s="1"/>
  <c r="W496" i="3"/>
  <c r="X496" i="3" s="1"/>
  <c r="Y496" i="3" s="1"/>
  <c r="Z496" i="3" s="1"/>
  <c r="AA496" i="3" s="1"/>
  <c r="AB496" i="3" s="1"/>
  <c r="AC496" i="3" s="1"/>
  <c r="AH496" i="3" s="1"/>
  <c r="AE495" i="3"/>
  <c r="AF495" i="3" s="1"/>
  <c r="AD495" i="3"/>
  <c r="W495" i="3"/>
  <c r="X495" i="3" s="1"/>
  <c r="Y495" i="3" s="1"/>
  <c r="Z495" i="3" s="1"/>
  <c r="AA495" i="3" s="1"/>
  <c r="AB495" i="3" s="1"/>
  <c r="AC495" i="3" s="1"/>
  <c r="AF494" i="3"/>
  <c r="AD494" i="3"/>
  <c r="AE494" i="3" s="1"/>
  <c r="W494" i="3"/>
  <c r="X494" i="3" s="1"/>
  <c r="Y494" i="3" s="1"/>
  <c r="Z494" i="3" s="1"/>
  <c r="AA494" i="3" s="1"/>
  <c r="AB494" i="3" s="1"/>
  <c r="AC494" i="3" s="1"/>
  <c r="AH494" i="3" s="1"/>
  <c r="AE493" i="3"/>
  <c r="AF493" i="3" s="1"/>
  <c r="AD493" i="3"/>
  <c r="W493" i="3"/>
  <c r="X493" i="3" s="1"/>
  <c r="Y493" i="3" s="1"/>
  <c r="Z493" i="3" s="1"/>
  <c r="AA493" i="3" s="1"/>
  <c r="AB493" i="3" s="1"/>
  <c r="AC493" i="3" s="1"/>
  <c r="AD492" i="3"/>
  <c r="AE492" i="3" s="1"/>
  <c r="AF492" i="3" s="1"/>
  <c r="W492" i="3"/>
  <c r="X492" i="3" s="1"/>
  <c r="Y492" i="3" s="1"/>
  <c r="Z492" i="3" s="1"/>
  <c r="AA492" i="3" s="1"/>
  <c r="AB492" i="3" s="1"/>
  <c r="AC492" i="3" s="1"/>
  <c r="AD491" i="3"/>
  <c r="AE491" i="3" s="1"/>
  <c r="AF491" i="3" s="1"/>
  <c r="W491" i="3"/>
  <c r="X491" i="3" s="1"/>
  <c r="Y491" i="3" s="1"/>
  <c r="Z491" i="3" s="1"/>
  <c r="AA491" i="3" s="1"/>
  <c r="AB491" i="3" s="1"/>
  <c r="AC491" i="3" s="1"/>
  <c r="AH491" i="3" s="1"/>
  <c r="AD490" i="3"/>
  <c r="AE490" i="3" s="1"/>
  <c r="AF490" i="3" s="1"/>
  <c r="W490" i="3"/>
  <c r="X490" i="3" s="1"/>
  <c r="Y490" i="3" s="1"/>
  <c r="Z490" i="3" s="1"/>
  <c r="AA490" i="3" s="1"/>
  <c r="AB490" i="3" s="1"/>
  <c r="AC490" i="3" s="1"/>
  <c r="AH490" i="3" s="1"/>
  <c r="AE489" i="3"/>
  <c r="AF489" i="3" s="1"/>
  <c r="AD489" i="3"/>
  <c r="W489" i="3"/>
  <c r="X489" i="3" s="1"/>
  <c r="Y489" i="3" s="1"/>
  <c r="Z489" i="3" s="1"/>
  <c r="AA489" i="3" s="1"/>
  <c r="AB489" i="3" s="1"/>
  <c r="AC489" i="3" s="1"/>
  <c r="AD488" i="3"/>
  <c r="AE488" i="3" s="1"/>
  <c r="AF488" i="3" s="1"/>
  <c r="X488" i="3"/>
  <c r="Y488" i="3" s="1"/>
  <c r="Z488" i="3" s="1"/>
  <c r="AA488" i="3" s="1"/>
  <c r="AB488" i="3" s="1"/>
  <c r="AC488" i="3" s="1"/>
  <c r="AH488" i="3" s="1"/>
  <c r="W488" i="3"/>
  <c r="AD487" i="3"/>
  <c r="AE487" i="3" s="1"/>
  <c r="AF487" i="3" s="1"/>
  <c r="W487" i="3"/>
  <c r="X487" i="3" s="1"/>
  <c r="Y487" i="3" s="1"/>
  <c r="Z487" i="3" s="1"/>
  <c r="AA487" i="3" s="1"/>
  <c r="AB487" i="3" s="1"/>
  <c r="AC487" i="3" s="1"/>
  <c r="AH487" i="3" s="1"/>
  <c r="AD486" i="3"/>
  <c r="AE486" i="3" s="1"/>
  <c r="AF486" i="3" s="1"/>
  <c r="W486" i="3"/>
  <c r="X486" i="3" s="1"/>
  <c r="Y486" i="3" s="1"/>
  <c r="Z486" i="3" s="1"/>
  <c r="AA486" i="3" s="1"/>
  <c r="AB486" i="3" s="1"/>
  <c r="AC486" i="3" s="1"/>
  <c r="AE485" i="3"/>
  <c r="AF485" i="3" s="1"/>
  <c r="AD485" i="3"/>
  <c r="W485" i="3"/>
  <c r="X485" i="3" s="1"/>
  <c r="Y485" i="3" s="1"/>
  <c r="Z485" i="3" s="1"/>
  <c r="AA485" i="3" s="1"/>
  <c r="AB485" i="3" s="1"/>
  <c r="AC485" i="3" s="1"/>
  <c r="AF484" i="3"/>
  <c r="AD484" i="3"/>
  <c r="AE484" i="3" s="1"/>
  <c r="W484" i="3"/>
  <c r="X484" i="3" s="1"/>
  <c r="Y484" i="3" s="1"/>
  <c r="Z484" i="3" s="1"/>
  <c r="AA484" i="3" s="1"/>
  <c r="AB484" i="3" s="1"/>
  <c r="AC484" i="3" s="1"/>
  <c r="AH484" i="3" s="1"/>
  <c r="AE483" i="3"/>
  <c r="AF483" i="3" s="1"/>
  <c r="AD483" i="3"/>
  <c r="W483" i="3"/>
  <c r="X483" i="3" s="1"/>
  <c r="Y483" i="3" s="1"/>
  <c r="Z483" i="3" s="1"/>
  <c r="AA483" i="3" s="1"/>
  <c r="AB483" i="3" s="1"/>
  <c r="AC483" i="3" s="1"/>
  <c r="AD482" i="3"/>
  <c r="AE482" i="3" s="1"/>
  <c r="AF482" i="3" s="1"/>
  <c r="Z482" i="3"/>
  <c r="AA482" i="3" s="1"/>
  <c r="AB482" i="3" s="1"/>
  <c r="AC482" i="3" s="1"/>
  <c r="X482" i="3"/>
  <c r="Y482" i="3" s="1"/>
  <c r="W482" i="3"/>
  <c r="AD481" i="3"/>
  <c r="AE481" i="3" s="1"/>
  <c r="AF481" i="3" s="1"/>
  <c r="Y481" i="3"/>
  <c r="Z481" i="3" s="1"/>
  <c r="AA481" i="3" s="1"/>
  <c r="AB481" i="3" s="1"/>
  <c r="AC481" i="3" s="1"/>
  <c r="AH481" i="3" s="1"/>
  <c r="W481" i="3"/>
  <c r="X481" i="3" s="1"/>
  <c r="AD480" i="3"/>
  <c r="AE480" i="3" s="1"/>
  <c r="AF480" i="3" s="1"/>
  <c r="W480" i="3"/>
  <c r="X480" i="3" s="1"/>
  <c r="Y480" i="3" s="1"/>
  <c r="Z480" i="3" s="1"/>
  <c r="AA480" i="3" s="1"/>
  <c r="AB480" i="3" s="1"/>
  <c r="AC480" i="3" s="1"/>
  <c r="AH480" i="3" s="1"/>
  <c r="AD479" i="3"/>
  <c r="AE479" i="3" s="1"/>
  <c r="AF479" i="3" s="1"/>
  <c r="W479" i="3"/>
  <c r="X479" i="3" s="1"/>
  <c r="Y479" i="3" s="1"/>
  <c r="Z479" i="3" s="1"/>
  <c r="AA479" i="3" s="1"/>
  <c r="AB479" i="3" s="1"/>
  <c r="AC479" i="3" s="1"/>
  <c r="AH479" i="3" s="1"/>
  <c r="AD478" i="3"/>
  <c r="AE478" i="3" s="1"/>
  <c r="AF478" i="3" s="1"/>
  <c r="W478" i="3"/>
  <c r="X478" i="3" s="1"/>
  <c r="Y478" i="3" s="1"/>
  <c r="Z478" i="3" s="1"/>
  <c r="AA478" i="3" s="1"/>
  <c r="AB478" i="3" s="1"/>
  <c r="AC478" i="3" s="1"/>
  <c r="AH478" i="3" s="1"/>
  <c r="AE477" i="3"/>
  <c r="AF477" i="3" s="1"/>
  <c r="AD477" i="3"/>
  <c r="W477" i="3"/>
  <c r="X477" i="3" s="1"/>
  <c r="Y477" i="3" s="1"/>
  <c r="Z477" i="3" s="1"/>
  <c r="AA477" i="3" s="1"/>
  <c r="AB477" i="3" s="1"/>
  <c r="AC477" i="3" s="1"/>
  <c r="AH477" i="3" s="1"/>
  <c r="AF476" i="3"/>
  <c r="AD476" i="3"/>
  <c r="AE476" i="3" s="1"/>
  <c r="W476" i="3"/>
  <c r="X476" i="3" s="1"/>
  <c r="Y476" i="3" s="1"/>
  <c r="Z476" i="3" s="1"/>
  <c r="AA476" i="3" s="1"/>
  <c r="AB476" i="3" s="1"/>
  <c r="AC476" i="3" s="1"/>
  <c r="AH476" i="3" s="1"/>
  <c r="AE475" i="3"/>
  <c r="AF475" i="3" s="1"/>
  <c r="AD475" i="3"/>
  <c r="W475" i="3"/>
  <c r="X475" i="3" s="1"/>
  <c r="Y475" i="3" s="1"/>
  <c r="Z475" i="3" s="1"/>
  <c r="AA475" i="3" s="1"/>
  <c r="AB475" i="3" s="1"/>
  <c r="AC475" i="3" s="1"/>
  <c r="AD474" i="3"/>
  <c r="AE474" i="3" s="1"/>
  <c r="AF474" i="3" s="1"/>
  <c r="Z474" i="3"/>
  <c r="AA474" i="3" s="1"/>
  <c r="AB474" i="3" s="1"/>
  <c r="AC474" i="3" s="1"/>
  <c r="W474" i="3"/>
  <c r="X474" i="3" s="1"/>
  <c r="Y474" i="3" s="1"/>
  <c r="AD473" i="3"/>
  <c r="AE473" i="3" s="1"/>
  <c r="AF473" i="3" s="1"/>
  <c r="W473" i="3"/>
  <c r="X473" i="3" s="1"/>
  <c r="Y473" i="3" s="1"/>
  <c r="Z473" i="3" s="1"/>
  <c r="AA473" i="3" s="1"/>
  <c r="AB473" i="3" s="1"/>
  <c r="AC473" i="3" s="1"/>
  <c r="AD472" i="3"/>
  <c r="AE472" i="3" s="1"/>
  <c r="AF472" i="3" s="1"/>
  <c r="W472" i="3"/>
  <c r="X472" i="3" s="1"/>
  <c r="Y472" i="3" s="1"/>
  <c r="Z472" i="3" s="1"/>
  <c r="AA472" i="3" s="1"/>
  <c r="AB472" i="3" s="1"/>
  <c r="AC472" i="3" s="1"/>
  <c r="AE471" i="3"/>
  <c r="AF471" i="3" s="1"/>
  <c r="AD471" i="3"/>
  <c r="W471" i="3"/>
  <c r="X471" i="3" s="1"/>
  <c r="Y471" i="3" s="1"/>
  <c r="Z471" i="3" s="1"/>
  <c r="AA471" i="3" s="1"/>
  <c r="AB471" i="3" s="1"/>
  <c r="AC471" i="3" s="1"/>
  <c r="AD470" i="3"/>
  <c r="AE470" i="3" s="1"/>
  <c r="AF470" i="3" s="1"/>
  <c r="X470" i="3"/>
  <c r="Y470" i="3" s="1"/>
  <c r="Z470" i="3" s="1"/>
  <c r="AA470" i="3" s="1"/>
  <c r="AB470" i="3" s="1"/>
  <c r="AC470" i="3" s="1"/>
  <c r="W470" i="3"/>
  <c r="AD469" i="3"/>
  <c r="AE469" i="3" s="1"/>
  <c r="AF469" i="3" s="1"/>
  <c r="W469" i="3"/>
  <c r="X469" i="3" s="1"/>
  <c r="Y469" i="3" s="1"/>
  <c r="Z469" i="3" s="1"/>
  <c r="AA469" i="3" s="1"/>
  <c r="AB469" i="3" s="1"/>
  <c r="AC469" i="3" s="1"/>
  <c r="AH469" i="3" s="1"/>
  <c r="AD468" i="3"/>
  <c r="AE468" i="3" s="1"/>
  <c r="AF468" i="3" s="1"/>
  <c r="X468" i="3"/>
  <c r="Y468" i="3" s="1"/>
  <c r="Z468" i="3" s="1"/>
  <c r="AA468" i="3" s="1"/>
  <c r="AB468" i="3" s="1"/>
  <c r="AC468" i="3" s="1"/>
  <c r="W468" i="3"/>
  <c r="AD467" i="3"/>
  <c r="AE467" i="3" s="1"/>
  <c r="AF467" i="3" s="1"/>
  <c r="W467" i="3"/>
  <c r="X467" i="3" s="1"/>
  <c r="Y467" i="3" s="1"/>
  <c r="Z467" i="3" s="1"/>
  <c r="AA467" i="3" s="1"/>
  <c r="AB467" i="3" s="1"/>
  <c r="AC467" i="3" s="1"/>
  <c r="AH467" i="3" s="1"/>
  <c r="AD466" i="3"/>
  <c r="AE466" i="3" s="1"/>
  <c r="AF466" i="3" s="1"/>
  <c r="W466" i="3"/>
  <c r="X466" i="3" s="1"/>
  <c r="Y466" i="3" s="1"/>
  <c r="Z466" i="3" s="1"/>
  <c r="AA466" i="3" s="1"/>
  <c r="AB466" i="3" s="1"/>
  <c r="AC466" i="3" s="1"/>
  <c r="AE465" i="3"/>
  <c r="AF465" i="3" s="1"/>
  <c r="AD465" i="3"/>
  <c r="W465" i="3"/>
  <c r="X465" i="3" s="1"/>
  <c r="Y465" i="3" s="1"/>
  <c r="Z465" i="3" s="1"/>
  <c r="AA465" i="3" s="1"/>
  <c r="AB465" i="3" s="1"/>
  <c r="AC465" i="3" s="1"/>
  <c r="AD464" i="3"/>
  <c r="AE464" i="3" s="1"/>
  <c r="AF464" i="3" s="1"/>
  <c r="X464" i="3"/>
  <c r="Y464" i="3" s="1"/>
  <c r="Z464" i="3" s="1"/>
  <c r="AA464" i="3" s="1"/>
  <c r="AB464" i="3" s="1"/>
  <c r="AC464" i="3" s="1"/>
  <c r="W464" i="3"/>
  <c r="AE463" i="3"/>
  <c r="AF463" i="3" s="1"/>
  <c r="AD463" i="3"/>
  <c r="W463" i="3"/>
  <c r="X463" i="3" s="1"/>
  <c r="Y463" i="3" s="1"/>
  <c r="Z463" i="3" s="1"/>
  <c r="AA463" i="3" s="1"/>
  <c r="AB463" i="3" s="1"/>
  <c r="AC463" i="3" s="1"/>
  <c r="AD462" i="3"/>
  <c r="AE462" i="3" s="1"/>
  <c r="AF462" i="3" s="1"/>
  <c r="X462" i="3"/>
  <c r="Y462" i="3" s="1"/>
  <c r="Z462" i="3" s="1"/>
  <c r="AA462" i="3" s="1"/>
  <c r="AB462" i="3" s="1"/>
  <c r="AC462" i="3" s="1"/>
  <c r="W462" i="3"/>
  <c r="AE461" i="3"/>
  <c r="AF461" i="3" s="1"/>
  <c r="AD461" i="3"/>
  <c r="W461" i="3"/>
  <c r="X461" i="3" s="1"/>
  <c r="Y461" i="3" s="1"/>
  <c r="Z461" i="3" s="1"/>
  <c r="AA461" i="3" s="1"/>
  <c r="AB461" i="3" s="1"/>
  <c r="AC461" i="3" s="1"/>
  <c r="AH461" i="3" s="1"/>
  <c r="AF460" i="3"/>
  <c r="AD460" i="3"/>
  <c r="AE460" i="3" s="1"/>
  <c r="X460" i="3"/>
  <c r="Y460" i="3" s="1"/>
  <c r="Z460" i="3" s="1"/>
  <c r="AA460" i="3" s="1"/>
  <c r="AB460" i="3" s="1"/>
  <c r="AC460" i="3" s="1"/>
  <c r="W460" i="3"/>
  <c r="AE459" i="3"/>
  <c r="AF459" i="3" s="1"/>
  <c r="AD459" i="3"/>
  <c r="W459" i="3"/>
  <c r="X459" i="3" s="1"/>
  <c r="Y459" i="3" s="1"/>
  <c r="Z459" i="3" s="1"/>
  <c r="AA459" i="3" s="1"/>
  <c r="AB459" i="3" s="1"/>
  <c r="AC459" i="3" s="1"/>
  <c r="AH459" i="3" s="1"/>
  <c r="AD458" i="3"/>
  <c r="AE458" i="3" s="1"/>
  <c r="AF458" i="3" s="1"/>
  <c r="W458" i="3"/>
  <c r="X458" i="3" s="1"/>
  <c r="Y458" i="3" s="1"/>
  <c r="Z458" i="3" s="1"/>
  <c r="AA458" i="3" s="1"/>
  <c r="AB458" i="3" s="1"/>
  <c r="AC458" i="3" s="1"/>
  <c r="AH458" i="3" s="1"/>
  <c r="AD457" i="3"/>
  <c r="AE457" i="3" s="1"/>
  <c r="AF457" i="3" s="1"/>
  <c r="Y457" i="3"/>
  <c r="Z457" i="3" s="1"/>
  <c r="AA457" i="3" s="1"/>
  <c r="AB457" i="3" s="1"/>
  <c r="AC457" i="3" s="1"/>
  <c r="W457" i="3"/>
  <c r="X457" i="3" s="1"/>
  <c r="AD456" i="3"/>
  <c r="AE456" i="3" s="1"/>
  <c r="AF456" i="3" s="1"/>
  <c r="AB456" i="3"/>
  <c r="AC456" i="3" s="1"/>
  <c r="AH456" i="3" s="1"/>
  <c r="X456" i="3"/>
  <c r="Y456" i="3" s="1"/>
  <c r="Z456" i="3" s="1"/>
  <c r="AA456" i="3" s="1"/>
  <c r="W456" i="3"/>
  <c r="AD455" i="3"/>
  <c r="AE455" i="3" s="1"/>
  <c r="AF455" i="3" s="1"/>
  <c r="AA455" i="3"/>
  <c r="AB455" i="3" s="1"/>
  <c r="AC455" i="3" s="1"/>
  <c r="AH455" i="3" s="1"/>
  <c r="W455" i="3"/>
  <c r="X455" i="3" s="1"/>
  <c r="Y455" i="3" s="1"/>
  <c r="Z455" i="3" s="1"/>
  <c r="AD454" i="3"/>
  <c r="AE454" i="3" s="1"/>
  <c r="AF454" i="3" s="1"/>
  <c r="W454" i="3"/>
  <c r="X454" i="3" s="1"/>
  <c r="Y454" i="3" s="1"/>
  <c r="Z454" i="3" s="1"/>
  <c r="AA454" i="3" s="1"/>
  <c r="AB454" i="3" s="1"/>
  <c r="AC454" i="3" s="1"/>
  <c r="AE453" i="3"/>
  <c r="AF453" i="3" s="1"/>
  <c r="AD453" i="3"/>
  <c r="W453" i="3"/>
  <c r="X453" i="3" s="1"/>
  <c r="Y453" i="3" s="1"/>
  <c r="Z453" i="3" s="1"/>
  <c r="AA453" i="3" s="1"/>
  <c r="AB453" i="3" s="1"/>
  <c r="AC453" i="3" s="1"/>
  <c r="AH453" i="3" s="1"/>
  <c r="AF452" i="3"/>
  <c r="AD452" i="3"/>
  <c r="AE452" i="3" s="1"/>
  <c r="W452" i="3"/>
  <c r="X452" i="3" s="1"/>
  <c r="Y452" i="3" s="1"/>
  <c r="Z452" i="3" s="1"/>
  <c r="AA452" i="3" s="1"/>
  <c r="AB452" i="3" s="1"/>
  <c r="AC452" i="3" s="1"/>
  <c r="AD451" i="3"/>
  <c r="AE451" i="3" s="1"/>
  <c r="AF451" i="3" s="1"/>
  <c r="W451" i="3"/>
  <c r="X451" i="3" s="1"/>
  <c r="Y451" i="3" s="1"/>
  <c r="Z451" i="3" s="1"/>
  <c r="AA451" i="3" s="1"/>
  <c r="AB451" i="3" s="1"/>
  <c r="AC451" i="3" s="1"/>
  <c r="AD450" i="3"/>
  <c r="AE450" i="3" s="1"/>
  <c r="AF450" i="3" s="1"/>
  <c r="W450" i="3"/>
  <c r="X450" i="3" s="1"/>
  <c r="Y450" i="3" s="1"/>
  <c r="Z450" i="3" s="1"/>
  <c r="AA450" i="3" s="1"/>
  <c r="AB450" i="3" s="1"/>
  <c r="AC450" i="3" s="1"/>
  <c r="AH450" i="3" s="1"/>
  <c r="AD449" i="3"/>
  <c r="AE449" i="3" s="1"/>
  <c r="AF449" i="3" s="1"/>
  <c r="W449" i="3"/>
  <c r="X449" i="3" s="1"/>
  <c r="Y449" i="3" s="1"/>
  <c r="Z449" i="3" s="1"/>
  <c r="AA449" i="3" s="1"/>
  <c r="AB449" i="3" s="1"/>
  <c r="AC449" i="3" s="1"/>
  <c r="AD448" i="3"/>
  <c r="AE448" i="3" s="1"/>
  <c r="AF448" i="3" s="1"/>
  <c r="W448" i="3"/>
  <c r="X448" i="3" s="1"/>
  <c r="Y448" i="3" s="1"/>
  <c r="Z448" i="3" s="1"/>
  <c r="AA448" i="3" s="1"/>
  <c r="AB448" i="3" s="1"/>
  <c r="AC448" i="3" s="1"/>
  <c r="AD447" i="3"/>
  <c r="AE447" i="3" s="1"/>
  <c r="AF447" i="3" s="1"/>
  <c r="W447" i="3"/>
  <c r="X447" i="3" s="1"/>
  <c r="Y447" i="3" s="1"/>
  <c r="Z447" i="3" s="1"/>
  <c r="AA447" i="3" s="1"/>
  <c r="AB447" i="3" s="1"/>
  <c r="AC447" i="3" s="1"/>
  <c r="AD446" i="3"/>
  <c r="AE446" i="3" s="1"/>
  <c r="AF446" i="3" s="1"/>
  <c r="Y446" i="3"/>
  <c r="Z446" i="3" s="1"/>
  <c r="AA446" i="3" s="1"/>
  <c r="AB446" i="3" s="1"/>
  <c r="AC446" i="3" s="1"/>
  <c r="AH446" i="3" s="1"/>
  <c r="W446" i="3"/>
  <c r="X446" i="3" s="1"/>
  <c r="AF445" i="3"/>
  <c r="AD445" i="3"/>
  <c r="AE445" i="3" s="1"/>
  <c r="AB445" i="3"/>
  <c r="AC445" i="3" s="1"/>
  <c r="AH445" i="3" s="1"/>
  <c r="X445" i="3"/>
  <c r="Y445" i="3" s="1"/>
  <c r="Z445" i="3" s="1"/>
  <c r="AA445" i="3" s="1"/>
  <c r="W445" i="3"/>
  <c r="AD444" i="3"/>
  <c r="AE444" i="3" s="1"/>
  <c r="AF444" i="3" s="1"/>
  <c r="AA444" i="3"/>
  <c r="AB444" i="3" s="1"/>
  <c r="AC444" i="3" s="1"/>
  <c r="AH444" i="3" s="1"/>
  <c r="W444" i="3"/>
  <c r="X444" i="3" s="1"/>
  <c r="Y444" i="3" s="1"/>
  <c r="Z444" i="3" s="1"/>
  <c r="AD443" i="3"/>
  <c r="AE443" i="3" s="1"/>
  <c r="AF443" i="3" s="1"/>
  <c r="W443" i="3"/>
  <c r="X443" i="3" s="1"/>
  <c r="Y443" i="3" s="1"/>
  <c r="Z443" i="3" s="1"/>
  <c r="AA443" i="3" s="1"/>
  <c r="AB443" i="3" s="1"/>
  <c r="AC443" i="3" s="1"/>
  <c r="AH443" i="3" s="1"/>
  <c r="AD442" i="3"/>
  <c r="AE442" i="3" s="1"/>
  <c r="AF442" i="3" s="1"/>
  <c r="W442" i="3"/>
  <c r="X442" i="3" s="1"/>
  <c r="Y442" i="3" s="1"/>
  <c r="Z442" i="3" s="1"/>
  <c r="AA442" i="3" s="1"/>
  <c r="AB442" i="3" s="1"/>
  <c r="AC442" i="3" s="1"/>
  <c r="AH442" i="3" s="1"/>
  <c r="AD441" i="3"/>
  <c r="AE441" i="3" s="1"/>
  <c r="AF441" i="3" s="1"/>
  <c r="X441" i="3"/>
  <c r="Y441" i="3" s="1"/>
  <c r="Z441" i="3" s="1"/>
  <c r="AA441" i="3" s="1"/>
  <c r="AB441" i="3" s="1"/>
  <c r="AC441" i="3" s="1"/>
  <c r="W441" i="3"/>
  <c r="AE440" i="3"/>
  <c r="AF440" i="3" s="1"/>
  <c r="AD440" i="3"/>
  <c r="AA440" i="3"/>
  <c r="AB440" i="3" s="1"/>
  <c r="AC440" i="3" s="1"/>
  <c r="W440" i="3"/>
  <c r="X440" i="3" s="1"/>
  <c r="Y440" i="3" s="1"/>
  <c r="Z440" i="3" s="1"/>
  <c r="AD439" i="3"/>
  <c r="AE439" i="3" s="1"/>
  <c r="AF439" i="3" s="1"/>
  <c r="W439" i="3"/>
  <c r="X439" i="3" s="1"/>
  <c r="Y439" i="3" s="1"/>
  <c r="Z439" i="3" s="1"/>
  <c r="AA439" i="3" s="1"/>
  <c r="AB439" i="3" s="1"/>
  <c r="AC439" i="3" s="1"/>
  <c r="AD438" i="3"/>
  <c r="AE438" i="3" s="1"/>
  <c r="AF438" i="3" s="1"/>
  <c r="W438" i="3"/>
  <c r="X438" i="3" s="1"/>
  <c r="Y438" i="3" s="1"/>
  <c r="Z438" i="3" s="1"/>
  <c r="AA438" i="3" s="1"/>
  <c r="AB438" i="3" s="1"/>
  <c r="AC438" i="3" s="1"/>
  <c r="AD437" i="3"/>
  <c r="AE437" i="3" s="1"/>
  <c r="AF437" i="3" s="1"/>
  <c r="W437" i="3"/>
  <c r="X437" i="3" s="1"/>
  <c r="Y437" i="3" s="1"/>
  <c r="Z437" i="3" s="1"/>
  <c r="AA437" i="3" s="1"/>
  <c r="AB437" i="3" s="1"/>
  <c r="AC437" i="3" s="1"/>
  <c r="AH437" i="3" s="1"/>
  <c r="AF436" i="3"/>
  <c r="AD436" i="3"/>
  <c r="AE436" i="3" s="1"/>
  <c r="W436" i="3"/>
  <c r="X436" i="3" s="1"/>
  <c r="Y436" i="3" s="1"/>
  <c r="Z436" i="3" s="1"/>
  <c r="AA436" i="3" s="1"/>
  <c r="AB436" i="3" s="1"/>
  <c r="AC436" i="3" s="1"/>
  <c r="AE435" i="3"/>
  <c r="AF435" i="3" s="1"/>
  <c r="AD435" i="3"/>
  <c r="W435" i="3"/>
  <c r="X435" i="3" s="1"/>
  <c r="Y435" i="3" s="1"/>
  <c r="Z435" i="3" s="1"/>
  <c r="AA435" i="3" s="1"/>
  <c r="AB435" i="3" s="1"/>
  <c r="AC435" i="3" s="1"/>
  <c r="AD434" i="3"/>
  <c r="AE434" i="3" s="1"/>
  <c r="AF434" i="3" s="1"/>
  <c r="Z434" i="3"/>
  <c r="AA434" i="3" s="1"/>
  <c r="AB434" i="3" s="1"/>
  <c r="AC434" i="3" s="1"/>
  <c r="Y434" i="3"/>
  <c r="W434" i="3"/>
  <c r="X434" i="3" s="1"/>
  <c r="AF433" i="3"/>
  <c r="AD433" i="3"/>
  <c r="AE433" i="3" s="1"/>
  <c r="W433" i="3"/>
  <c r="X433" i="3" s="1"/>
  <c r="Y433" i="3" s="1"/>
  <c r="Z433" i="3" s="1"/>
  <c r="AA433" i="3" s="1"/>
  <c r="AB433" i="3" s="1"/>
  <c r="AC433" i="3" s="1"/>
  <c r="AH433" i="3" s="1"/>
  <c r="AE432" i="3"/>
  <c r="AF432" i="3" s="1"/>
  <c r="AD432" i="3"/>
  <c r="W432" i="3"/>
  <c r="X432" i="3" s="1"/>
  <c r="Y432" i="3" s="1"/>
  <c r="Z432" i="3" s="1"/>
  <c r="AA432" i="3" s="1"/>
  <c r="AB432" i="3" s="1"/>
  <c r="AC432" i="3" s="1"/>
  <c r="AD431" i="3"/>
  <c r="AE431" i="3" s="1"/>
  <c r="AF431" i="3" s="1"/>
  <c r="Z431" i="3"/>
  <c r="AA431" i="3" s="1"/>
  <c r="AB431" i="3" s="1"/>
  <c r="AC431" i="3" s="1"/>
  <c r="W431" i="3"/>
  <c r="X431" i="3" s="1"/>
  <c r="Y431" i="3" s="1"/>
  <c r="AD430" i="3"/>
  <c r="AE430" i="3" s="1"/>
  <c r="AF430" i="3" s="1"/>
  <c r="W430" i="3"/>
  <c r="X430" i="3" s="1"/>
  <c r="Y430" i="3" s="1"/>
  <c r="Z430" i="3" s="1"/>
  <c r="AA430" i="3" s="1"/>
  <c r="AB430" i="3" s="1"/>
  <c r="AC430" i="3" s="1"/>
  <c r="AF429" i="3"/>
  <c r="AD429" i="3"/>
  <c r="AE429" i="3" s="1"/>
  <c r="Y429" i="3"/>
  <c r="Z429" i="3" s="1"/>
  <c r="AA429" i="3" s="1"/>
  <c r="AB429" i="3" s="1"/>
  <c r="AC429" i="3" s="1"/>
  <c r="AH429" i="3" s="1"/>
  <c r="X429" i="3"/>
  <c r="W429" i="3"/>
  <c r="AD428" i="3"/>
  <c r="AE428" i="3" s="1"/>
  <c r="AF428" i="3" s="1"/>
  <c r="W428" i="3"/>
  <c r="X428" i="3" s="1"/>
  <c r="Y428" i="3" s="1"/>
  <c r="Z428" i="3" s="1"/>
  <c r="AA428" i="3" s="1"/>
  <c r="AB428" i="3" s="1"/>
  <c r="AC428" i="3" s="1"/>
  <c r="AH428" i="3" s="1"/>
  <c r="AE427" i="3"/>
  <c r="AF427" i="3" s="1"/>
  <c r="AD427" i="3"/>
  <c r="W427" i="3"/>
  <c r="X427" i="3" s="1"/>
  <c r="Y427" i="3" s="1"/>
  <c r="Z427" i="3" s="1"/>
  <c r="AA427" i="3" s="1"/>
  <c r="AB427" i="3" s="1"/>
  <c r="AC427" i="3" s="1"/>
  <c r="AD426" i="3"/>
  <c r="AE426" i="3" s="1"/>
  <c r="AF426" i="3" s="1"/>
  <c r="Z426" i="3"/>
  <c r="AA426" i="3" s="1"/>
  <c r="AB426" i="3" s="1"/>
  <c r="AC426" i="3" s="1"/>
  <c r="AH426" i="3" s="1"/>
  <c r="W426" i="3"/>
  <c r="X426" i="3" s="1"/>
  <c r="Y426" i="3" s="1"/>
  <c r="AD425" i="3"/>
  <c r="AE425" i="3" s="1"/>
  <c r="AF425" i="3" s="1"/>
  <c r="X425" i="3"/>
  <c r="Y425" i="3" s="1"/>
  <c r="Z425" i="3" s="1"/>
  <c r="AA425" i="3" s="1"/>
  <c r="AB425" i="3" s="1"/>
  <c r="AC425" i="3" s="1"/>
  <c r="AH425" i="3" s="1"/>
  <c r="W425" i="3"/>
  <c r="AE424" i="3"/>
  <c r="AF424" i="3" s="1"/>
  <c r="AD424" i="3"/>
  <c r="X424" i="3"/>
  <c r="Y424" i="3" s="1"/>
  <c r="Z424" i="3" s="1"/>
  <c r="AA424" i="3" s="1"/>
  <c r="AB424" i="3" s="1"/>
  <c r="AC424" i="3" s="1"/>
  <c r="W424" i="3"/>
  <c r="AE423" i="3"/>
  <c r="AF423" i="3" s="1"/>
  <c r="AD423" i="3"/>
  <c r="AA423" i="3"/>
  <c r="AB423" i="3" s="1"/>
  <c r="AC423" i="3" s="1"/>
  <c r="AH423" i="3" s="1"/>
  <c r="Z423" i="3"/>
  <c r="W423" i="3"/>
  <c r="X423" i="3" s="1"/>
  <c r="Y423" i="3" s="1"/>
  <c r="AD422" i="3"/>
  <c r="AE422" i="3" s="1"/>
  <c r="AF422" i="3" s="1"/>
  <c r="W422" i="3"/>
  <c r="X422" i="3" s="1"/>
  <c r="Y422" i="3" s="1"/>
  <c r="Z422" i="3" s="1"/>
  <c r="AA422" i="3" s="1"/>
  <c r="AB422" i="3" s="1"/>
  <c r="AC422" i="3" s="1"/>
  <c r="AF421" i="3"/>
  <c r="AD421" i="3"/>
  <c r="AE421" i="3" s="1"/>
  <c r="Y421" i="3"/>
  <c r="Z421" i="3" s="1"/>
  <c r="AA421" i="3" s="1"/>
  <c r="AB421" i="3" s="1"/>
  <c r="AC421" i="3" s="1"/>
  <c r="AH421" i="3" s="1"/>
  <c r="X421" i="3"/>
  <c r="W421" i="3"/>
  <c r="AE420" i="3"/>
  <c r="AF420" i="3" s="1"/>
  <c r="AD420" i="3"/>
  <c r="W420" i="3"/>
  <c r="X420" i="3" s="1"/>
  <c r="Y420" i="3" s="1"/>
  <c r="Z420" i="3" s="1"/>
  <c r="AA420" i="3" s="1"/>
  <c r="AB420" i="3" s="1"/>
  <c r="AC420" i="3" s="1"/>
  <c r="AD419" i="3"/>
  <c r="AE419" i="3" s="1"/>
  <c r="AF419" i="3" s="1"/>
  <c r="W419" i="3"/>
  <c r="X419" i="3" s="1"/>
  <c r="Y419" i="3" s="1"/>
  <c r="Z419" i="3" s="1"/>
  <c r="AA419" i="3" s="1"/>
  <c r="AB419" i="3" s="1"/>
  <c r="AC419" i="3" s="1"/>
  <c r="AD418" i="3"/>
  <c r="AE418" i="3" s="1"/>
  <c r="AF418" i="3" s="1"/>
  <c r="Y418" i="3"/>
  <c r="Z418" i="3" s="1"/>
  <c r="AA418" i="3" s="1"/>
  <c r="AB418" i="3" s="1"/>
  <c r="AC418" i="3" s="1"/>
  <c r="AH418" i="3" s="1"/>
  <c r="W418" i="3"/>
  <c r="X418" i="3" s="1"/>
  <c r="AF417" i="3"/>
  <c r="AD417" i="3"/>
  <c r="AE417" i="3" s="1"/>
  <c r="X417" i="3"/>
  <c r="Y417" i="3" s="1"/>
  <c r="Z417" i="3" s="1"/>
  <c r="AA417" i="3" s="1"/>
  <c r="AB417" i="3" s="1"/>
  <c r="AC417" i="3" s="1"/>
  <c r="AH417" i="3" s="1"/>
  <c r="W417" i="3"/>
  <c r="AE416" i="3"/>
  <c r="AF416" i="3" s="1"/>
  <c r="AD416" i="3"/>
  <c r="W416" i="3"/>
  <c r="X416" i="3" s="1"/>
  <c r="Y416" i="3" s="1"/>
  <c r="Z416" i="3" s="1"/>
  <c r="AA416" i="3" s="1"/>
  <c r="AB416" i="3" s="1"/>
  <c r="AC416" i="3" s="1"/>
  <c r="AH416" i="3" s="1"/>
  <c r="AE415" i="3"/>
  <c r="AF415" i="3" s="1"/>
  <c r="AD415" i="3"/>
  <c r="W415" i="3"/>
  <c r="X415" i="3" s="1"/>
  <c r="Y415" i="3" s="1"/>
  <c r="Z415" i="3" s="1"/>
  <c r="AA415" i="3" s="1"/>
  <c r="AB415" i="3" s="1"/>
  <c r="AC415" i="3" s="1"/>
  <c r="AH415" i="3" s="1"/>
  <c r="AD414" i="3"/>
  <c r="AE414" i="3" s="1"/>
  <c r="AF414" i="3" s="1"/>
  <c r="W414" i="3"/>
  <c r="X414" i="3" s="1"/>
  <c r="Y414" i="3" s="1"/>
  <c r="Z414" i="3" s="1"/>
  <c r="AA414" i="3" s="1"/>
  <c r="AB414" i="3" s="1"/>
  <c r="AC414" i="3" s="1"/>
  <c r="AD413" i="3"/>
  <c r="AE413" i="3" s="1"/>
  <c r="AF413" i="3" s="1"/>
  <c r="AB413" i="3"/>
  <c r="AC413" i="3" s="1"/>
  <c r="AH413" i="3" s="1"/>
  <c r="X413" i="3"/>
  <c r="Y413" i="3" s="1"/>
  <c r="Z413" i="3" s="1"/>
  <c r="AA413" i="3" s="1"/>
  <c r="W413" i="3"/>
  <c r="AD412" i="3"/>
  <c r="AE412" i="3" s="1"/>
  <c r="AF412" i="3" s="1"/>
  <c r="W412" i="3"/>
  <c r="X412" i="3" s="1"/>
  <c r="Y412" i="3" s="1"/>
  <c r="Z412" i="3" s="1"/>
  <c r="AA412" i="3" s="1"/>
  <c r="AB412" i="3" s="1"/>
  <c r="AC412" i="3" s="1"/>
  <c r="AE411" i="3"/>
  <c r="AF411" i="3" s="1"/>
  <c r="AD411" i="3"/>
  <c r="W411" i="3"/>
  <c r="X411" i="3" s="1"/>
  <c r="Y411" i="3" s="1"/>
  <c r="Z411" i="3" s="1"/>
  <c r="AA411" i="3" s="1"/>
  <c r="AB411" i="3" s="1"/>
  <c r="AC411" i="3" s="1"/>
  <c r="AD410" i="3"/>
  <c r="AE410" i="3" s="1"/>
  <c r="AF410" i="3" s="1"/>
  <c r="W410" i="3"/>
  <c r="X410" i="3" s="1"/>
  <c r="Y410" i="3" s="1"/>
  <c r="Z410" i="3" s="1"/>
  <c r="AA410" i="3" s="1"/>
  <c r="AB410" i="3" s="1"/>
  <c r="AC410" i="3" s="1"/>
  <c r="AH410" i="3" s="1"/>
  <c r="AF409" i="3"/>
  <c r="AD409" i="3"/>
  <c r="AE409" i="3" s="1"/>
  <c r="X409" i="3"/>
  <c r="Y409" i="3" s="1"/>
  <c r="Z409" i="3" s="1"/>
  <c r="AA409" i="3" s="1"/>
  <c r="AB409" i="3" s="1"/>
  <c r="AC409" i="3" s="1"/>
  <c r="AH409" i="3" s="1"/>
  <c r="W409" i="3"/>
  <c r="AD408" i="3"/>
  <c r="AE408" i="3" s="1"/>
  <c r="AF408" i="3" s="1"/>
  <c r="W408" i="3"/>
  <c r="X408" i="3" s="1"/>
  <c r="Y408" i="3" s="1"/>
  <c r="Z408" i="3" s="1"/>
  <c r="AA408" i="3" s="1"/>
  <c r="AB408" i="3" s="1"/>
  <c r="AC408" i="3" s="1"/>
  <c r="AH408" i="3" s="1"/>
  <c r="AE407" i="3"/>
  <c r="AF407" i="3" s="1"/>
  <c r="AD407" i="3"/>
  <c r="W407" i="3"/>
  <c r="X407" i="3" s="1"/>
  <c r="Y407" i="3" s="1"/>
  <c r="Z407" i="3" s="1"/>
  <c r="AA407" i="3" s="1"/>
  <c r="AB407" i="3" s="1"/>
  <c r="AC407" i="3" s="1"/>
  <c r="AD406" i="3"/>
  <c r="AE406" i="3" s="1"/>
  <c r="AF406" i="3" s="1"/>
  <c r="W406" i="3"/>
  <c r="X406" i="3" s="1"/>
  <c r="Y406" i="3" s="1"/>
  <c r="Z406" i="3" s="1"/>
  <c r="AA406" i="3" s="1"/>
  <c r="AB406" i="3" s="1"/>
  <c r="AC406" i="3" s="1"/>
  <c r="AD405" i="3"/>
  <c r="AE405" i="3" s="1"/>
  <c r="AF405" i="3" s="1"/>
  <c r="W405" i="3"/>
  <c r="X405" i="3" s="1"/>
  <c r="Y405" i="3" s="1"/>
  <c r="Z405" i="3" s="1"/>
  <c r="AA405" i="3" s="1"/>
  <c r="AB405" i="3" s="1"/>
  <c r="AC405" i="3" s="1"/>
  <c r="AH405" i="3" s="1"/>
  <c r="AD404" i="3"/>
  <c r="AE404" i="3" s="1"/>
  <c r="AF404" i="3" s="1"/>
  <c r="AB404" i="3"/>
  <c r="AC404" i="3" s="1"/>
  <c r="AH404" i="3" s="1"/>
  <c r="W404" i="3"/>
  <c r="X404" i="3" s="1"/>
  <c r="Y404" i="3" s="1"/>
  <c r="Z404" i="3" s="1"/>
  <c r="AA404" i="3" s="1"/>
  <c r="AE403" i="3"/>
  <c r="AF403" i="3" s="1"/>
  <c r="AD403" i="3"/>
  <c r="W403" i="3"/>
  <c r="X403" i="3" s="1"/>
  <c r="Y403" i="3" s="1"/>
  <c r="Z403" i="3" s="1"/>
  <c r="AA403" i="3" s="1"/>
  <c r="AB403" i="3" s="1"/>
  <c r="AC403" i="3" s="1"/>
  <c r="AD402" i="3"/>
  <c r="AE402" i="3" s="1"/>
  <c r="AF402" i="3" s="1"/>
  <c r="Y402" i="3"/>
  <c r="Z402" i="3" s="1"/>
  <c r="AA402" i="3" s="1"/>
  <c r="AB402" i="3" s="1"/>
  <c r="AC402" i="3" s="1"/>
  <c r="AH402" i="3" s="1"/>
  <c r="W402" i="3"/>
  <c r="X402" i="3" s="1"/>
  <c r="AD401" i="3"/>
  <c r="AE401" i="3" s="1"/>
  <c r="AF401" i="3" s="1"/>
  <c r="X401" i="3"/>
  <c r="Y401" i="3" s="1"/>
  <c r="Z401" i="3" s="1"/>
  <c r="AA401" i="3" s="1"/>
  <c r="AB401" i="3" s="1"/>
  <c r="AC401" i="3" s="1"/>
  <c r="AH401" i="3" s="1"/>
  <c r="W401" i="3"/>
  <c r="AD400" i="3"/>
  <c r="AE400" i="3" s="1"/>
  <c r="AF400" i="3" s="1"/>
  <c r="W400" i="3"/>
  <c r="X400" i="3" s="1"/>
  <c r="Y400" i="3" s="1"/>
  <c r="Z400" i="3" s="1"/>
  <c r="AA400" i="3" s="1"/>
  <c r="AB400" i="3" s="1"/>
  <c r="AC400" i="3" s="1"/>
  <c r="AH400" i="3" s="1"/>
  <c r="AD399" i="3"/>
  <c r="AE399" i="3" s="1"/>
  <c r="AF399" i="3" s="1"/>
  <c r="W399" i="3"/>
  <c r="X399" i="3" s="1"/>
  <c r="Y399" i="3" s="1"/>
  <c r="Z399" i="3" s="1"/>
  <c r="AA399" i="3" s="1"/>
  <c r="AB399" i="3" s="1"/>
  <c r="AC399" i="3" s="1"/>
  <c r="AD398" i="3"/>
  <c r="AE398" i="3" s="1"/>
  <c r="AF398" i="3" s="1"/>
  <c r="Z398" i="3"/>
  <c r="AA398" i="3" s="1"/>
  <c r="AB398" i="3" s="1"/>
  <c r="AC398" i="3" s="1"/>
  <c r="AH398" i="3" s="1"/>
  <c r="Y398" i="3"/>
  <c r="W398" i="3"/>
  <c r="X398" i="3" s="1"/>
  <c r="AD397" i="3"/>
  <c r="AE397" i="3" s="1"/>
  <c r="AF397" i="3" s="1"/>
  <c r="X397" i="3"/>
  <c r="Y397" i="3" s="1"/>
  <c r="Z397" i="3" s="1"/>
  <c r="AA397" i="3" s="1"/>
  <c r="AB397" i="3" s="1"/>
  <c r="AC397" i="3" s="1"/>
  <c r="AH397" i="3" s="1"/>
  <c r="W397" i="3"/>
  <c r="AD396" i="3"/>
  <c r="AE396" i="3" s="1"/>
  <c r="AF396" i="3" s="1"/>
  <c r="AA396" i="3"/>
  <c r="AB396" i="3" s="1"/>
  <c r="AC396" i="3" s="1"/>
  <c r="X396" i="3"/>
  <c r="Y396" i="3" s="1"/>
  <c r="Z396" i="3" s="1"/>
  <c r="W396" i="3"/>
  <c r="AD395" i="3"/>
  <c r="AE395" i="3" s="1"/>
  <c r="AF395" i="3" s="1"/>
  <c r="W395" i="3"/>
  <c r="X395" i="3" s="1"/>
  <c r="Y395" i="3" s="1"/>
  <c r="Z395" i="3" s="1"/>
  <c r="AA395" i="3" s="1"/>
  <c r="AB395" i="3" s="1"/>
  <c r="AC395" i="3" s="1"/>
  <c r="AH395" i="3" s="1"/>
  <c r="AD394" i="3"/>
  <c r="AE394" i="3" s="1"/>
  <c r="AF394" i="3" s="1"/>
  <c r="W394" i="3"/>
  <c r="X394" i="3" s="1"/>
  <c r="Y394" i="3" s="1"/>
  <c r="Z394" i="3" s="1"/>
  <c r="AA394" i="3" s="1"/>
  <c r="AB394" i="3" s="1"/>
  <c r="AC394" i="3" s="1"/>
  <c r="AH394" i="3" s="1"/>
  <c r="AD393" i="3"/>
  <c r="AE393" i="3" s="1"/>
  <c r="AF393" i="3" s="1"/>
  <c r="W393" i="3"/>
  <c r="X393" i="3" s="1"/>
  <c r="Y393" i="3" s="1"/>
  <c r="Z393" i="3" s="1"/>
  <c r="AA393" i="3" s="1"/>
  <c r="AB393" i="3" s="1"/>
  <c r="AC393" i="3" s="1"/>
  <c r="AH393" i="3" s="1"/>
  <c r="AE392" i="3"/>
  <c r="AF392" i="3" s="1"/>
  <c r="AD392" i="3"/>
  <c r="W392" i="3"/>
  <c r="X392" i="3" s="1"/>
  <c r="Y392" i="3" s="1"/>
  <c r="Z392" i="3" s="1"/>
  <c r="AA392" i="3" s="1"/>
  <c r="AB392" i="3" s="1"/>
  <c r="AC392" i="3" s="1"/>
  <c r="AE391" i="3"/>
  <c r="AF391" i="3" s="1"/>
  <c r="AD391" i="3"/>
  <c r="W391" i="3"/>
  <c r="X391" i="3" s="1"/>
  <c r="Y391" i="3" s="1"/>
  <c r="Z391" i="3" s="1"/>
  <c r="AA391" i="3" s="1"/>
  <c r="AB391" i="3" s="1"/>
  <c r="AC391" i="3" s="1"/>
  <c r="AD390" i="3"/>
  <c r="AE390" i="3" s="1"/>
  <c r="AF390" i="3" s="1"/>
  <c r="W390" i="3"/>
  <c r="X390" i="3" s="1"/>
  <c r="Y390" i="3" s="1"/>
  <c r="Z390" i="3" s="1"/>
  <c r="AA390" i="3" s="1"/>
  <c r="AB390" i="3" s="1"/>
  <c r="AC390" i="3" s="1"/>
  <c r="AF389" i="3"/>
  <c r="AD389" i="3"/>
  <c r="AE389" i="3" s="1"/>
  <c r="W389" i="3"/>
  <c r="X389" i="3" s="1"/>
  <c r="Y389" i="3" s="1"/>
  <c r="Z389" i="3" s="1"/>
  <c r="AA389" i="3" s="1"/>
  <c r="AB389" i="3" s="1"/>
  <c r="AC389" i="3" s="1"/>
  <c r="AH389" i="3" s="1"/>
  <c r="AE388" i="3"/>
  <c r="AF388" i="3" s="1"/>
  <c r="AD388" i="3"/>
  <c r="X388" i="3"/>
  <c r="Y388" i="3" s="1"/>
  <c r="Z388" i="3" s="1"/>
  <c r="AA388" i="3" s="1"/>
  <c r="AB388" i="3" s="1"/>
  <c r="AC388" i="3" s="1"/>
  <c r="AH388" i="3" s="1"/>
  <c r="W388" i="3"/>
  <c r="AD387" i="3"/>
  <c r="AE387" i="3" s="1"/>
  <c r="AF387" i="3" s="1"/>
  <c r="X387" i="3"/>
  <c r="Y387" i="3" s="1"/>
  <c r="Z387" i="3" s="1"/>
  <c r="AA387" i="3" s="1"/>
  <c r="AB387" i="3" s="1"/>
  <c r="AC387" i="3" s="1"/>
  <c r="AH387" i="3" s="1"/>
  <c r="W387" i="3"/>
  <c r="AD386" i="3"/>
  <c r="AE386" i="3" s="1"/>
  <c r="AF386" i="3" s="1"/>
  <c r="W386" i="3"/>
  <c r="X386" i="3" s="1"/>
  <c r="Y386" i="3" s="1"/>
  <c r="Z386" i="3" s="1"/>
  <c r="AA386" i="3" s="1"/>
  <c r="AB386" i="3" s="1"/>
  <c r="AC386" i="3" s="1"/>
  <c r="AH386" i="3" s="1"/>
  <c r="AD385" i="3"/>
  <c r="AE385" i="3" s="1"/>
  <c r="AF385" i="3" s="1"/>
  <c r="Y385" i="3"/>
  <c r="Z385" i="3" s="1"/>
  <c r="AA385" i="3" s="1"/>
  <c r="AB385" i="3" s="1"/>
  <c r="AC385" i="3" s="1"/>
  <c r="AH385" i="3" s="1"/>
  <c r="X385" i="3"/>
  <c r="W385" i="3"/>
  <c r="AE384" i="3"/>
  <c r="AF384" i="3" s="1"/>
  <c r="AD384" i="3"/>
  <c r="W384" i="3"/>
  <c r="X384" i="3" s="1"/>
  <c r="Y384" i="3" s="1"/>
  <c r="Z384" i="3" s="1"/>
  <c r="AA384" i="3" s="1"/>
  <c r="AB384" i="3" s="1"/>
  <c r="AC384" i="3" s="1"/>
  <c r="AH384" i="3" s="1"/>
  <c r="AD383" i="3"/>
  <c r="AE383" i="3" s="1"/>
  <c r="AF383" i="3" s="1"/>
  <c r="W383" i="3"/>
  <c r="X383" i="3" s="1"/>
  <c r="Y383" i="3" s="1"/>
  <c r="Z383" i="3" s="1"/>
  <c r="AA383" i="3" s="1"/>
  <c r="AB383" i="3" s="1"/>
  <c r="AC383" i="3" s="1"/>
  <c r="AD382" i="3"/>
  <c r="AE382" i="3" s="1"/>
  <c r="AF382" i="3" s="1"/>
  <c r="Y382" i="3"/>
  <c r="Z382" i="3" s="1"/>
  <c r="AA382" i="3" s="1"/>
  <c r="AB382" i="3" s="1"/>
  <c r="AC382" i="3" s="1"/>
  <c r="AH382" i="3" s="1"/>
  <c r="W382" i="3"/>
  <c r="X382" i="3" s="1"/>
  <c r="AD381" i="3"/>
  <c r="AE381" i="3" s="1"/>
  <c r="AF381" i="3" s="1"/>
  <c r="W381" i="3"/>
  <c r="X381" i="3" s="1"/>
  <c r="Y381" i="3" s="1"/>
  <c r="Z381" i="3" s="1"/>
  <c r="AA381" i="3" s="1"/>
  <c r="AB381" i="3" s="1"/>
  <c r="AC381" i="3" s="1"/>
  <c r="AH381" i="3" s="1"/>
  <c r="AE380" i="3"/>
  <c r="AF380" i="3" s="1"/>
  <c r="AD380" i="3"/>
  <c r="W380" i="3"/>
  <c r="X380" i="3" s="1"/>
  <c r="Y380" i="3" s="1"/>
  <c r="Z380" i="3" s="1"/>
  <c r="AA380" i="3" s="1"/>
  <c r="AB380" i="3" s="1"/>
  <c r="AC380" i="3" s="1"/>
  <c r="AH380" i="3" s="1"/>
  <c r="AD379" i="3"/>
  <c r="AE379" i="3" s="1"/>
  <c r="AF379" i="3" s="1"/>
  <c r="W379" i="3"/>
  <c r="X379" i="3" s="1"/>
  <c r="Y379" i="3" s="1"/>
  <c r="Z379" i="3" s="1"/>
  <c r="AA379" i="3" s="1"/>
  <c r="AB379" i="3" s="1"/>
  <c r="AC379" i="3" s="1"/>
  <c r="AD378" i="3"/>
  <c r="AE378" i="3" s="1"/>
  <c r="AF378" i="3" s="1"/>
  <c r="Y378" i="3"/>
  <c r="Z378" i="3" s="1"/>
  <c r="AA378" i="3" s="1"/>
  <c r="AB378" i="3" s="1"/>
  <c r="AC378" i="3" s="1"/>
  <c r="AH378" i="3" s="1"/>
  <c r="W378" i="3"/>
  <c r="X378" i="3" s="1"/>
  <c r="AD377" i="3"/>
  <c r="AE377" i="3" s="1"/>
  <c r="AF377" i="3" s="1"/>
  <c r="W377" i="3"/>
  <c r="X377" i="3" s="1"/>
  <c r="Y377" i="3" s="1"/>
  <c r="Z377" i="3" s="1"/>
  <c r="AA377" i="3" s="1"/>
  <c r="AB377" i="3" s="1"/>
  <c r="AC377" i="3" s="1"/>
  <c r="AH377" i="3" s="1"/>
  <c r="AD376" i="3"/>
  <c r="AE376" i="3" s="1"/>
  <c r="AF376" i="3" s="1"/>
  <c r="W376" i="3"/>
  <c r="X376" i="3" s="1"/>
  <c r="Y376" i="3" s="1"/>
  <c r="Z376" i="3" s="1"/>
  <c r="AA376" i="3" s="1"/>
  <c r="AB376" i="3" s="1"/>
  <c r="AC376" i="3" s="1"/>
  <c r="AD375" i="3"/>
  <c r="AE375" i="3" s="1"/>
  <c r="AF375" i="3" s="1"/>
  <c r="AA375" i="3"/>
  <c r="AB375" i="3" s="1"/>
  <c r="AC375" i="3" s="1"/>
  <c r="Z375" i="3"/>
  <c r="W375" i="3"/>
  <c r="X375" i="3" s="1"/>
  <c r="Y375" i="3" s="1"/>
  <c r="AD374" i="3"/>
  <c r="AE374" i="3" s="1"/>
  <c r="AF374" i="3" s="1"/>
  <c r="Z374" i="3"/>
  <c r="AA374" i="3" s="1"/>
  <c r="AB374" i="3" s="1"/>
  <c r="AC374" i="3" s="1"/>
  <c r="W374" i="3"/>
  <c r="X374" i="3" s="1"/>
  <c r="Y374" i="3" s="1"/>
  <c r="AD373" i="3"/>
  <c r="AE373" i="3" s="1"/>
  <c r="AF373" i="3" s="1"/>
  <c r="X373" i="3"/>
  <c r="Y373" i="3" s="1"/>
  <c r="Z373" i="3" s="1"/>
  <c r="AA373" i="3" s="1"/>
  <c r="AB373" i="3" s="1"/>
  <c r="AC373" i="3" s="1"/>
  <c r="W373" i="3"/>
  <c r="AD372" i="3"/>
  <c r="AE372" i="3" s="1"/>
  <c r="AF372" i="3" s="1"/>
  <c r="X372" i="3"/>
  <c r="Y372" i="3" s="1"/>
  <c r="Z372" i="3" s="1"/>
  <c r="AA372" i="3" s="1"/>
  <c r="AB372" i="3" s="1"/>
  <c r="AC372" i="3" s="1"/>
  <c r="W372" i="3"/>
  <c r="AD371" i="3"/>
  <c r="AE371" i="3" s="1"/>
  <c r="AF371" i="3" s="1"/>
  <c r="X371" i="3"/>
  <c r="Y371" i="3" s="1"/>
  <c r="Z371" i="3" s="1"/>
  <c r="AA371" i="3" s="1"/>
  <c r="AB371" i="3" s="1"/>
  <c r="AC371" i="3" s="1"/>
  <c r="AH371" i="3" s="1"/>
  <c r="W371" i="3"/>
  <c r="AD370" i="3"/>
  <c r="AE370" i="3" s="1"/>
  <c r="AF370" i="3" s="1"/>
  <c r="Z370" i="3"/>
  <c r="AA370" i="3" s="1"/>
  <c r="AB370" i="3" s="1"/>
  <c r="AC370" i="3" s="1"/>
  <c r="AH370" i="3" s="1"/>
  <c r="Y370" i="3"/>
  <c r="W370" i="3"/>
  <c r="X370" i="3" s="1"/>
  <c r="AD369" i="3"/>
  <c r="AE369" i="3" s="1"/>
  <c r="AF369" i="3" s="1"/>
  <c r="W369" i="3"/>
  <c r="X369" i="3" s="1"/>
  <c r="Y369" i="3" s="1"/>
  <c r="Z369" i="3" s="1"/>
  <c r="AA369" i="3" s="1"/>
  <c r="AB369" i="3" s="1"/>
  <c r="AC369" i="3" s="1"/>
  <c r="AD368" i="3"/>
  <c r="AE368" i="3" s="1"/>
  <c r="AF368" i="3" s="1"/>
  <c r="W368" i="3"/>
  <c r="X368" i="3" s="1"/>
  <c r="Y368" i="3" s="1"/>
  <c r="Z368" i="3" s="1"/>
  <c r="AA368" i="3" s="1"/>
  <c r="AB368" i="3" s="1"/>
  <c r="AC368" i="3" s="1"/>
  <c r="AE367" i="3"/>
  <c r="AF367" i="3" s="1"/>
  <c r="AD367" i="3"/>
  <c r="X367" i="3"/>
  <c r="Y367" i="3" s="1"/>
  <c r="Z367" i="3" s="1"/>
  <c r="AA367" i="3" s="1"/>
  <c r="AB367" i="3" s="1"/>
  <c r="AC367" i="3" s="1"/>
  <c r="AH367" i="3" s="1"/>
  <c r="W367" i="3"/>
  <c r="AD366" i="3"/>
  <c r="AE366" i="3" s="1"/>
  <c r="AF366" i="3" s="1"/>
  <c r="W366" i="3"/>
  <c r="X366" i="3" s="1"/>
  <c r="Y366" i="3" s="1"/>
  <c r="Z366" i="3" s="1"/>
  <c r="AA366" i="3" s="1"/>
  <c r="AB366" i="3" s="1"/>
  <c r="AC366" i="3" s="1"/>
  <c r="AH366" i="3" s="1"/>
  <c r="AF365" i="3"/>
  <c r="AD365" i="3"/>
  <c r="AE365" i="3" s="1"/>
  <c r="X365" i="3"/>
  <c r="Y365" i="3" s="1"/>
  <c r="Z365" i="3" s="1"/>
  <c r="AA365" i="3" s="1"/>
  <c r="AB365" i="3" s="1"/>
  <c r="AC365" i="3" s="1"/>
  <c r="AH365" i="3" s="1"/>
  <c r="W365" i="3"/>
  <c r="AD364" i="3"/>
  <c r="AE364" i="3" s="1"/>
  <c r="AF364" i="3" s="1"/>
  <c r="W364" i="3"/>
  <c r="X364" i="3" s="1"/>
  <c r="Y364" i="3" s="1"/>
  <c r="Z364" i="3" s="1"/>
  <c r="AA364" i="3" s="1"/>
  <c r="AB364" i="3" s="1"/>
  <c r="AC364" i="3" s="1"/>
  <c r="AD363" i="3"/>
  <c r="AE363" i="3" s="1"/>
  <c r="AF363" i="3" s="1"/>
  <c r="AA363" i="3"/>
  <c r="AB363" i="3" s="1"/>
  <c r="AC363" i="3" s="1"/>
  <c r="X363" i="3"/>
  <c r="Y363" i="3" s="1"/>
  <c r="Z363" i="3" s="1"/>
  <c r="W363" i="3"/>
  <c r="AD362" i="3"/>
  <c r="AE362" i="3" s="1"/>
  <c r="AF362" i="3" s="1"/>
  <c r="W362" i="3"/>
  <c r="X362" i="3" s="1"/>
  <c r="Y362" i="3" s="1"/>
  <c r="Z362" i="3" s="1"/>
  <c r="AA362" i="3" s="1"/>
  <c r="AB362" i="3" s="1"/>
  <c r="AC362" i="3" s="1"/>
  <c r="AH362" i="3" s="1"/>
  <c r="AD361" i="3"/>
  <c r="AE361" i="3" s="1"/>
  <c r="AF361" i="3" s="1"/>
  <c r="X361" i="3"/>
  <c r="Y361" i="3" s="1"/>
  <c r="Z361" i="3" s="1"/>
  <c r="AA361" i="3" s="1"/>
  <c r="AB361" i="3" s="1"/>
  <c r="AC361" i="3" s="1"/>
  <c r="AH361" i="3" s="1"/>
  <c r="W361" i="3"/>
  <c r="AD360" i="3"/>
  <c r="AE360" i="3" s="1"/>
  <c r="AF360" i="3" s="1"/>
  <c r="W360" i="3"/>
  <c r="X360" i="3" s="1"/>
  <c r="Y360" i="3" s="1"/>
  <c r="Z360" i="3" s="1"/>
  <c r="AA360" i="3" s="1"/>
  <c r="AB360" i="3" s="1"/>
  <c r="AC360" i="3" s="1"/>
  <c r="AH360" i="3" s="1"/>
  <c r="AE359" i="3"/>
  <c r="AF359" i="3" s="1"/>
  <c r="AD359" i="3"/>
  <c r="W359" i="3"/>
  <c r="X359" i="3" s="1"/>
  <c r="Y359" i="3" s="1"/>
  <c r="Z359" i="3" s="1"/>
  <c r="AA359" i="3" s="1"/>
  <c r="AB359" i="3" s="1"/>
  <c r="AC359" i="3" s="1"/>
  <c r="AE358" i="3"/>
  <c r="AF358" i="3" s="1"/>
  <c r="AD358" i="3"/>
  <c r="W358" i="3"/>
  <c r="X358" i="3" s="1"/>
  <c r="Y358" i="3" s="1"/>
  <c r="Z358" i="3" s="1"/>
  <c r="AA358" i="3" s="1"/>
  <c r="AB358" i="3" s="1"/>
  <c r="AC358" i="3" s="1"/>
  <c r="AD357" i="3"/>
  <c r="AE357" i="3" s="1"/>
  <c r="AF357" i="3" s="1"/>
  <c r="X357" i="3"/>
  <c r="Y357" i="3" s="1"/>
  <c r="Z357" i="3" s="1"/>
  <c r="AA357" i="3" s="1"/>
  <c r="AB357" i="3" s="1"/>
  <c r="AC357" i="3" s="1"/>
  <c r="W357" i="3"/>
  <c r="AD356" i="3"/>
  <c r="AE356" i="3" s="1"/>
  <c r="AF356" i="3" s="1"/>
  <c r="W356" i="3"/>
  <c r="X356" i="3" s="1"/>
  <c r="Y356" i="3" s="1"/>
  <c r="Z356" i="3" s="1"/>
  <c r="AA356" i="3" s="1"/>
  <c r="AB356" i="3" s="1"/>
  <c r="AC356" i="3" s="1"/>
  <c r="AH356" i="3" s="1"/>
  <c r="AD355" i="3"/>
  <c r="AE355" i="3" s="1"/>
  <c r="AF355" i="3" s="1"/>
  <c r="W355" i="3"/>
  <c r="X355" i="3" s="1"/>
  <c r="Y355" i="3" s="1"/>
  <c r="Z355" i="3" s="1"/>
  <c r="AA355" i="3" s="1"/>
  <c r="AB355" i="3" s="1"/>
  <c r="AC355" i="3" s="1"/>
  <c r="AH355" i="3" s="1"/>
  <c r="AE354" i="3"/>
  <c r="AF354" i="3" s="1"/>
  <c r="AD354" i="3"/>
  <c r="W354" i="3"/>
  <c r="X354" i="3" s="1"/>
  <c r="Y354" i="3" s="1"/>
  <c r="Z354" i="3" s="1"/>
  <c r="AA354" i="3" s="1"/>
  <c r="AB354" i="3" s="1"/>
  <c r="AC354" i="3" s="1"/>
  <c r="AE353" i="3"/>
  <c r="AF353" i="3" s="1"/>
  <c r="AD353" i="3"/>
  <c r="W353" i="3"/>
  <c r="X353" i="3" s="1"/>
  <c r="Y353" i="3" s="1"/>
  <c r="Z353" i="3" s="1"/>
  <c r="AA353" i="3" s="1"/>
  <c r="AB353" i="3" s="1"/>
  <c r="AC353" i="3" s="1"/>
  <c r="AD352" i="3"/>
  <c r="AE352" i="3" s="1"/>
  <c r="AF352" i="3" s="1"/>
  <c r="W352" i="3"/>
  <c r="X352" i="3" s="1"/>
  <c r="Y352" i="3" s="1"/>
  <c r="Z352" i="3" s="1"/>
  <c r="AA352" i="3" s="1"/>
  <c r="AB352" i="3" s="1"/>
  <c r="AC352" i="3" s="1"/>
  <c r="AD351" i="3"/>
  <c r="AE351" i="3" s="1"/>
  <c r="AF351" i="3" s="1"/>
  <c r="X351" i="3"/>
  <c r="Y351" i="3" s="1"/>
  <c r="Z351" i="3" s="1"/>
  <c r="AA351" i="3" s="1"/>
  <c r="AB351" i="3" s="1"/>
  <c r="AC351" i="3" s="1"/>
  <c r="W351" i="3"/>
  <c r="AD350" i="3"/>
  <c r="AE350" i="3" s="1"/>
  <c r="AF350" i="3" s="1"/>
  <c r="Y350" i="3"/>
  <c r="Z350" i="3" s="1"/>
  <c r="AA350" i="3" s="1"/>
  <c r="AB350" i="3" s="1"/>
  <c r="AC350" i="3" s="1"/>
  <c r="AH350" i="3" s="1"/>
  <c r="X350" i="3"/>
  <c r="W350" i="3"/>
  <c r="AD349" i="3"/>
  <c r="AE349" i="3" s="1"/>
  <c r="AF349" i="3" s="1"/>
  <c r="W349" i="3"/>
  <c r="X349" i="3" s="1"/>
  <c r="Y349" i="3" s="1"/>
  <c r="Z349" i="3" s="1"/>
  <c r="AA349" i="3" s="1"/>
  <c r="AB349" i="3" s="1"/>
  <c r="AC349" i="3" s="1"/>
  <c r="AE348" i="3"/>
  <c r="AF348" i="3" s="1"/>
  <c r="AD348" i="3"/>
  <c r="W348" i="3"/>
  <c r="X348" i="3" s="1"/>
  <c r="Y348" i="3" s="1"/>
  <c r="Z348" i="3" s="1"/>
  <c r="AA348" i="3" s="1"/>
  <c r="AB348" i="3" s="1"/>
  <c r="AC348" i="3" s="1"/>
  <c r="AF347" i="3"/>
  <c r="AD347" i="3"/>
  <c r="AE347" i="3" s="1"/>
  <c r="Y347" i="3"/>
  <c r="Z347" i="3" s="1"/>
  <c r="AA347" i="3" s="1"/>
  <c r="AB347" i="3" s="1"/>
  <c r="AC347" i="3" s="1"/>
  <c r="AH347" i="3" s="1"/>
  <c r="X347" i="3"/>
  <c r="W347" i="3"/>
  <c r="AE346" i="3"/>
  <c r="AF346" i="3" s="1"/>
  <c r="AD346" i="3"/>
  <c r="W346" i="3"/>
  <c r="X346" i="3" s="1"/>
  <c r="Y346" i="3" s="1"/>
  <c r="Z346" i="3" s="1"/>
  <c r="AA346" i="3" s="1"/>
  <c r="AB346" i="3" s="1"/>
  <c r="AC346" i="3" s="1"/>
  <c r="AH346" i="3" s="1"/>
  <c r="AD345" i="3"/>
  <c r="AE345" i="3" s="1"/>
  <c r="AF345" i="3" s="1"/>
  <c r="X345" i="3"/>
  <c r="Y345" i="3" s="1"/>
  <c r="Z345" i="3" s="1"/>
  <c r="AA345" i="3" s="1"/>
  <c r="AB345" i="3" s="1"/>
  <c r="AC345" i="3" s="1"/>
  <c r="W345" i="3"/>
  <c r="AD344" i="3"/>
  <c r="AE344" i="3" s="1"/>
  <c r="AF344" i="3" s="1"/>
  <c r="Y344" i="3"/>
  <c r="Z344" i="3" s="1"/>
  <c r="AA344" i="3" s="1"/>
  <c r="AB344" i="3" s="1"/>
  <c r="AC344" i="3" s="1"/>
  <c r="AH344" i="3" s="1"/>
  <c r="W344" i="3"/>
  <c r="X344" i="3" s="1"/>
  <c r="AD343" i="3"/>
  <c r="AE343" i="3" s="1"/>
  <c r="AF343" i="3" s="1"/>
  <c r="X343" i="3"/>
  <c r="Y343" i="3" s="1"/>
  <c r="Z343" i="3" s="1"/>
  <c r="AA343" i="3" s="1"/>
  <c r="AB343" i="3" s="1"/>
  <c r="AC343" i="3" s="1"/>
  <c r="W343" i="3"/>
  <c r="AD342" i="3"/>
  <c r="AE342" i="3" s="1"/>
  <c r="AF342" i="3" s="1"/>
  <c r="W342" i="3"/>
  <c r="X342" i="3" s="1"/>
  <c r="Y342" i="3" s="1"/>
  <c r="Z342" i="3" s="1"/>
  <c r="AA342" i="3" s="1"/>
  <c r="AB342" i="3" s="1"/>
  <c r="AC342" i="3" s="1"/>
  <c r="AD341" i="3"/>
  <c r="AE341" i="3" s="1"/>
  <c r="AF341" i="3" s="1"/>
  <c r="W341" i="3"/>
  <c r="X341" i="3" s="1"/>
  <c r="Y341" i="3" s="1"/>
  <c r="Z341" i="3" s="1"/>
  <c r="AA341" i="3" s="1"/>
  <c r="AB341" i="3" s="1"/>
  <c r="AC341" i="3" s="1"/>
  <c r="AH341" i="3" s="1"/>
  <c r="AD340" i="3"/>
  <c r="AE340" i="3" s="1"/>
  <c r="AF340" i="3" s="1"/>
  <c r="W340" i="3"/>
  <c r="X340" i="3" s="1"/>
  <c r="Y340" i="3" s="1"/>
  <c r="Z340" i="3" s="1"/>
  <c r="AA340" i="3" s="1"/>
  <c r="AB340" i="3" s="1"/>
  <c r="AC340" i="3" s="1"/>
  <c r="AD339" i="3"/>
  <c r="AE339" i="3" s="1"/>
  <c r="AF339" i="3" s="1"/>
  <c r="W339" i="3"/>
  <c r="X339" i="3" s="1"/>
  <c r="Y339" i="3" s="1"/>
  <c r="Z339" i="3" s="1"/>
  <c r="AA339" i="3" s="1"/>
  <c r="AB339" i="3" s="1"/>
  <c r="AC339" i="3" s="1"/>
  <c r="AH339" i="3" s="1"/>
  <c r="AE338" i="3"/>
  <c r="AF338" i="3" s="1"/>
  <c r="AD338" i="3"/>
  <c r="W338" i="3"/>
  <c r="X338" i="3" s="1"/>
  <c r="Y338" i="3" s="1"/>
  <c r="Z338" i="3" s="1"/>
  <c r="AA338" i="3" s="1"/>
  <c r="AB338" i="3" s="1"/>
  <c r="AC338" i="3" s="1"/>
  <c r="AF337" i="3"/>
  <c r="AE337" i="3"/>
  <c r="AD337" i="3"/>
  <c r="W337" i="3"/>
  <c r="X337" i="3" s="1"/>
  <c r="Y337" i="3" s="1"/>
  <c r="Z337" i="3" s="1"/>
  <c r="AA337" i="3" s="1"/>
  <c r="AB337" i="3" s="1"/>
  <c r="AC337" i="3" s="1"/>
  <c r="AE336" i="3"/>
  <c r="AF336" i="3" s="1"/>
  <c r="AD336" i="3"/>
  <c r="W336" i="3"/>
  <c r="X336" i="3" s="1"/>
  <c r="Y336" i="3" s="1"/>
  <c r="Z336" i="3" s="1"/>
  <c r="AA336" i="3" s="1"/>
  <c r="AB336" i="3" s="1"/>
  <c r="AC336" i="3" s="1"/>
  <c r="AD335" i="3"/>
  <c r="AE335" i="3" s="1"/>
  <c r="AF335" i="3" s="1"/>
  <c r="X335" i="3"/>
  <c r="Y335" i="3" s="1"/>
  <c r="Z335" i="3" s="1"/>
  <c r="AA335" i="3" s="1"/>
  <c r="AB335" i="3" s="1"/>
  <c r="AC335" i="3" s="1"/>
  <c r="W335" i="3"/>
  <c r="AD334" i="3"/>
  <c r="AE334" i="3" s="1"/>
  <c r="AF334" i="3" s="1"/>
  <c r="W334" i="3"/>
  <c r="X334" i="3" s="1"/>
  <c r="Y334" i="3" s="1"/>
  <c r="Z334" i="3" s="1"/>
  <c r="AA334" i="3" s="1"/>
  <c r="AB334" i="3" s="1"/>
  <c r="AC334" i="3" s="1"/>
  <c r="AE333" i="3"/>
  <c r="AF333" i="3" s="1"/>
  <c r="AD333" i="3"/>
  <c r="W333" i="3"/>
  <c r="X333" i="3" s="1"/>
  <c r="Y333" i="3" s="1"/>
  <c r="Z333" i="3" s="1"/>
  <c r="AA333" i="3" s="1"/>
  <c r="AB333" i="3" s="1"/>
  <c r="AC333" i="3" s="1"/>
  <c r="AE332" i="3"/>
  <c r="AF332" i="3" s="1"/>
  <c r="AD332" i="3"/>
  <c r="Y332" i="3"/>
  <c r="Z332" i="3" s="1"/>
  <c r="AA332" i="3" s="1"/>
  <c r="AB332" i="3" s="1"/>
  <c r="AC332" i="3" s="1"/>
  <c r="AH332" i="3" s="1"/>
  <c r="W332" i="3"/>
  <c r="X332" i="3" s="1"/>
  <c r="AD331" i="3"/>
  <c r="AE331" i="3" s="1"/>
  <c r="AF331" i="3" s="1"/>
  <c r="Z331" i="3"/>
  <c r="AA331" i="3" s="1"/>
  <c r="AB331" i="3" s="1"/>
  <c r="AC331" i="3" s="1"/>
  <c r="AH331" i="3" s="1"/>
  <c r="W331" i="3"/>
  <c r="X331" i="3" s="1"/>
  <c r="Y331" i="3" s="1"/>
  <c r="AF330" i="3"/>
  <c r="AE330" i="3"/>
  <c r="AD330" i="3"/>
  <c r="W330" i="3"/>
  <c r="X330" i="3" s="1"/>
  <c r="Y330" i="3" s="1"/>
  <c r="Z330" i="3" s="1"/>
  <c r="AA330" i="3" s="1"/>
  <c r="AB330" i="3" s="1"/>
  <c r="AC330" i="3" s="1"/>
  <c r="AD329" i="3"/>
  <c r="AE329" i="3" s="1"/>
  <c r="AF329" i="3" s="1"/>
  <c r="W329" i="3"/>
  <c r="X329" i="3" s="1"/>
  <c r="Y329" i="3" s="1"/>
  <c r="Z329" i="3" s="1"/>
  <c r="AA329" i="3" s="1"/>
  <c r="AB329" i="3" s="1"/>
  <c r="AC329" i="3" s="1"/>
  <c r="AH329" i="3" s="1"/>
  <c r="AD328" i="3"/>
  <c r="AE328" i="3" s="1"/>
  <c r="AF328" i="3" s="1"/>
  <c r="Y328" i="3"/>
  <c r="Z328" i="3" s="1"/>
  <c r="AA328" i="3" s="1"/>
  <c r="AB328" i="3" s="1"/>
  <c r="AC328" i="3" s="1"/>
  <c r="W328" i="3"/>
  <c r="X328" i="3" s="1"/>
  <c r="AD327" i="3"/>
  <c r="AE327" i="3" s="1"/>
  <c r="AF327" i="3" s="1"/>
  <c r="Y327" i="3"/>
  <c r="Z327" i="3" s="1"/>
  <c r="AA327" i="3" s="1"/>
  <c r="AB327" i="3" s="1"/>
  <c r="AC327" i="3" s="1"/>
  <c r="AH327" i="3" s="1"/>
  <c r="X327" i="3"/>
  <c r="W327" i="3"/>
  <c r="AE326" i="3"/>
  <c r="AF326" i="3" s="1"/>
  <c r="AD326" i="3"/>
  <c r="W326" i="3"/>
  <c r="X326" i="3" s="1"/>
  <c r="Y326" i="3" s="1"/>
  <c r="Z326" i="3" s="1"/>
  <c r="AA326" i="3" s="1"/>
  <c r="AB326" i="3" s="1"/>
  <c r="AC326" i="3" s="1"/>
  <c r="AD325" i="3"/>
  <c r="AE325" i="3" s="1"/>
  <c r="AF325" i="3" s="1"/>
  <c r="W325" i="3"/>
  <c r="X325" i="3" s="1"/>
  <c r="Y325" i="3" s="1"/>
  <c r="Z325" i="3" s="1"/>
  <c r="AA325" i="3" s="1"/>
  <c r="AB325" i="3" s="1"/>
  <c r="AC325" i="3" s="1"/>
  <c r="AH325" i="3" s="1"/>
  <c r="AD324" i="3"/>
  <c r="AE324" i="3" s="1"/>
  <c r="AF324" i="3" s="1"/>
  <c r="W324" i="3"/>
  <c r="X324" i="3" s="1"/>
  <c r="Y324" i="3" s="1"/>
  <c r="Z324" i="3" s="1"/>
  <c r="AA324" i="3" s="1"/>
  <c r="AB324" i="3" s="1"/>
  <c r="AC324" i="3" s="1"/>
  <c r="AH324" i="3" s="1"/>
  <c r="AD323" i="3"/>
  <c r="AE323" i="3" s="1"/>
  <c r="AF323" i="3" s="1"/>
  <c r="X323" i="3"/>
  <c r="Y323" i="3" s="1"/>
  <c r="Z323" i="3" s="1"/>
  <c r="AA323" i="3" s="1"/>
  <c r="AB323" i="3" s="1"/>
  <c r="AC323" i="3" s="1"/>
  <c r="W323" i="3"/>
  <c r="AD322" i="3"/>
  <c r="AE322" i="3" s="1"/>
  <c r="AF322" i="3" s="1"/>
  <c r="AA322" i="3"/>
  <c r="AB322" i="3" s="1"/>
  <c r="AC322" i="3" s="1"/>
  <c r="W322" i="3"/>
  <c r="X322" i="3" s="1"/>
  <c r="Y322" i="3" s="1"/>
  <c r="Z322" i="3" s="1"/>
  <c r="AE321" i="3"/>
  <c r="AF321" i="3" s="1"/>
  <c r="AD321" i="3"/>
  <c r="W321" i="3"/>
  <c r="X321" i="3" s="1"/>
  <c r="Y321" i="3" s="1"/>
  <c r="Z321" i="3" s="1"/>
  <c r="AA321" i="3" s="1"/>
  <c r="AB321" i="3" s="1"/>
  <c r="AC321" i="3" s="1"/>
  <c r="AD320" i="3"/>
  <c r="AE320" i="3" s="1"/>
  <c r="AF320" i="3" s="1"/>
  <c r="W320" i="3"/>
  <c r="X320" i="3" s="1"/>
  <c r="Y320" i="3" s="1"/>
  <c r="Z320" i="3" s="1"/>
  <c r="AA320" i="3" s="1"/>
  <c r="AB320" i="3" s="1"/>
  <c r="AC320" i="3" s="1"/>
  <c r="AD319" i="3"/>
  <c r="AE319" i="3" s="1"/>
  <c r="AF319" i="3" s="1"/>
  <c r="X319" i="3"/>
  <c r="Y319" i="3" s="1"/>
  <c r="Z319" i="3" s="1"/>
  <c r="AA319" i="3" s="1"/>
  <c r="AB319" i="3" s="1"/>
  <c r="AC319" i="3" s="1"/>
  <c r="AH319" i="3" s="1"/>
  <c r="W319" i="3"/>
  <c r="AD318" i="3"/>
  <c r="AE318" i="3" s="1"/>
  <c r="AF318" i="3" s="1"/>
  <c r="Y318" i="3"/>
  <c r="Z318" i="3" s="1"/>
  <c r="AA318" i="3" s="1"/>
  <c r="AB318" i="3" s="1"/>
  <c r="AC318" i="3" s="1"/>
  <c r="X318" i="3"/>
  <c r="W318" i="3"/>
  <c r="AD317" i="3"/>
  <c r="AE317" i="3" s="1"/>
  <c r="AF317" i="3" s="1"/>
  <c r="W317" i="3"/>
  <c r="X317" i="3" s="1"/>
  <c r="Y317" i="3" s="1"/>
  <c r="Z317" i="3" s="1"/>
  <c r="AA317" i="3" s="1"/>
  <c r="AB317" i="3" s="1"/>
  <c r="AC317" i="3" s="1"/>
  <c r="AE316" i="3"/>
  <c r="AF316" i="3" s="1"/>
  <c r="AD316" i="3"/>
  <c r="W316" i="3"/>
  <c r="X316" i="3" s="1"/>
  <c r="Y316" i="3" s="1"/>
  <c r="Z316" i="3" s="1"/>
  <c r="AA316" i="3" s="1"/>
  <c r="AB316" i="3" s="1"/>
  <c r="AC316" i="3" s="1"/>
  <c r="AF315" i="3"/>
  <c r="AD315" i="3"/>
  <c r="AE315" i="3" s="1"/>
  <c r="Y315" i="3"/>
  <c r="Z315" i="3" s="1"/>
  <c r="AA315" i="3" s="1"/>
  <c r="AB315" i="3" s="1"/>
  <c r="AC315" i="3" s="1"/>
  <c r="AH315" i="3" s="1"/>
  <c r="X315" i="3"/>
  <c r="W315" i="3"/>
  <c r="AE314" i="3"/>
  <c r="AF314" i="3" s="1"/>
  <c r="AD314" i="3"/>
  <c r="W314" i="3"/>
  <c r="X314" i="3" s="1"/>
  <c r="Y314" i="3" s="1"/>
  <c r="Z314" i="3" s="1"/>
  <c r="AA314" i="3" s="1"/>
  <c r="AB314" i="3" s="1"/>
  <c r="AC314" i="3" s="1"/>
  <c r="AH314" i="3" s="1"/>
  <c r="AD313" i="3"/>
  <c r="AE313" i="3" s="1"/>
  <c r="AF313" i="3" s="1"/>
  <c r="X313" i="3"/>
  <c r="Y313" i="3" s="1"/>
  <c r="Z313" i="3" s="1"/>
  <c r="AA313" i="3" s="1"/>
  <c r="AB313" i="3" s="1"/>
  <c r="AC313" i="3" s="1"/>
  <c r="W313" i="3"/>
  <c r="AD312" i="3"/>
  <c r="AE312" i="3" s="1"/>
  <c r="AF312" i="3" s="1"/>
  <c r="Y312" i="3"/>
  <c r="Z312" i="3" s="1"/>
  <c r="AA312" i="3" s="1"/>
  <c r="AB312" i="3" s="1"/>
  <c r="AC312" i="3" s="1"/>
  <c r="AH312" i="3" s="1"/>
  <c r="W312" i="3"/>
  <c r="X312" i="3" s="1"/>
  <c r="AD311" i="3"/>
  <c r="AE311" i="3" s="1"/>
  <c r="AF311" i="3" s="1"/>
  <c r="X311" i="3"/>
  <c r="Y311" i="3" s="1"/>
  <c r="Z311" i="3" s="1"/>
  <c r="AA311" i="3" s="1"/>
  <c r="AB311" i="3" s="1"/>
  <c r="AC311" i="3" s="1"/>
  <c r="W311" i="3"/>
  <c r="AD310" i="3"/>
  <c r="AE310" i="3" s="1"/>
  <c r="AF310" i="3" s="1"/>
  <c r="W310" i="3"/>
  <c r="X310" i="3" s="1"/>
  <c r="Y310" i="3" s="1"/>
  <c r="Z310" i="3" s="1"/>
  <c r="AA310" i="3" s="1"/>
  <c r="AB310" i="3" s="1"/>
  <c r="AC310" i="3" s="1"/>
  <c r="AD309" i="3"/>
  <c r="AE309" i="3" s="1"/>
  <c r="AF309" i="3" s="1"/>
  <c r="W309" i="3"/>
  <c r="X309" i="3" s="1"/>
  <c r="Y309" i="3" s="1"/>
  <c r="Z309" i="3" s="1"/>
  <c r="AA309" i="3" s="1"/>
  <c r="AB309" i="3" s="1"/>
  <c r="AC309" i="3" s="1"/>
  <c r="AH309" i="3" s="1"/>
  <c r="AD308" i="3"/>
  <c r="AE308" i="3" s="1"/>
  <c r="AF308" i="3" s="1"/>
  <c r="W308" i="3"/>
  <c r="X308" i="3" s="1"/>
  <c r="Y308" i="3" s="1"/>
  <c r="Z308" i="3" s="1"/>
  <c r="AA308" i="3" s="1"/>
  <c r="AB308" i="3" s="1"/>
  <c r="AC308" i="3" s="1"/>
  <c r="AD307" i="3"/>
  <c r="AE307" i="3" s="1"/>
  <c r="AF307" i="3" s="1"/>
  <c r="X307" i="3"/>
  <c r="Y307" i="3" s="1"/>
  <c r="Z307" i="3" s="1"/>
  <c r="AA307" i="3" s="1"/>
  <c r="AB307" i="3" s="1"/>
  <c r="AC307" i="3" s="1"/>
  <c r="AH307" i="3" s="1"/>
  <c r="W307" i="3"/>
  <c r="AD306" i="3"/>
  <c r="AE306" i="3" s="1"/>
  <c r="AF306" i="3" s="1"/>
  <c r="W306" i="3"/>
  <c r="X306" i="3" s="1"/>
  <c r="Y306" i="3" s="1"/>
  <c r="Z306" i="3" s="1"/>
  <c r="AA306" i="3" s="1"/>
  <c r="AB306" i="3" s="1"/>
  <c r="AC306" i="3" s="1"/>
  <c r="AH306" i="3" s="1"/>
  <c r="AD305" i="3"/>
  <c r="AE305" i="3" s="1"/>
  <c r="AF305" i="3" s="1"/>
  <c r="W305" i="3"/>
  <c r="X305" i="3" s="1"/>
  <c r="Y305" i="3" s="1"/>
  <c r="Z305" i="3" s="1"/>
  <c r="AA305" i="3" s="1"/>
  <c r="AB305" i="3" s="1"/>
  <c r="AC305" i="3" s="1"/>
  <c r="AH305" i="3" s="1"/>
  <c r="AE304" i="3"/>
  <c r="AF304" i="3" s="1"/>
  <c r="AD304" i="3"/>
  <c r="W304" i="3"/>
  <c r="X304" i="3" s="1"/>
  <c r="Y304" i="3" s="1"/>
  <c r="Z304" i="3" s="1"/>
  <c r="AA304" i="3" s="1"/>
  <c r="AB304" i="3" s="1"/>
  <c r="AC304" i="3" s="1"/>
  <c r="AF303" i="3"/>
  <c r="AD303" i="3"/>
  <c r="AE303" i="3" s="1"/>
  <c r="W303" i="3"/>
  <c r="X303" i="3" s="1"/>
  <c r="Y303" i="3" s="1"/>
  <c r="Z303" i="3" s="1"/>
  <c r="AA303" i="3" s="1"/>
  <c r="AB303" i="3" s="1"/>
  <c r="AC303" i="3" s="1"/>
  <c r="AH303" i="3" s="1"/>
  <c r="AE302" i="3"/>
  <c r="AF302" i="3" s="1"/>
  <c r="AD302" i="3"/>
  <c r="X302" i="3"/>
  <c r="Y302" i="3" s="1"/>
  <c r="Z302" i="3" s="1"/>
  <c r="AA302" i="3" s="1"/>
  <c r="AB302" i="3" s="1"/>
  <c r="AC302" i="3" s="1"/>
  <c r="W302" i="3"/>
  <c r="AD301" i="3"/>
  <c r="AE301" i="3" s="1"/>
  <c r="AF301" i="3" s="1"/>
  <c r="Z301" i="3"/>
  <c r="AA301" i="3" s="1"/>
  <c r="AB301" i="3" s="1"/>
  <c r="AC301" i="3" s="1"/>
  <c r="X301" i="3"/>
  <c r="Y301" i="3" s="1"/>
  <c r="W301" i="3"/>
  <c r="AD300" i="3"/>
  <c r="AE300" i="3" s="1"/>
  <c r="AF300" i="3" s="1"/>
  <c r="W300" i="3"/>
  <c r="X300" i="3" s="1"/>
  <c r="Y300" i="3" s="1"/>
  <c r="Z300" i="3" s="1"/>
  <c r="AA300" i="3" s="1"/>
  <c r="AB300" i="3" s="1"/>
  <c r="AC300" i="3" s="1"/>
  <c r="AH300" i="3" s="1"/>
  <c r="AF299" i="3"/>
  <c r="AD299" i="3"/>
  <c r="AE299" i="3" s="1"/>
  <c r="X299" i="3"/>
  <c r="Y299" i="3" s="1"/>
  <c r="Z299" i="3" s="1"/>
  <c r="AA299" i="3" s="1"/>
  <c r="AB299" i="3" s="1"/>
  <c r="AC299" i="3" s="1"/>
  <c r="W299" i="3"/>
  <c r="AD298" i="3"/>
  <c r="AE298" i="3" s="1"/>
  <c r="AF298" i="3" s="1"/>
  <c r="W298" i="3"/>
  <c r="X298" i="3" s="1"/>
  <c r="Y298" i="3" s="1"/>
  <c r="Z298" i="3" s="1"/>
  <c r="AA298" i="3" s="1"/>
  <c r="AB298" i="3" s="1"/>
  <c r="AC298" i="3" s="1"/>
  <c r="AH298" i="3" s="1"/>
  <c r="AD297" i="3"/>
  <c r="AE297" i="3" s="1"/>
  <c r="AF297" i="3" s="1"/>
  <c r="X297" i="3"/>
  <c r="Y297" i="3" s="1"/>
  <c r="Z297" i="3" s="1"/>
  <c r="AA297" i="3" s="1"/>
  <c r="AB297" i="3" s="1"/>
  <c r="AC297" i="3" s="1"/>
  <c r="W297" i="3"/>
  <c r="AD296" i="3"/>
  <c r="AE296" i="3" s="1"/>
  <c r="AF296" i="3" s="1"/>
  <c r="Y296" i="3"/>
  <c r="Z296" i="3" s="1"/>
  <c r="AA296" i="3" s="1"/>
  <c r="AB296" i="3" s="1"/>
  <c r="AC296" i="3" s="1"/>
  <c r="AH296" i="3" s="1"/>
  <c r="W296" i="3"/>
  <c r="X296" i="3" s="1"/>
  <c r="AD295" i="3"/>
  <c r="AE295" i="3" s="1"/>
  <c r="AF295" i="3" s="1"/>
  <c r="X295" i="3"/>
  <c r="Y295" i="3" s="1"/>
  <c r="Z295" i="3" s="1"/>
  <c r="AA295" i="3" s="1"/>
  <c r="AB295" i="3" s="1"/>
  <c r="AC295" i="3" s="1"/>
  <c r="W295" i="3"/>
  <c r="AD294" i="3"/>
  <c r="AE294" i="3" s="1"/>
  <c r="AF294" i="3" s="1"/>
  <c r="AB294" i="3"/>
  <c r="AC294" i="3" s="1"/>
  <c r="W294" i="3"/>
  <c r="X294" i="3" s="1"/>
  <c r="Y294" i="3" s="1"/>
  <c r="Z294" i="3" s="1"/>
  <c r="AA294" i="3" s="1"/>
  <c r="AD293" i="3"/>
  <c r="AE293" i="3" s="1"/>
  <c r="AF293" i="3" s="1"/>
  <c r="W293" i="3"/>
  <c r="X293" i="3" s="1"/>
  <c r="Y293" i="3" s="1"/>
  <c r="Z293" i="3" s="1"/>
  <c r="AA293" i="3" s="1"/>
  <c r="AB293" i="3" s="1"/>
  <c r="AC293" i="3" s="1"/>
  <c r="AH293" i="3" s="1"/>
  <c r="AD292" i="3"/>
  <c r="AE292" i="3" s="1"/>
  <c r="AF292" i="3" s="1"/>
  <c r="W292" i="3"/>
  <c r="X292" i="3" s="1"/>
  <c r="Y292" i="3" s="1"/>
  <c r="Z292" i="3" s="1"/>
  <c r="AA292" i="3" s="1"/>
  <c r="AB292" i="3" s="1"/>
  <c r="AC292" i="3" s="1"/>
  <c r="AD291" i="3"/>
  <c r="AE291" i="3" s="1"/>
  <c r="AF291" i="3" s="1"/>
  <c r="AC291" i="3"/>
  <c r="AH291" i="3" s="1"/>
  <c r="X291" i="3"/>
  <c r="Y291" i="3" s="1"/>
  <c r="Z291" i="3" s="1"/>
  <c r="AA291" i="3" s="1"/>
  <c r="AB291" i="3" s="1"/>
  <c r="W291" i="3"/>
  <c r="AD290" i="3"/>
  <c r="AE290" i="3" s="1"/>
  <c r="AF290" i="3" s="1"/>
  <c r="W290" i="3"/>
  <c r="X290" i="3" s="1"/>
  <c r="Y290" i="3" s="1"/>
  <c r="Z290" i="3" s="1"/>
  <c r="AA290" i="3" s="1"/>
  <c r="AB290" i="3" s="1"/>
  <c r="AC290" i="3" s="1"/>
  <c r="AD289" i="3"/>
  <c r="AE289" i="3" s="1"/>
  <c r="AF289" i="3" s="1"/>
  <c r="W289" i="3"/>
  <c r="X289" i="3" s="1"/>
  <c r="Y289" i="3" s="1"/>
  <c r="Z289" i="3" s="1"/>
  <c r="AA289" i="3" s="1"/>
  <c r="AB289" i="3" s="1"/>
  <c r="AC289" i="3" s="1"/>
  <c r="AD288" i="3"/>
  <c r="AE288" i="3" s="1"/>
  <c r="AF288" i="3" s="1"/>
  <c r="AA288" i="3"/>
  <c r="AB288" i="3" s="1"/>
  <c r="AC288" i="3" s="1"/>
  <c r="AH288" i="3" s="1"/>
  <c r="W288" i="3"/>
  <c r="X288" i="3" s="1"/>
  <c r="Y288" i="3" s="1"/>
  <c r="Z288" i="3" s="1"/>
  <c r="AD287" i="3"/>
  <c r="AE287" i="3" s="1"/>
  <c r="AF287" i="3" s="1"/>
  <c r="AB287" i="3"/>
  <c r="AC287" i="3" s="1"/>
  <c r="X287" i="3"/>
  <c r="Y287" i="3" s="1"/>
  <c r="Z287" i="3" s="1"/>
  <c r="AA287" i="3" s="1"/>
  <c r="W287" i="3"/>
  <c r="AD286" i="3"/>
  <c r="AE286" i="3" s="1"/>
  <c r="AF286" i="3" s="1"/>
  <c r="W286" i="3"/>
  <c r="X286" i="3" s="1"/>
  <c r="Y286" i="3" s="1"/>
  <c r="Z286" i="3" s="1"/>
  <c r="AA286" i="3" s="1"/>
  <c r="AB286" i="3" s="1"/>
  <c r="AC286" i="3" s="1"/>
  <c r="AE285" i="3"/>
  <c r="AF285" i="3" s="1"/>
  <c r="AD285" i="3"/>
  <c r="W285" i="3"/>
  <c r="X285" i="3" s="1"/>
  <c r="Y285" i="3" s="1"/>
  <c r="Z285" i="3" s="1"/>
  <c r="AA285" i="3" s="1"/>
  <c r="AB285" i="3" s="1"/>
  <c r="AC285" i="3" s="1"/>
  <c r="AE284" i="3"/>
  <c r="AF284" i="3" s="1"/>
  <c r="AD284" i="3"/>
  <c r="Y284" i="3"/>
  <c r="Z284" i="3" s="1"/>
  <c r="AA284" i="3" s="1"/>
  <c r="AB284" i="3" s="1"/>
  <c r="AC284" i="3" s="1"/>
  <c r="AH284" i="3" s="1"/>
  <c r="W284" i="3"/>
  <c r="X284" i="3" s="1"/>
  <c r="AD283" i="3"/>
  <c r="AE283" i="3" s="1"/>
  <c r="AF283" i="3" s="1"/>
  <c r="Z283" i="3"/>
  <c r="AA283" i="3" s="1"/>
  <c r="AB283" i="3" s="1"/>
  <c r="AC283" i="3" s="1"/>
  <c r="AH283" i="3" s="1"/>
  <c r="W283" i="3"/>
  <c r="X283" i="3" s="1"/>
  <c r="Y283" i="3" s="1"/>
  <c r="AF282" i="3"/>
  <c r="AE282" i="3"/>
  <c r="AD282" i="3"/>
  <c r="X282" i="3"/>
  <c r="Y282" i="3" s="1"/>
  <c r="Z282" i="3" s="1"/>
  <c r="AA282" i="3" s="1"/>
  <c r="AB282" i="3" s="1"/>
  <c r="AC282" i="3" s="1"/>
  <c r="W282" i="3"/>
  <c r="AD281" i="3"/>
  <c r="AE281" i="3" s="1"/>
  <c r="AF281" i="3" s="1"/>
  <c r="W281" i="3"/>
  <c r="X281" i="3" s="1"/>
  <c r="Y281" i="3" s="1"/>
  <c r="Z281" i="3" s="1"/>
  <c r="AA281" i="3" s="1"/>
  <c r="AB281" i="3" s="1"/>
  <c r="AC281" i="3" s="1"/>
  <c r="AH281" i="3" s="1"/>
  <c r="AD280" i="3"/>
  <c r="AE280" i="3" s="1"/>
  <c r="AF280" i="3" s="1"/>
  <c r="W280" i="3"/>
  <c r="X280" i="3" s="1"/>
  <c r="Y280" i="3" s="1"/>
  <c r="Z280" i="3" s="1"/>
  <c r="AA280" i="3" s="1"/>
  <c r="AB280" i="3" s="1"/>
  <c r="AC280" i="3" s="1"/>
  <c r="AH280" i="3" s="1"/>
  <c r="AD279" i="3"/>
  <c r="AE279" i="3" s="1"/>
  <c r="AF279" i="3" s="1"/>
  <c r="W279" i="3"/>
  <c r="X279" i="3" s="1"/>
  <c r="Y279" i="3" s="1"/>
  <c r="Z279" i="3" s="1"/>
  <c r="AA279" i="3" s="1"/>
  <c r="AB279" i="3" s="1"/>
  <c r="AC279" i="3" s="1"/>
  <c r="AH279" i="3" s="1"/>
  <c r="AF278" i="3"/>
  <c r="AE278" i="3"/>
  <c r="AD278" i="3"/>
  <c r="W278" i="3"/>
  <c r="X278" i="3" s="1"/>
  <c r="Y278" i="3" s="1"/>
  <c r="Z278" i="3" s="1"/>
  <c r="AA278" i="3" s="1"/>
  <c r="AB278" i="3" s="1"/>
  <c r="AC278" i="3" s="1"/>
  <c r="AH278" i="3" s="1"/>
  <c r="AD277" i="3"/>
  <c r="AE277" i="3" s="1"/>
  <c r="AF277" i="3" s="1"/>
  <c r="W277" i="3"/>
  <c r="X277" i="3" s="1"/>
  <c r="Y277" i="3" s="1"/>
  <c r="Z277" i="3" s="1"/>
  <c r="AA277" i="3" s="1"/>
  <c r="AB277" i="3" s="1"/>
  <c r="AC277" i="3" s="1"/>
  <c r="AD276" i="3"/>
  <c r="AE276" i="3" s="1"/>
  <c r="AF276" i="3" s="1"/>
  <c r="W276" i="3"/>
  <c r="X276" i="3" s="1"/>
  <c r="Y276" i="3" s="1"/>
  <c r="Z276" i="3" s="1"/>
  <c r="AA276" i="3" s="1"/>
  <c r="AB276" i="3" s="1"/>
  <c r="AC276" i="3" s="1"/>
  <c r="AH276" i="3" s="1"/>
  <c r="AD275" i="3"/>
  <c r="AE275" i="3" s="1"/>
  <c r="AF275" i="3" s="1"/>
  <c r="W275" i="3"/>
  <c r="X275" i="3" s="1"/>
  <c r="Y275" i="3" s="1"/>
  <c r="Z275" i="3" s="1"/>
  <c r="AA275" i="3" s="1"/>
  <c r="AB275" i="3" s="1"/>
  <c r="AC275" i="3" s="1"/>
  <c r="AH275" i="3" s="1"/>
  <c r="AE274" i="3"/>
  <c r="AF274" i="3" s="1"/>
  <c r="AD274" i="3"/>
  <c r="W274" i="3"/>
  <c r="X274" i="3" s="1"/>
  <c r="Y274" i="3" s="1"/>
  <c r="Z274" i="3" s="1"/>
  <c r="AA274" i="3" s="1"/>
  <c r="AB274" i="3" s="1"/>
  <c r="AC274" i="3" s="1"/>
  <c r="AE273" i="3"/>
  <c r="AF273" i="3" s="1"/>
  <c r="AD273" i="3"/>
  <c r="W273" i="3"/>
  <c r="X273" i="3" s="1"/>
  <c r="Y273" i="3" s="1"/>
  <c r="Z273" i="3" s="1"/>
  <c r="AA273" i="3" s="1"/>
  <c r="AB273" i="3" s="1"/>
  <c r="AC273" i="3" s="1"/>
  <c r="AE272" i="3"/>
  <c r="AF272" i="3" s="1"/>
  <c r="AD272" i="3"/>
  <c r="W272" i="3"/>
  <c r="X272" i="3" s="1"/>
  <c r="Y272" i="3" s="1"/>
  <c r="Z272" i="3" s="1"/>
  <c r="AA272" i="3" s="1"/>
  <c r="AB272" i="3" s="1"/>
  <c r="AC272" i="3" s="1"/>
  <c r="AF271" i="3"/>
  <c r="AD271" i="3"/>
  <c r="AE271" i="3" s="1"/>
  <c r="W271" i="3"/>
  <c r="X271" i="3" s="1"/>
  <c r="Y271" i="3" s="1"/>
  <c r="Z271" i="3" s="1"/>
  <c r="AA271" i="3" s="1"/>
  <c r="AB271" i="3" s="1"/>
  <c r="AC271" i="3" s="1"/>
  <c r="AH271" i="3" s="1"/>
  <c r="AE270" i="3"/>
  <c r="AF270" i="3" s="1"/>
  <c r="AD270" i="3"/>
  <c r="W270" i="3"/>
  <c r="X270" i="3" s="1"/>
  <c r="Y270" i="3" s="1"/>
  <c r="Z270" i="3" s="1"/>
  <c r="AA270" i="3" s="1"/>
  <c r="AB270" i="3" s="1"/>
  <c r="AC270" i="3" s="1"/>
  <c r="AE269" i="3"/>
  <c r="AF269" i="3" s="1"/>
  <c r="AD269" i="3"/>
  <c r="X269" i="3"/>
  <c r="Y269" i="3" s="1"/>
  <c r="Z269" i="3" s="1"/>
  <c r="AA269" i="3" s="1"/>
  <c r="AB269" i="3" s="1"/>
  <c r="AC269" i="3" s="1"/>
  <c r="AH269" i="3" s="1"/>
  <c r="W269" i="3"/>
  <c r="AD268" i="3"/>
  <c r="AE268" i="3" s="1"/>
  <c r="AF268" i="3" s="1"/>
  <c r="Z268" i="3"/>
  <c r="AA268" i="3" s="1"/>
  <c r="AB268" i="3" s="1"/>
  <c r="AC268" i="3" s="1"/>
  <c r="Y268" i="3"/>
  <c r="W268" i="3"/>
  <c r="X268" i="3" s="1"/>
  <c r="AD267" i="3"/>
  <c r="AE267" i="3" s="1"/>
  <c r="AF267" i="3" s="1"/>
  <c r="W267" i="3"/>
  <c r="X267" i="3" s="1"/>
  <c r="Y267" i="3" s="1"/>
  <c r="Z267" i="3" s="1"/>
  <c r="AA267" i="3" s="1"/>
  <c r="AB267" i="3" s="1"/>
  <c r="AC267" i="3" s="1"/>
  <c r="AD266" i="3"/>
  <c r="AE266" i="3" s="1"/>
  <c r="AF266" i="3" s="1"/>
  <c r="X266" i="3"/>
  <c r="Y266" i="3" s="1"/>
  <c r="Z266" i="3" s="1"/>
  <c r="AA266" i="3" s="1"/>
  <c r="AB266" i="3" s="1"/>
  <c r="AC266" i="3" s="1"/>
  <c r="W266" i="3"/>
  <c r="AD265" i="3"/>
  <c r="AE265" i="3" s="1"/>
  <c r="AF265" i="3" s="1"/>
  <c r="W265" i="3"/>
  <c r="X265" i="3" s="1"/>
  <c r="Y265" i="3" s="1"/>
  <c r="Z265" i="3" s="1"/>
  <c r="AA265" i="3" s="1"/>
  <c r="AB265" i="3" s="1"/>
  <c r="AC265" i="3" s="1"/>
  <c r="AD264" i="3"/>
  <c r="AE264" i="3" s="1"/>
  <c r="AF264" i="3" s="1"/>
  <c r="W264" i="3"/>
  <c r="X264" i="3" s="1"/>
  <c r="Y264" i="3" s="1"/>
  <c r="Z264" i="3" s="1"/>
  <c r="AA264" i="3" s="1"/>
  <c r="AB264" i="3" s="1"/>
  <c r="AC264" i="3" s="1"/>
  <c r="AH264" i="3" s="1"/>
  <c r="AD263" i="3"/>
  <c r="AE263" i="3" s="1"/>
  <c r="AF263" i="3" s="1"/>
  <c r="W263" i="3"/>
  <c r="X263" i="3" s="1"/>
  <c r="Y263" i="3" s="1"/>
  <c r="Z263" i="3" s="1"/>
  <c r="AA263" i="3" s="1"/>
  <c r="AB263" i="3" s="1"/>
  <c r="AC263" i="3" s="1"/>
  <c r="AH263" i="3" s="1"/>
  <c r="AF262" i="3"/>
  <c r="AE262" i="3"/>
  <c r="AD262" i="3"/>
  <c r="W262" i="3"/>
  <c r="X262" i="3" s="1"/>
  <c r="Y262" i="3" s="1"/>
  <c r="Z262" i="3" s="1"/>
  <c r="AA262" i="3" s="1"/>
  <c r="AB262" i="3" s="1"/>
  <c r="AC262" i="3" s="1"/>
  <c r="AD261" i="3"/>
  <c r="AE261" i="3" s="1"/>
  <c r="AF261" i="3" s="1"/>
  <c r="AB261" i="3"/>
  <c r="AC261" i="3" s="1"/>
  <c r="W261" i="3"/>
  <c r="X261" i="3" s="1"/>
  <c r="Y261" i="3" s="1"/>
  <c r="Z261" i="3" s="1"/>
  <c r="AA261" i="3" s="1"/>
  <c r="AD260" i="3"/>
  <c r="AE260" i="3" s="1"/>
  <c r="AF260" i="3" s="1"/>
  <c r="W260" i="3"/>
  <c r="X260" i="3" s="1"/>
  <c r="Y260" i="3" s="1"/>
  <c r="Z260" i="3" s="1"/>
  <c r="AA260" i="3" s="1"/>
  <c r="AB260" i="3" s="1"/>
  <c r="AC260" i="3" s="1"/>
  <c r="AH260" i="3" s="1"/>
  <c r="AD259" i="3"/>
  <c r="AE259" i="3" s="1"/>
  <c r="AF259" i="3" s="1"/>
  <c r="W259" i="3"/>
  <c r="X259" i="3" s="1"/>
  <c r="Y259" i="3" s="1"/>
  <c r="Z259" i="3" s="1"/>
  <c r="AA259" i="3" s="1"/>
  <c r="AB259" i="3" s="1"/>
  <c r="AC259" i="3" s="1"/>
  <c r="AH259" i="3" s="1"/>
  <c r="AE258" i="3"/>
  <c r="AF258" i="3" s="1"/>
  <c r="AD258" i="3"/>
  <c r="W258" i="3"/>
  <c r="X258" i="3" s="1"/>
  <c r="Y258" i="3" s="1"/>
  <c r="Z258" i="3" s="1"/>
  <c r="AA258" i="3" s="1"/>
  <c r="AB258" i="3" s="1"/>
  <c r="AC258" i="3" s="1"/>
  <c r="AH258" i="3" s="1"/>
  <c r="AD257" i="3"/>
  <c r="AE257" i="3" s="1"/>
  <c r="AF257" i="3" s="1"/>
  <c r="W257" i="3"/>
  <c r="X257" i="3" s="1"/>
  <c r="Y257" i="3" s="1"/>
  <c r="Z257" i="3" s="1"/>
  <c r="AA257" i="3" s="1"/>
  <c r="AB257" i="3" s="1"/>
  <c r="AC257" i="3" s="1"/>
  <c r="AH257" i="3" s="1"/>
  <c r="AD256" i="3"/>
  <c r="AE256" i="3" s="1"/>
  <c r="AF256" i="3" s="1"/>
  <c r="X256" i="3"/>
  <c r="Y256" i="3" s="1"/>
  <c r="Z256" i="3" s="1"/>
  <c r="AA256" i="3" s="1"/>
  <c r="AB256" i="3" s="1"/>
  <c r="AC256" i="3" s="1"/>
  <c r="AH256" i="3" s="1"/>
  <c r="W256" i="3"/>
  <c r="AD255" i="3"/>
  <c r="AE255" i="3" s="1"/>
  <c r="AF255" i="3" s="1"/>
  <c r="X255" i="3"/>
  <c r="Y255" i="3" s="1"/>
  <c r="Z255" i="3" s="1"/>
  <c r="AA255" i="3" s="1"/>
  <c r="AB255" i="3" s="1"/>
  <c r="AC255" i="3" s="1"/>
  <c r="W255" i="3"/>
  <c r="AD254" i="3"/>
  <c r="AE254" i="3" s="1"/>
  <c r="AF254" i="3" s="1"/>
  <c r="W254" i="3"/>
  <c r="X254" i="3" s="1"/>
  <c r="Y254" i="3" s="1"/>
  <c r="Z254" i="3" s="1"/>
  <c r="AA254" i="3" s="1"/>
  <c r="AB254" i="3" s="1"/>
  <c r="AC254" i="3" s="1"/>
  <c r="AD253" i="3"/>
  <c r="AE253" i="3" s="1"/>
  <c r="AF253" i="3" s="1"/>
  <c r="W253" i="3"/>
  <c r="X253" i="3" s="1"/>
  <c r="Y253" i="3" s="1"/>
  <c r="Z253" i="3" s="1"/>
  <c r="AA253" i="3" s="1"/>
  <c r="AB253" i="3" s="1"/>
  <c r="AC253" i="3" s="1"/>
  <c r="AH253" i="3" s="1"/>
  <c r="AD252" i="3"/>
  <c r="AE252" i="3" s="1"/>
  <c r="AF252" i="3" s="1"/>
  <c r="W252" i="3"/>
  <c r="X252" i="3" s="1"/>
  <c r="Y252" i="3" s="1"/>
  <c r="Z252" i="3" s="1"/>
  <c r="AA252" i="3" s="1"/>
  <c r="AB252" i="3" s="1"/>
  <c r="AC252" i="3" s="1"/>
  <c r="AH252" i="3" s="1"/>
  <c r="AF251" i="3"/>
  <c r="AD251" i="3"/>
  <c r="AE251" i="3" s="1"/>
  <c r="AB251" i="3"/>
  <c r="AC251" i="3" s="1"/>
  <c r="X251" i="3"/>
  <c r="Y251" i="3" s="1"/>
  <c r="Z251" i="3" s="1"/>
  <c r="AA251" i="3" s="1"/>
  <c r="W251" i="3"/>
  <c r="AD250" i="3"/>
  <c r="AE250" i="3" s="1"/>
  <c r="AF250" i="3" s="1"/>
  <c r="W250" i="3"/>
  <c r="X250" i="3" s="1"/>
  <c r="Y250" i="3" s="1"/>
  <c r="Z250" i="3" s="1"/>
  <c r="AA250" i="3" s="1"/>
  <c r="AB250" i="3" s="1"/>
  <c r="AC250" i="3" s="1"/>
  <c r="AD249" i="3"/>
  <c r="AE249" i="3" s="1"/>
  <c r="AF249" i="3" s="1"/>
  <c r="W249" i="3"/>
  <c r="X249" i="3" s="1"/>
  <c r="Y249" i="3" s="1"/>
  <c r="Z249" i="3" s="1"/>
  <c r="AA249" i="3" s="1"/>
  <c r="AB249" i="3" s="1"/>
  <c r="AC249" i="3" s="1"/>
  <c r="AH249" i="3" s="1"/>
  <c r="AD248" i="3"/>
  <c r="AE248" i="3" s="1"/>
  <c r="AF248" i="3" s="1"/>
  <c r="X248" i="3"/>
  <c r="Y248" i="3" s="1"/>
  <c r="Z248" i="3" s="1"/>
  <c r="AA248" i="3" s="1"/>
  <c r="AB248" i="3" s="1"/>
  <c r="AC248" i="3" s="1"/>
  <c r="W248" i="3"/>
  <c r="AD247" i="3"/>
  <c r="AE247" i="3" s="1"/>
  <c r="AF247" i="3" s="1"/>
  <c r="W247" i="3"/>
  <c r="X247" i="3" s="1"/>
  <c r="Y247" i="3" s="1"/>
  <c r="Z247" i="3" s="1"/>
  <c r="AA247" i="3" s="1"/>
  <c r="AB247" i="3" s="1"/>
  <c r="AC247" i="3" s="1"/>
  <c r="AH247" i="3" s="1"/>
  <c r="AD246" i="3"/>
  <c r="AE246" i="3" s="1"/>
  <c r="AF246" i="3" s="1"/>
  <c r="W246" i="3"/>
  <c r="X246" i="3" s="1"/>
  <c r="Y246" i="3" s="1"/>
  <c r="Z246" i="3" s="1"/>
  <c r="AA246" i="3" s="1"/>
  <c r="AB246" i="3" s="1"/>
  <c r="AC246" i="3" s="1"/>
  <c r="AD245" i="3"/>
  <c r="AE245" i="3" s="1"/>
  <c r="AF245" i="3" s="1"/>
  <c r="Z245" i="3"/>
  <c r="AA245" i="3" s="1"/>
  <c r="AB245" i="3" s="1"/>
  <c r="AC245" i="3" s="1"/>
  <c r="W245" i="3"/>
  <c r="X245" i="3" s="1"/>
  <c r="Y245" i="3" s="1"/>
  <c r="AD244" i="3"/>
  <c r="AE244" i="3" s="1"/>
  <c r="AF244" i="3" s="1"/>
  <c r="W244" i="3"/>
  <c r="X244" i="3" s="1"/>
  <c r="Y244" i="3" s="1"/>
  <c r="Z244" i="3" s="1"/>
  <c r="AA244" i="3" s="1"/>
  <c r="AB244" i="3" s="1"/>
  <c r="AC244" i="3" s="1"/>
  <c r="AH244" i="3" s="1"/>
  <c r="AE243" i="3"/>
  <c r="AF243" i="3" s="1"/>
  <c r="AD243" i="3"/>
  <c r="W243" i="3"/>
  <c r="X243" i="3" s="1"/>
  <c r="Y243" i="3" s="1"/>
  <c r="Z243" i="3" s="1"/>
  <c r="AA243" i="3" s="1"/>
  <c r="AB243" i="3" s="1"/>
  <c r="AC243" i="3" s="1"/>
  <c r="AE242" i="3"/>
  <c r="AF242" i="3" s="1"/>
  <c r="AD242" i="3"/>
  <c r="W242" i="3"/>
  <c r="X242" i="3" s="1"/>
  <c r="Y242" i="3" s="1"/>
  <c r="Z242" i="3" s="1"/>
  <c r="AA242" i="3" s="1"/>
  <c r="AB242" i="3" s="1"/>
  <c r="AC242" i="3" s="1"/>
  <c r="AD241" i="3"/>
  <c r="AE241" i="3" s="1"/>
  <c r="AF241" i="3" s="1"/>
  <c r="W241" i="3"/>
  <c r="X241" i="3" s="1"/>
  <c r="Y241" i="3" s="1"/>
  <c r="Z241" i="3" s="1"/>
  <c r="AA241" i="3" s="1"/>
  <c r="AB241" i="3" s="1"/>
  <c r="AC241" i="3" s="1"/>
  <c r="AD240" i="3"/>
  <c r="AE240" i="3" s="1"/>
  <c r="AF240" i="3" s="1"/>
  <c r="X240" i="3"/>
  <c r="Y240" i="3" s="1"/>
  <c r="Z240" i="3" s="1"/>
  <c r="AA240" i="3" s="1"/>
  <c r="AB240" i="3" s="1"/>
  <c r="AC240" i="3" s="1"/>
  <c r="AH240" i="3" s="1"/>
  <c r="W240" i="3"/>
  <c r="AE239" i="3"/>
  <c r="AF239" i="3" s="1"/>
  <c r="AD239" i="3"/>
  <c r="W239" i="3"/>
  <c r="X239" i="3" s="1"/>
  <c r="Y239" i="3" s="1"/>
  <c r="Z239" i="3" s="1"/>
  <c r="AA239" i="3" s="1"/>
  <c r="AB239" i="3" s="1"/>
  <c r="AC239" i="3" s="1"/>
  <c r="AH239" i="3" s="1"/>
  <c r="AD238" i="3"/>
  <c r="AE238" i="3" s="1"/>
  <c r="AF238" i="3" s="1"/>
  <c r="W238" i="3"/>
  <c r="X238" i="3" s="1"/>
  <c r="Y238" i="3" s="1"/>
  <c r="Z238" i="3" s="1"/>
  <c r="AA238" i="3" s="1"/>
  <c r="AB238" i="3" s="1"/>
  <c r="AC238" i="3" s="1"/>
  <c r="AD237" i="3"/>
  <c r="AE237" i="3" s="1"/>
  <c r="AF237" i="3" s="1"/>
  <c r="W237" i="3"/>
  <c r="X237" i="3" s="1"/>
  <c r="Y237" i="3" s="1"/>
  <c r="Z237" i="3" s="1"/>
  <c r="AA237" i="3" s="1"/>
  <c r="AB237" i="3" s="1"/>
  <c r="AC237" i="3" s="1"/>
  <c r="AD236" i="3"/>
  <c r="AE236" i="3" s="1"/>
  <c r="AF236" i="3" s="1"/>
  <c r="W236" i="3"/>
  <c r="X236" i="3" s="1"/>
  <c r="Y236" i="3" s="1"/>
  <c r="Z236" i="3" s="1"/>
  <c r="AA236" i="3" s="1"/>
  <c r="AB236" i="3" s="1"/>
  <c r="AC236" i="3" s="1"/>
  <c r="AF235" i="3"/>
  <c r="AD235" i="3"/>
  <c r="AE235" i="3" s="1"/>
  <c r="AB235" i="3"/>
  <c r="AC235" i="3" s="1"/>
  <c r="X235" i="3"/>
  <c r="Y235" i="3" s="1"/>
  <c r="Z235" i="3" s="1"/>
  <c r="AA235" i="3" s="1"/>
  <c r="W235" i="3"/>
  <c r="AD234" i="3"/>
  <c r="AE234" i="3" s="1"/>
  <c r="AF234" i="3" s="1"/>
  <c r="W234" i="3"/>
  <c r="X234" i="3" s="1"/>
  <c r="Y234" i="3" s="1"/>
  <c r="Z234" i="3" s="1"/>
  <c r="AA234" i="3" s="1"/>
  <c r="AB234" i="3" s="1"/>
  <c r="AC234" i="3" s="1"/>
  <c r="AH234" i="3" s="1"/>
  <c r="AD233" i="3"/>
  <c r="AE233" i="3" s="1"/>
  <c r="AF233" i="3" s="1"/>
  <c r="W233" i="3"/>
  <c r="X233" i="3" s="1"/>
  <c r="Y233" i="3" s="1"/>
  <c r="Z233" i="3" s="1"/>
  <c r="AA233" i="3" s="1"/>
  <c r="AB233" i="3" s="1"/>
  <c r="AC233" i="3" s="1"/>
  <c r="AD232" i="3"/>
  <c r="AE232" i="3" s="1"/>
  <c r="AF232" i="3" s="1"/>
  <c r="X232" i="3"/>
  <c r="Y232" i="3" s="1"/>
  <c r="Z232" i="3" s="1"/>
  <c r="AA232" i="3" s="1"/>
  <c r="AB232" i="3" s="1"/>
  <c r="AC232" i="3" s="1"/>
  <c r="AH232" i="3" s="1"/>
  <c r="W232" i="3"/>
  <c r="AD231" i="3"/>
  <c r="AE231" i="3" s="1"/>
  <c r="AF231" i="3" s="1"/>
  <c r="X231" i="3"/>
  <c r="Y231" i="3" s="1"/>
  <c r="Z231" i="3" s="1"/>
  <c r="AA231" i="3" s="1"/>
  <c r="AB231" i="3" s="1"/>
  <c r="AC231" i="3" s="1"/>
  <c r="W231" i="3"/>
  <c r="AD230" i="3"/>
  <c r="AE230" i="3" s="1"/>
  <c r="AF230" i="3" s="1"/>
  <c r="AA230" i="3"/>
  <c r="AB230" i="3" s="1"/>
  <c r="AC230" i="3" s="1"/>
  <c r="AH230" i="3" s="1"/>
  <c r="W230" i="3"/>
  <c r="X230" i="3" s="1"/>
  <c r="Y230" i="3" s="1"/>
  <c r="Z230" i="3" s="1"/>
  <c r="AD229" i="3"/>
  <c r="AE229" i="3" s="1"/>
  <c r="AF229" i="3" s="1"/>
  <c r="W229" i="3"/>
  <c r="X229" i="3" s="1"/>
  <c r="Y229" i="3" s="1"/>
  <c r="Z229" i="3" s="1"/>
  <c r="AA229" i="3" s="1"/>
  <c r="AB229" i="3" s="1"/>
  <c r="AC229" i="3" s="1"/>
  <c r="AH229" i="3" s="1"/>
  <c r="AD228" i="3"/>
  <c r="AE228" i="3" s="1"/>
  <c r="AF228" i="3" s="1"/>
  <c r="W228" i="3"/>
  <c r="X228" i="3" s="1"/>
  <c r="Y228" i="3" s="1"/>
  <c r="Z228" i="3" s="1"/>
  <c r="AA228" i="3" s="1"/>
  <c r="AB228" i="3" s="1"/>
  <c r="AC228" i="3" s="1"/>
  <c r="AF227" i="3"/>
  <c r="AD227" i="3"/>
  <c r="AE227" i="3" s="1"/>
  <c r="X227" i="3"/>
  <c r="Y227" i="3" s="1"/>
  <c r="Z227" i="3" s="1"/>
  <c r="AA227" i="3" s="1"/>
  <c r="AB227" i="3" s="1"/>
  <c r="AC227" i="3" s="1"/>
  <c r="AH227" i="3" s="1"/>
  <c r="W227" i="3"/>
  <c r="AD226" i="3"/>
  <c r="AE226" i="3" s="1"/>
  <c r="AF226" i="3" s="1"/>
  <c r="W226" i="3"/>
  <c r="X226" i="3" s="1"/>
  <c r="Y226" i="3" s="1"/>
  <c r="Z226" i="3" s="1"/>
  <c r="AA226" i="3" s="1"/>
  <c r="AB226" i="3" s="1"/>
  <c r="AC226" i="3" s="1"/>
  <c r="AH226" i="3" s="1"/>
  <c r="AD225" i="3"/>
  <c r="AE225" i="3" s="1"/>
  <c r="AF225" i="3" s="1"/>
  <c r="W225" i="3"/>
  <c r="X225" i="3" s="1"/>
  <c r="Y225" i="3" s="1"/>
  <c r="Z225" i="3" s="1"/>
  <c r="AA225" i="3" s="1"/>
  <c r="AB225" i="3" s="1"/>
  <c r="AC225" i="3" s="1"/>
  <c r="AH225" i="3" s="1"/>
  <c r="AD224" i="3"/>
  <c r="AE224" i="3" s="1"/>
  <c r="AF224" i="3" s="1"/>
  <c r="Y224" i="3"/>
  <c r="Z224" i="3" s="1"/>
  <c r="AA224" i="3" s="1"/>
  <c r="AB224" i="3" s="1"/>
  <c r="AC224" i="3" s="1"/>
  <c r="AH224" i="3" s="1"/>
  <c r="W224" i="3"/>
  <c r="X224" i="3" s="1"/>
  <c r="AF223" i="3"/>
  <c r="AE223" i="3"/>
  <c r="AD223" i="3"/>
  <c r="W223" i="3"/>
  <c r="X223" i="3" s="1"/>
  <c r="Y223" i="3" s="1"/>
  <c r="Z223" i="3" s="1"/>
  <c r="AA223" i="3" s="1"/>
  <c r="AB223" i="3" s="1"/>
  <c r="AC223" i="3" s="1"/>
  <c r="AE222" i="3"/>
  <c r="AF222" i="3" s="1"/>
  <c r="AD222" i="3"/>
  <c r="W222" i="3"/>
  <c r="X222" i="3" s="1"/>
  <c r="Y222" i="3" s="1"/>
  <c r="Z222" i="3" s="1"/>
  <c r="AA222" i="3" s="1"/>
  <c r="AB222" i="3" s="1"/>
  <c r="AC222" i="3" s="1"/>
  <c r="AD221" i="3"/>
  <c r="AE221" i="3" s="1"/>
  <c r="AF221" i="3" s="1"/>
  <c r="W221" i="3"/>
  <c r="X221" i="3" s="1"/>
  <c r="Y221" i="3" s="1"/>
  <c r="Z221" i="3" s="1"/>
  <c r="AA221" i="3" s="1"/>
  <c r="AB221" i="3" s="1"/>
  <c r="AC221" i="3" s="1"/>
  <c r="AH221" i="3" s="1"/>
  <c r="AD220" i="3"/>
  <c r="AE220" i="3" s="1"/>
  <c r="AF220" i="3" s="1"/>
  <c r="Y220" i="3"/>
  <c r="Z220" i="3" s="1"/>
  <c r="AA220" i="3" s="1"/>
  <c r="AB220" i="3" s="1"/>
  <c r="AC220" i="3" s="1"/>
  <c r="AH220" i="3" s="1"/>
  <c r="X220" i="3"/>
  <c r="W220" i="3"/>
  <c r="AD219" i="3"/>
  <c r="AE219" i="3" s="1"/>
  <c r="AF219" i="3" s="1"/>
  <c r="W219" i="3"/>
  <c r="X219" i="3" s="1"/>
  <c r="Y219" i="3" s="1"/>
  <c r="Z219" i="3" s="1"/>
  <c r="AA219" i="3" s="1"/>
  <c r="AB219" i="3" s="1"/>
  <c r="AC219" i="3" s="1"/>
  <c r="AE218" i="3"/>
  <c r="AF218" i="3" s="1"/>
  <c r="AD218" i="3"/>
  <c r="W218" i="3"/>
  <c r="X218" i="3" s="1"/>
  <c r="Y218" i="3" s="1"/>
  <c r="Z218" i="3" s="1"/>
  <c r="AA218" i="3" s="1"/>
  <c r="AB218" i="3" s="1"/>
  <c r="AC218" i="3" s="1"/>
  <c r="AD217" i="3"/>
  <c r="AE217" i="3" s="1"/>
  <c r="AF217" i="3" s="1"/>
  <c r="Z217" i="3"/>
  <c r="AA217" i="3" s="1"/>
  <c r="AB217" i="3" s="1"/>
  <c r="AC217" i="3" s="1"/>
  <c r="AH217" i="3" s="1"/>
  <c r="W217" i="3"/>
  <c r="X217" i="3" s="1"/>
  <c r="Y217" i="3" s="1"/>
  <c r="AD216" i="3"/>
  <c r="AE216" i="3" s="1"/>
  <c r="AF216" i="3" s="1"/>
  <c r="Y216" i="3"/>
  <c r="Z216" i="3" s="1"/>
  <c r="AA216" i="3" s="1"/>
  <c r="AB216" i="3" s="1"/>
  <c r="AC216" i="3" s="1"/>
  <c r="W216" i="3"/>
  <c r="X216" i="3" s="1"/>
  <c r="AF215" i="3"/>
  <c r="AE215" i="3"/>
  <c r="AD215" i="3"/>
  <c r="W215" i="3"/>
  <c r="X215" i="3" s="1"/>
  <c r="Y215" i="3" s="1"/>
  <c r="Z215" i="3" s="1"/>
  <c r="AA215" i="3" s="1"/>
  <c r="AB215" i="3" s="1"/>
  <c r="AC215" i="3" s="1"/>
  <c r="AE214" i="3"/>
  <c r="AF214" i="3" s="1"/>
  <c r="AD214" i="3"/>
  <c r="W214" i="3"/>
  <c r="X214" i="3" s="1"/>
  <c r="Y214" i="3" s="1"/>
  <c r="Z214" i="3" s="1"/>
  <c r="AA214" i="3" s="1"/>
  <c r="AB214" i="3" s="1"/>
  <c r="AC214" i="3" s="1"/>
  <c r="AD213" i="3"/>
  <c r="AE213" i="3" s="1"/>
  <c r="AF213" i="3" s="1"/>
  <c r="Z213" i="3"/>
  <c r="AA213" i="3" s="1"/>
  <c r="AB213" i="3" s="1"/>
  <c r="AC213" i="3" s="1"/>
  <c r="AH213" i="3" s="1"/>
  <c r="W213" i="3"/>
  <c r="X213" i="3" s="1"/>
  <c r="Y213" i="3" s="1"/>
  <c r="AF212" i="3"/>
  <c r="AD212" i="3"/>
  <c r="AE212" i="3" s="1"/>
  <c r="W212" i="3"/>
  <c r="X212" i="3" s="1"/>
  <c r="Y212" i="3" s="1"/>
  <c r="Z212" i="3" s="1"/>
  <c r="AA212" i="3" s="1"/>
  <c r="AB212" i="3" s="1"/>
  <c r="AC212" i="3" s="1"/>
  <c r="AH212" i="3" s="1"/>
  <c r="AD211" i="3"/>
  <c r="AE211" i="3" s="1"/>
  <c r="AF211" i="3" s="1"/>
  <c r="W211" i="3"/>
  <c r="X211" i="3" s="1"/>
  <c r="Y211" i="3" s="1"/>
  <c r="Z211" i="3" s="1"/>
  <c r="AA211" i="3" s="1"/>
  <c r="AB211" i="3" s="1"/>
  <c r="AC211" i="3" s="1"/>
  <c r="AD210" i="3"/>
  <c r="AE210" i="3" s="1"/>
  <c r="AF210" i="3" s="1"/>
  <c r="W210" i="3"/>
  <c r="X210" i="3" s="1"/>
  <c r="Y210" i="3" s="1"/>
  <c r="Z210" i="3" s="1"/>
  <c r="AA210" i="3" s="1"/>
  <c r="AB210" i="3" s="1"/>
  <c r="AC210" i="3" s="1"/>
  <c r="AH210" i="3" s="1"/>
  <c r="AD209" i="3"/>
  <c r="AE209" i="3" s="1"/>
  <c r="AF209" i="3" s="1"/>
  <c r="W209" i="3"/>
  <c r="X209" i="3" s="1"/>
  <c r="Y209" i="3" s="1"/>
  <c r="Z209" i="3" s="1"/>
  <c r="AA209" i="3" s="1"/>
  <c r="AB209" i="3" s="1"/>
  <c r="AC209" i="3" s="1"/>
  <c r="AH209" i="3" s="1"/>
  <c r="AD208" i="3"/>
  <c r="AE208" i="3" s="1"/>
  <c r="AF208" i="3" s="1"/>
  <c r="X208" i="3"/>
  <c r="Y208" i="3" s="1"/>
  <c r="Z208" i="3" s="1"/>
  <c r="AA208" i="3" s="1"/>
  <c r="AB208" i="3" s="1"/>
  <c r="AC208" i="3" s="1"/>
  <c r="AH208" i="3" s="1"/>
  <c r="W208" i="3"/>
  <c r="AE207" i="3"/>
  <c r="AF207" i="3" s="1"/>
  <c r="AD207" i="3"/>
  <c r="W207" i="3"/>
  <c r="X207" i="3" s="1"/>
  <c r="Y207" i="3" s="1"/>
  <c r="Z207" i="3" s="1"/>
  <c r="AA207" i="3" s="1"/>
  <c r="AB207" i="3" s="1"/>
  <c r="AC207" i="3" s="1"/>
  <c r="AD206" i="3"/>
  <c r="AE206" i="3" s="1"/>
  <c r="AF206" i="3" s="1"/>
  <c r="W206" i="3"/>
  <c r="X206" i="3" s="1"/>
  <c r="Y206" i="3" s="1"/>
  <c r="Z206" i="3" s="1"/>
  <c r="AA206" i="3" s="1"/>
  <c r="AB206" i="3" s="1"/>
  <c r="AC206" i="3" s="1"/>
  <c r="AD205" i="3"/>
  <c r="AE205" i="3" s="1"/>
  <c r="AF205" i="3" s="1"/>
  <c r="Z205" i="3"/>
  <c r="AA205" i="3" s="1"/>
  <c r="AB205" i="3" s="1"/>
  <c r="AC205" i="3" s="1"/>
  <c r="AH205" i="3" s="1"/>
  <c r="Y205" i="3"/>
  <c r="W205" i="3"/>
  <c r="X205" i="3" s="1"/>
  <c r="AD204" i="3"/>
  <c r="AE204" i="3" s="1"/>
  <c r="AF204" i="3" s="1"/>
  <c r="X204" i="3"/>
  <c r="Y204" i="3" s="1"/>
  <c r="Z204" i="3" s="1"/>
  <c r="AA204" i="3" s="1"/>
  <c r="AB204" i="3" s="1"/>
  <c r="AC204" i="3" s="1"/>
  <c r="AH204" i="3" s="1"/>
  <c r="W204" i="3"/>
  <c r="AD203" i="3"/>
  <c r="AE203" i="3" s="1"/>
  <c r="AF203" i="3" s="1"/>
  <c r="W203" i="3"/>
  <c r="X203" i="3" s="1"/>
  <c r="Y203" i="3" s="1"/>
  <c r="Z203" i="3" s="1"/>
  <c r="AA203" i="3" s="1"/>
  <c r="AB203" i="3" s="1"/>
  <c r="AC203" i="3" s="1"/>
  <c r="AD202" i="3"/>
  <c r="AE202" i="3" s="1"/>
  <c r="AF202" i="3" s="1"/>
  <c r="W202" i="3"/>
  <c r="X202" i="3" s="1"/>
  <c r="Y202" i="3" s="1"/>
  <c r="Z202" i="3" s="1"/>
  <c r="AA202" i="3" s="1"/>
  <c r="AB202" i="3" s="1"/>
  <c r="AC202" i="3" s="1"/>
  <c r="AH202" i="3" s="1"/>
  <c r="AD201" i="3"/>
  <c r="AE201" i="3" s="1"/>
  <c r="AF201" i="3" s="1"/>
  <c r="W201" i="3"/>
  <c r="X201" i="3" s="1"/>
  <c r="Y201" i="3" s="1"/>
  <c r="Z201" i="3" s="1"/>
  <c r="AA201" i="3" s="1"/>
  <c r="AB201" i="3" s="1"/>
  <c r="AC201" i="3" s="1"/>
  <c r="AD200" i="3"/>
  <c r="AE200" i="3" s="1"/>
  <c r="AF200" i="3" s="1"/>
  <c r="W200" i="3"/>
  <c r="X200" i="3" s="1"/>
  <c r="Y200" i="3" s="1"/>
  <c r="Z200" i="3" s="1"/>
  <c r="AA200" i="3" s="1"/>
  <c r="AB200" i="3" s="1"/>
  <c r="AC200" i="3" s="1"/>
  <c r="AH200" i="3" s="1"/>
  <c r="AD199" i="3"/>
  <c r="AE199" i="3" s="1"/>
  <c r="AF199" i="3" s="1"/>
  <c r="W199" i="3"/>
  <c r="X199" i="3" s="1"/>
  <c r="Y199" i="3" s="1"/>
  <c r="Z199" i="3" s="1"/>
  <c r="AA199" i="3" s="1"/>
  <c r="AB199" i="3" s="1"/>
  <c r="AC199" i="3" s="1"/>
  <c r="AH199" i="3" s="1"/>
  <c r="AD198" i="3"/>
  <c r="AE198" i="3" s="1"/>
  <c r="AF198" i="3" s="1"/>
  <c r="W198" i="3"/>
  <c r="X198" i="3" s="1"/>
  <c r="Y198" i="3" s="1"/>
  <c r="Z198" i="3" s="1"/>
  <c r="AA198" i="3" s="1"/>
  <c r="AB198" i="3" s="1"/>
  <c r="AC198" i="3" s="1"/>
  <c r="AD197" i="3"/>
  <c r="AE197" i="3" s="1"/>
  <c r="AF197" i="3" s="1"/>
  <c r="W197" i="3"/>
  <c r="X197" i="3" s="1"/>
  <c r="Y197" i="3" s="1"/>
  <c r="Z197" i="3" s="1"/>
  <c r="AA197" i="3" s="1"/>
  <c r="AB197" i="3" s="1"/>
  <c r="AC197" i="3" s="1"/>
  <c r="AH197" i="3" s="1"/>
  <c r="AD196" i="3"/>
  <c r="AE196" i="3" s="1"/>
  <c r="AF196" i="3" s="1"/>
  <c r="X196" i="3"/>
  <c r="Y196" i="3" s="1"/>
  <c r="Z196" i="3" s="1"/>
  <c r="AA196" i="3" s="1"/>
  <c r="AB196" i="3" s="1"/>
  <c r="AC196" i="3" s="1"/>
  <c r="AH196" i="3" s="1"/>
  <c r="W196" i="3"/>
  <c r="AD195" i="3"/>
  <c r="AE195" i="3" s="1"/>
  <c r="AF195" i="3" s="1"/>
  <c r="W195" i="3"/>
  <c r="X195" i="3" s="1"/>
  <c r="Y195" i="3" s="1"/>
  <c r="Z195" i="3" s="1"/>
  <c r="AA195" i="3" s="1"/>
  <c r="AB195" i="3" s="1"/>
  <c r="AC195" i="3" s="1"/>
  <c r="AD194" i="3"/>
  <c r="AE194" i="3" s="1"/>
  <c r="AF194" i="3" s="1"/>
  <c r="W194" i="3"/>
  <c r="X194" i="3" s="1"/>
  <c r="Y194" i="3" s="1"/>
  <c r="Z194" i="3" s="1"/>
  <c r="AA194" i="3" s="1"/>
  <c r="AB194" i="3" s="1"/>
  <c r="AC194" i="3" s="1"/>
  <c r="AD193" i="3"/>
  <c r="AE193" i="3" s="1"/>
  <c r="AF193" i="3" s="1"/>
  <c r="W193" i="3"/>
  <c r="X193" i="3" s="1"/>
  <c r="Y193" i="3" s="1"/>
  <c r="Z193" i="3" s="1"/>
  <c r="AA193" i="3" s="1"/>
  <c r="AB193" i="3" s="1"/>
  <c r="AC193" i="3" s="1"/>
  <c r="AD192" i="3"/>
  <c r="AE192" i="3" s="1"/>
  <c r="AF192" i="3" s="1"/>
  <c r="W192" i="3"/>
  <c r="X192" i="3" s="1"/>
  <c r="Y192" i="3" s="1"/>
  <c r="Z192" i="3" s="1"/>
  <c r="AA192" i="3" s="1"/>
  <c r="AB192" i="3" s="1"/>
  <c r="AC192" i="3" s="1"/>
  <c r="AH192" i="3" s="1"/>
  <c r="AF191" i="3"/>
  <c r="AD191" i="3"/>
  <c r="AE191" i="3" s="1"/>
  <c r="W191" i="3"/>
  <c r="X191" i="3" s="1"/>
  <c r="Y191" i="3" s="1"/>
  <c r="Z191" i="3" s="1"/>
  <c r="AA191" i="3" s="1"/>
  <c r="AB191" i="3" s="1"/>
  <c r="AC191" i="3" s="1"/>
  <c r="AE190" i="3"/>
  <c r="AF190" i="3" s="1"/>
  <c r="AD190" i="3"/>
  <c r="W190" i="3"/>
  <c r="X190" i="3" s="1"/>
  <c r="Y190" i="3" s="1"/>
  <c r="Z190" i="3" s="1"/>
  <c r="AA190" i="3" s="1"/>
  <c r="AB190" i="3" s="1"/>
  <c r="AC190" i="3" s="1"/>
  <c r="AD189" i="3"/>
  <c r="AE189" i="3" s="1"/>
  <c r="AF189" i="3" s="1"/>
  <c r="W189" i="3"/>
  <c r="X189" i="3" s="1"/>
  <c r="Y189" i="3" s="1"/>
  <c r="Z189" i="3" s="1"/>
  <c r="AA189" i="3" s="1"/>
  <c r="AB189" i="3" s="1"/>
  <c r="AC189" i="3" s="1"/>
  <c r="AH189" i="3" s="1"/>
  <c r="AF188" i="3"/>
  <c r="AD188" i="3"/>
  <c r="AE188" i="3" s="1"/>
  <c r="W188" i="3"/>
  <c r="X188" i="3" s="1"/>
  <c r="Y188" i="3" s="1"/>
  <c r="Z188" i="3" s="1"/>
  <c r="AA188" i="3" s="1"/>
  <c r="AB188" i="3" s="1"/>
  <c r="AC188" i="3" s="1"/>
  <c r="AH188" i="3" s="1"/>
  <c r="AE187" i="3"/>
  <c r="AF187" i="3" s="1"/>
  <c r="AD187" i="3"/>
  <c r="W187" i="3"/>
  <c r="X187" i="3" s="1"/>
  <c r="Y187" i="3" s="1"/>
  <c r="Z187" i="3" s="1"/>
  <c r="AA187" i="3" s="1"/>
  <c r="AB187" i="3" s="1"/>
  <c r="AC187" i="3" s="1"/>
  <c r="AD186" i="3"/>
  <c r="AE186" i="3" s="1"/>
  <c r="AF186" i="3" s="1"/>
  <c r="Z186" i="3"/>
  <c r="AA186" i="3" s="1"/>
  <c r="AB186" i="3" s="1"/>
  <c r="AC186" i="3" s="1"/>
  <c r="AH186" i="3" s="1"/>
  <c r="W186" i="3"/>
  <c r="X186" i="3" s="1"/>
  <c r="Y186" i="3" s="1"/>
  <c r="AD185" i="3"/>
  <c r="AE185" i="3" s="1"/>
  <c r="AF185" i="3" s="1"/>
  <c r="W185" i="3"/>
  <c r="X185" i="3" s="1"/>
  <c r="Y185" i="3" s="1"/>
  <c r="Z185" i="3" s="1"/>
  <c r="AA185" i="3" s="1"/>
  <c r="AB185" i="3" s="1"/>
  <c r="AC185" i="3" s="1"/>
  <c r="AH185" i="3" s="1"/>
  <c r="AD184" i="3"/>
  <c r="AE184" i="3" s="1"/>
  <c r="AF184" i="3" s="1"/>
  <c r="W184" i="3"/>
  <c r="X184" i="3" s="1"/>
  <c r="Y184" i="3" s="1"/>
  <c r="Z184" i="3" s="1"/>
  <c r="AA184" i="3" s="1"/>
  <c r="AB184" i="3" s="1"/>
  <c r="AC184" i="3" s="1"/>
  <c r="AF183" i="3"/>
  <c r="AE183" i="3"/>
  <c r="AD183" i="3"/>
  <c r="W183" i="3"/>
  <c r="X183" i="3" s="1"/>
  <c r="Y183" i="3" s="1"/>
  <c r="Z183" i="3" s="1"/>
  <c r="AA183" i="3" s="1"/>
  <c r="AB183" i="3" s="1"/>
  <c r="AC183" i="3" s="1"/>
  <c r="AE182" i="3"/>
  <c r="AF182" i="3" s="1"/>
  <c r="AD182" i="3"/>
  <c r="W182" i="3"/>
  <c r="X182" i="3" s="1"/>
  <c r="Y182" i="3" s="1"/>
  <c r="Z182" i="3" s="1"/>
  <c r="AA182" i="3" s="1"/>
  <c r="AB182" i="3" s="1"/>
  <c r="AC182" i="3" s="1"/>
  <c r="AD181" i="3"/>
  <c r="AE181" i="3" s="1"/>
  <c r="AF181" i="3" s="1"/>
  <c r="Z181" i="3"/>
  <c r="AA181" i="3" s="1"/>
  <c r="AB181" i="3" s="1"/>
  <c r="AC181" i="3" s="1"/>
  <c r="AH181" i="3" s="1"/>
  <c r="W181" i="3"/>
  <c r="X181" i="3" s="1"/>
  <c r="Y181" i="3" s="1"/>
  <c r="AF180" i="3"/>
  <c r="AD180" i="3"/>
  <c r="AE180" i="3" s="1"/>
  <c r="W180" i="3"/>
  <c r="X180" i="3" s="1"/>
  <c r="Y180" i="3" s="1"/>
  <c r="Z180" i="3" s="1"/>
  <c r="AA180" i="3" s="1"/>
  <c r="AB180" i="3" s="1"/>
  <c r="AC180" i="3" s="1"/>
  <c r="AD179" i="3"/>
  <c r="AE179" i="3" s="1"/>
  <c r="AF179" i="3" s="1"/>
  <c r="W179" i="3"/>
  <c r="X179" i="3" s="1"/>
  <c r="Y179" i="3" s="1"/>
  <c r="Z179" i="3" s="1"/>
  <c r="AA179" i="3" s="1"/>
  <c r="AB179" i="3" s="1"/>
  <c r="AC179" i="3" s="1"/>
  <c r="AD178" i="3"/>
  <c r="AE178" i="3" s="1"/>
  <c r="AF178" i="3" s="1"/>
  <c r="W178" i="3"/>
  <c r="X178" i="3" s="1"/>
  <c r="Y178" i="3" s="1"/>
  <c r="Z178" i="3" s="1"/>
  <c r="AA178" i="3" s="1"/>
  <c r="AB178" i="3" s="1"/>
  <c r="AC178" i="3" s="1"/>
  <c r="AH178" i="3" s="1"/>
  <c r="AD177" i="3"/>
  <c r="AE177" i="3" s="1"/>
  <c r="AF177" i="3" s="1"/>
  <c r="W177" i="3"/>
  <c r="X177" i="3" s="1"/>
  <c r="Y177" i="3" s="1"/>
  <c r="Z177" i="3" s="1"/>
  <c r="AA177" i="3" s="1"/>
  <c r="AB177" i="3" s="1"/>
  <c r="AC177" i="3" s="1"/>
  <c r="AH177" i="3" s="1"/>
  <c r="AD176" i="3"/>
  <c r="AE176" i="3" s="1"/>
  <c r="AF176" i="3" s="1"/>
  <c r="X176" i="3"/>
  <c r="Y176" i="3" s="1"/>
  <c r="Z176" i="3" s="1"/>
  <c r="AA176" i="3" s="1"/>
  <c r="AB176" i="3" s="1"/>
  <c r="AC176" i="3" s="1"/>
  <c r="AH176" i="3" s="1"/>
  <c r="W176" i="3"/>
  <c r="AE175" i="3"/>
  <c r="AF175" i="3" s="1"/>
  <c r="AD175" i="3"/>
  <c r="W175" i="3"/>
  <c r="X175" i="3" s="1"/>
  <c r="Y175" i="3" s="1"/>
  <c r="Z175" i="3" s="1"/>
  <c r="AA175" i="3" s="1"/>
  <c r="AB175" i="3" s="1"/>
  <c r="AC175" i="3" s="1"/>
  <c r="AD174" i="3"/>
  <c r="AE174" i="3" s="1"/>
  <c r="AF174" i="3" s="1"/>
  <c r="W174" i="3"/>
  <c r="X174" i="3" s="1"/>
  <c r="Y174" i="3" s="1"/>
  <c r="Z174" i="3" s="1"/>
  <c r="AA174" i="3" s="1"/>
  <c r="AB174" i="3" s="1"/>
  <c r="AC174" i="3" s="1"/>
  <c r="AD173" i="3"/>
  <c r="AE173" i="3" s="1"/>
  <c r="AF173" i="3" s="1"/>
  <c r="Z173" i="3"/>
  <c r="AA173" i="3" s="1"/>
  <c r="AB173" i="3" s="1"/>
  <c r="AC173" i="3" s="1"/>
  <c r="AH173" i="3" s="1"/>
  <c r="Y173" i="3"/>
  <c r="W173" i="3"/>
  <c r="X173" i="3" s="1"/>
  <c r="AD172" i="3"/>
  <c r="AE172" i="3" s="1"/>
  <c r="AF172" i="3" s="1"/>
  <c r="X172" i="3"/>
  <c r="Y172" i="3" s="1"/>
  <c r="Z172" i="3" s="1"/>
  <c r="AA172" i="3" s="1"/>
  <c r="AB172" i="3" s="1"/>
  <c r="AC172" i="3" s="1"/>
  <c r="AH172" i="3" s="1"/>
  <c r="W172" i="3"/>
  <c r="AD171" i="3"/>
  <c r="AE171" i="3" s="1"/>
  <c r="AF171" i="3" s="1"/>
  <c r="W171" i="3"/>
  <c r="X171" i="3" s="1"/>
  <c r="Y171" i="3" s="1"/>
  <c r="Z171" i="3" s="1"/>
  <c r="AA171" i="3" s="1"/>
  <c r="AB171" i="3" s="1"/>
  <c r="AC171" i="3" s="1"/>
  <c r="AD170" i="3"/>
  <c r="AE170" i="3" s="1"/>
  <c r="AF170" i="3" s="1"/>
  <c r="W170" i="3"/>
  <c r="X170" i="3" s="1"/>
  <c r="Y170" i="3" s="1"/>
  <c r="Z170" i="3" s="1"/>
  <c r="AA170" i="3" s="1"/>
  <c r="AB170" i="3" s="1"/>
  <c r="AC170" i="3" s="1"/>
  <c r="AH170" i="3" s="1"/>
  <c r="AD169" i="3"/>
  <c r="AE169" i="3" s="1"/>
  <c r="AF169" i="3" s="1"/>
  <c r="W169" i="3"/>
  <c r="X169" i="3" s="1"/>
  <c r="Y169" i="3" s="1"/>
  <c r="Z169" i="3" s="1"/>
  <c r="AA169" i="3" s="1"/>
  <c r="AB169" i="3" s="1"/>
  <c r="AC169" i="3" s="1"/>
  <c r="AD168" i="3"/>
  <c r="AE168" i="3" s="1"/>
  <c r="AF168" i="3" s="1"/>
  <c r="W168" i="3"/>
  <c r="X168" i="3" s="1"/>
  <c r="Y168" i="3" s="1"/>
  <c r="Z168" i="3" s="1"/>
  <c r="AA168" i="3" s="1"/>
  <c r="AB168" i="3" s="1"/>
  <c r="AC168" i="3" s="1"/>
  <c r="AH168" i="3" s="1"/>
  <c r="AD167" i="3"/>
  <c r="AE167" i="3" s="1"/>
  <c r="AF167" i="3" s="1"/>
  <c r="W167" i="3"/>
  <c r="X167" i="3" s="1"/>
  <c r="Y167" i="3" s="1"/>
  <c r="Z167" i="3" s="1"/>
  <c r="AA167" i="3" s="1"/>
  <c r="AB167" i="3" s="1"/>
  <c r="AC167" i="3" s="1"/>
  <c r="AH167" i="3" s="1"/>
  <c r="AD166" i="3"/>
  <c r="AE166" i="3" s="1"/>
  <c r="AF166" i="3" s="1"/>
  <c r="W166" i="3"/>
  <c r="X166" i="3" s="1"/>
  <c r="Y166" i="3" s="1"/>
  <c r="Z166" i="3" s="1"/>
  <c r="AA166" i="3" s="1"/>
  <c r="AB166" i="3" s="1"/>
  <c r="AC166" i="3" s="1"/>
  <c r="AD165" i="3"/>
  <c r="AE165" i="3" s="1"/>
  <c r="AF165" i="3" s="1"/>
  <c r="W165" i="3"/>
  <c r="X165" i="3" s="1"/>
  <c r="Y165" i="3" s="1"/>
  <c r="Z165" i="3" s="1"/>
  <c r="AA165" i="3" s="1"/>
  <c r="AB165" i="3" s="1"/>
  <c r="AC165" i="3" s="1"/>
  <c r="AH165" i="3" s="1"/>
  <c r="AD164" i="3"/>
  <c r="AE164" i="3" s="1"/>
  <c r="AF164" i="3" s="1"/>
  <c r="X164" i="3"/>
  <c r="Y164" i="3" s="1"/>
  <c r="Z164" i="3" s="1"/>
  <c r="AA164" i="3" s="1"/>
  <c r="AB164" i="3" s="1"/>
  <c r="AC164" i="3" s="1"/>
  <c r="AH164" i="3" s="1"/>
  <c r="W164" i="3"/>
  <c r="AD163" i="3"/>
  <c r="AE163" i="3" s="1"/>
  <c r="AF163" i="3" s="1"/>
  <c r="W163" i="3"/>
  <c r="X163" i="3" s="1"/>
  <c r="Y163" i="3" s="1"/>
  <c r="Z163" i="3" s="1"/>
  <c r="AA163" i="3" s="1"/>
  <c r="AB163" i="3" s="1"/>
  <c r="AC163" i="3" s="1"/>
  <c r="AD162" i="3"/>
  <c r="AE162" i="3" s="1"/>
  <c r="AF162" i="3" s="1"/>
  <c r="W162" i="3"/>
  <c r="X162" i="3" s="1"/>
  <c r="Y162" i="3" s="1"/>
  <c r="Z162" i="3" s="1"/>
  <c r="AA162" i="3" s="1"/>
  <c r="AB162" i="3" s="1"/>
  <c r="AC162" i="3" s="1"/>
  <c r="AD161" i="3"/>
  <c r="AE161" i="3" s="1"/>
  <c r="AF161" i="3" s="1"/>
  <c r="W161" i="3"/>
  <c r="X161" i="3" s="1"/>
  <c r="Y161" i="3" s="1"/>
  <c r="Z161" i="3" s="1"/>
  <c r="AA161" i="3" s="1"/>
  <c r="AB161" i="3" s="1"/>
  <c r="AC161" i="3" s="1"/>
  <c r="AD160" i="3"/>
  <c r="AE160" i="3" s="1"/>
  <c r="AF160" i="3" s="1"/>
  <c r="W160" i="3"/>
  <c r="X160" i="3" s="1"/>
  <c r="Y160" i="3" s="1"/>
  <c r="Z160" i="3" s="1"/>
  <c r="AA160" i="3" s="1"/>
  <c r="AB160" i="3" s="1"/>
  <c r="AC160" i="3" s="1"/>
  <c r="AH160" i="3" s="1"/>
  <c r="AF159" i="3"/>
  <c r="AD159" i="3"/>
  <c r="AE159" i="3" s="1"/>
  <c r="W159" i="3"/>
  <c r="X159" i="3" s="1"/>
  <c r="Y159" i="3" s="1"/>
  <c r="Z159" i="3" s="1"/>
  <c r="AA159" i="3" s="1"/>
  <c r="AB159" i="3" s="1"/>
  <c r="AC159" i="3" s="1"/>
  <c r="AH159" i="3" s="1"/>
  <c r="AE158" i="3"/>
  <c r="AF158" i="3" s="1"/>
  <c r="AD158" i="3"/>
  <c r="W158" i="3"/>
  <c r="X158" i="3" s="1"/>
  <c r="Y158" i="3" s="1"/>
  <c r="Z158" i="3" s="1"/>
  <c r="AA158" i="3" s="1"/>
  <c r="AB158" i="3" s="1"/>
  <c r="AC158" i="3" s="1"/>
  <c r="AH157" i="3"/>
  <c r="AD157" i="3"/>
  <c r="AE157" i="3" s="1"/>
  <c r="AF157" i="3" s="1"/>
  <c r="W157" i="3"/>
  <c r="X157" i="3" s="1"/>
  <c r="Y157" i="3" s="1"/>
  <c r="Z157" i="3" s="1"/>
  <c r="AA157" i="3" s="1"/>
  <c r="AB157" i="3" s="1"/>
  <c r="AC157" i="3" s="1"/>
  <c r="AF156" i="3"/>
  <c r="AD156" i="3"/>
  <c r="AE156" i="3" s="1"/>
  <c r="W156" i="3"/>
  <c r="X156" i="3" s="1"/>
  <c r="Y156" i="3" s="1"/>
  <c r="Z156" i="3" s="1"/>
  <c r="AA156" i="3" s="1"/>
  <c r="AB156" i="3" s="1"/>
  <c r="AC156" i="3" s="1"/>
  <c r="AE155" i="3"/>
  <c r="AF155" i="3" s="1"/>
  <c r="AD155" i="3"/>
  <c r="W155" i="3"/>
  <c r="X155" i="3" s="1"/>
  <c r="Y155" i="3" s="1"/>
  <c r="Z155" i="3" s="1"/>
  <c r="AA155" i="3" s="1"/>
  <c r="AB155" i="3" s="1"/>
  <c r="AC155" i="3" s="1"/>
  <c r="AH155" i="3" s="1"/>
  <c r="AD154" i="3"/>
  <c r="AE154" i="3" s="1"/>
  <c r="AF154" i="3" s="1"/>
  <c r="Z154" i="3"/>
  <c r="AA154" i="3" s="1"/>
  <c r="AB154" i="3" s="1"/>
  <c r="AC154" i="3" s="1"/>
  <c r="AH154" i="3" s="1"/>
  <c r="W154" i="3"/>
  <c r="X154" i="3" s="1"/>
  <c r="Y154" i="3" s="1"/>
  <c r="AD153" i="3"/>
  <c r="AE153" i="3" s="1"/>
  <c r="AF153" i="3" s="1"/>
  <c r="W153" i="3"/>
  <c r="X153" i="3" s="1"/>
  <c r="Y153" i="3" s="1"/>
  <c r="Z153" i="3" s="1"/>
  <c r="AA153" i="3" s="1"/>
  <c r="AB153" i="3" s="1"/>
  <c r="AC153" i="3" s="1"/>
  <c r="AD152" i="3"/>
  <c r="AE152" i="3" s="1"/>
  <c r="AF152" i="3" s="1"/>
  <c r="W152" i="3"/>
  <c r="X152" i="3" s="1"/>
  <c r="Y152" i="3" s="1"/>
  <c r="Z152" i="3" s="1"/>
  <c r="AA152" i="3" s="1"/>
  <c r="AB152" i="3" s="1"/>
  <c r="AC152" i="3" s="1"/>
  <c r="AF151" i="3"/>
  <c r="AE151" i="3"/>
  <c r="AD151" i="3"/>
  <c r="W151" i="3"/>
  <c r="X151" i="3" s="1"/>
  <c r="Y151" i="3" s="1"/>
  <c r="Z151" i="3" s="1"/>
  <c r="AA151" i="3" s="1"/>
  <c r="AB151" i="3" s="1"/>
  <c r="AC151" i="3" s="1"/>
  <c r="AE150" i="3"/>
  <c r="AF150" i="3" s="1"/>
  <c r="AD150" i="3"/>
  <c r="W150" i="3"/>
  <c r="X150" i="3" s="1"/>
  <c r="Y150" i="3" s="1"/>
  <c r="Z150" i="3" s="1"/>
  <c r="AA150" i="3" s="1"/>
  <c r="AB150" i="3" s="1"/>
  <c r="AC150" i="3" s="1"/>
  <c r="AD149" i="3"/>
  <c r="AE149" i="3" s="1"/>
  <c r="AF149" i="3" s="1"/>
  <c r="W149" i="3"/>
  <c r="X149" i="3" s="1"/>
  <c r="Y149" i="3" s="1"/>
  <c r="Z149" i="3" s="1"/>
  <c r="AA149" i="3" s="1"/>
  <c r="AB149" i="3" s="1"/>
  <c r="AC149" i="3" s="1"/>
  <c r="AH149" i="3" s="1"/>
  <c r="AD148" i="3"/>
  <c r="AE148" i="3" s="1"/>
  <c r="AF148" i="3" s="1"/>
  <c r="W148" i="3"/>
  <c r="X148" i="3" s="1"/>
  <c r="Y148" i="3" s="1"/>
  <c r="Z148" i="3" s="1"/>
  <c r="AA148" i="3" s="1"/>
  <c r="AB148" i="3" s="1"/>
  <c r="AC148" i="3" s="1"/>
  <c r="AE147" i="3"/>
  <c r="AF147" i="3" s="1"/>
  <c r="AD147" i="3"/>
  <c r="W147" i="3"/>
  <c r="X147" i="3" s="1"/>
  <c r="Y147" i="3" s="1"/>
  <c r="Z147" i="3" s="1"/>
  <c r="AA147" i="3" s="1"/>
  <c r="AB147" i="3" s="1"/>
  <c r="AC147" i="3" s="1"/>
  <c r="AD146" i="3"/>
  <c r="AE146" i="3" s="1"/>
  <c r="AF146" i="3" s="1"/>
  <c r="Z146" i="3"/>
  <c r="AA146" i="3" s="1"/>
  <c r="AB146" i="3" s="1"/>
  <c r="AC146" i="3" s="1"/>
  <c r="AH146" i="3" s="1"/>
  <c r="W146" i="3"/>
  <c r="X146" i="3" s="1"/>
  <c r="Y146" i="3" s="1"/>
  <c r="AD145" i="3"/>
  <c r="AE145" i="3" s="1"/>
  <c r="AF145" i="3" s="1"/>
  <c r="W145" i="3"/>
  <c r="X145" i="3" s="1"/>
  <c r="Y145" i="3" s="1"/>
  <c r="Z145" i="3" s="1"/>
  <c r="AA145" i="3" s="1"/>
  <c r="AB145" i="3" s="1"/>
  <c r="AC145" i="3" s="1"/>
  <c r="AH145" i="3" s="1"/>
  <c r="AD144" i="3"/>
  <c r="AE144" i="3" s="1"/>
  <c r="AF144" i="3" s="1"/>
  <c r="X144" i="3"/>
  <c r="Y144" i="3" s="1"/>
  <c r="Z144" i="3" s="1"/>
  <c r="AA144" i="3" s="1"/>
  <c r="AB144" i="3" s="1"/>
  <c r="AC144" i="3" s="1"/>
  <c r="W144" i="3"/>
  <c r="AE143" i="3"/>
  <c r="AF143" i="3" s="1"/>
  <c r="AD143" i="3"/>
  <c r="W143" i="3"/>
  <c r="X143" i="3" s="1"/>
  <c r="Y143" i="3" s="1"/>
  <c r="Z143" i="3" s="1"/>
  <c r="AA143" i="3" s="1"/>
  <c r="AB143" i="3" s="1"/>
  <c r="AC143" i="3" s="1"/>
  <c r="AD142" i="3"/>
  <c r="AE142" i="3" s="1"/>
  <c r="AF142" i="3" s="1"/>
  <c r="W142" i="3"/>
  <c r="X142" i="3" s="1"/>
  <c r="Y142" i="3" s="1"/>
  <c r="Z142" i="3" s="1"/>
  <c r="AA142" i="3" s="1"/>
  <c r="AB142" i="3" s="1"/>
  <c r="AC142" i="3" s="1"/>
  <c r="AD141" i="3"/>
  <c r="AE141" i="3" s="1"/>
  <c r="AF141" i="3" s="1"/>
  <c r="Y141" i="3"/>
  <c r="Z141" i="3" s="1"/>
  <c r="AA141" i="3" s="1"/>
  <c r="AB141" i="3" s="1"/>
  <c r="AC141" i="3" s="1"/>
  <c r="AH141" i="3" s="1"/>
  <c r="W141" i="3"/>
  <c r="X141" i="3" s="1"/>
  <c r="AF140" i="3"/>
  <c r="AD140" i="3"/>
  <c r="AE140" i="3" s="1"/>
  <c r="X140" i="3"/>
  <c r="Y140" i="3" s="1"/>
  <c r="Z140" i="3" s="1"/>
  <c r="AA140" i="3" s="1"/>
  <c r="AB140" i="3" s="1"/>
  <c r="AC140" i="3" s="1"/>
  <c r="W140" i="3"/>
  <c r="AE139" i="3"/>
  <c r="AF139" i="3" s="1"/>
  <c r="AD139" i="3"/>
  <c r="W139" i="3"/>
  <c r="X139" i="3" s="1"/>
  <c r="Y139" i="3" s="1"/>
  <c r="Z139" i="3" s="1"/>
  <c r="AA139" i="3" s="1"/>
  <c r="AB139" i="3" s="1"/>
  <c r="AC139" i="3" s="1"/>
  <c r="AD138" i="3"/>
  <c r="AE138" i="3" s="1"/>
  <c r="AF138" i="3" s="1"/>
  <c r="Z138" i="3"/>
  <c r="AA138" i="3" s="1"/>
  <c r="AB138" i="3" s="1"/>
  <c r="AC138" i="3" s="1"/>
  <c r="AH138" i="3" s="1"/>
  <c r="W138" i="3"/>
  <c r="X138" i="3" s="1"/>
  <c r="Y138" i="3" s="1"/>
  <c r="AD137" i="3"/>
  <c r="AE137" i="3" s="1"/>
  <c r="AF137" i="3" s="1"/>
  <c r="W137" i="3"/>
  <c r="X137" i="3" s="1"/>
  <c r="Y137" i="3" s="1"/>
  <c r="Z137" i="3" s="1"/>
  <c r="AA137" i="3" s="1"/>
  <c r="AB137" i="3" s="1"/>
  <c r="AC137" i="3" s="1"/>
  <c r="AD136" i="3"/>
  <c r="AE136" i="3" s="1"/>
  <c r="AF136" i="3" s="1"/>
  <c r="W136" i="3"/>
  <c r="X136" i="3" s="1"/>
  <c r="Y136" i="3" s="1"/>
  <c r="Z136" i="3" s="1"/>
  <c r="AA136" i="3" s="1"/>
  <c r="AB136" i="3" s="1"/>
  <c r="AC136" i="3" s="1"/>
  <c r="AH136" i="3" s="1"/>
  <c r="AE135" i="3"/>
  <c r="AF135" i="3" s="1"/>
  <c r="AD135" i="3"/>
  <c r="W135" i="3"/>
  <c r="X135" i="3" s="1"/>
  <c r="Y135" i="3" s="1"/>
  <c r="Z135" i="3" s="1"/>
  <c r="AA135" i="3" s="1"/>
  <c r="AB135" i="3" s="1"/>
  <c r="AC135" i="3" s="1"/>
  <c r="AD134" i="3"/>
  <c r="AE134" i="3" s="1"/>
  <c r="AF134" i="3" s="1"/>
  <c r="W134" i="3"/>
  <c r="X134" i="3" s="1"/>
  <c r="Y134" i="3" s="1"/>
  <c r="Z134" i="3" s="1"/>
  <c r="AA134" i="3" s="1"/>
  <c r="AB134" i="3" s="1"/>
  <c r="AC134" i="3" s="1"/>
  <c r="AD133" i="3"/>
  <c r="AE133" i="3" s="1"/>
  <c r="AF133" i="3" s="1"/>
  <c r="W133" i="3"/>
  <c r="X133" i="3" s="1"/>
  <c r="Y133" i="3" s="1"/>
  <c r="Z133" i="3" s="1"/>
  <c r="AA133" i="3" s="1"/>
  <c r="AB133" i="3" s="1"/>
  <c r="AC133" i="3" s="1"/>
  <c r="AH133" i="3" s="1"/>
  <c r="AD132" i="3"/>
  <c r="AE132" i="3" s="1"/>
  <c r="AF132" i="3" s="1"/>
  <c r="W132" i="3"/>
  <c r="X132" i="3" s="1"/>
  <c r="Y132" i="3" s="1"/>
  <c r="Z132" i="3" s="1"/>
  <c r="AA132" i="3" s="1"/>
  <c r="AB132" i="3" s="1"/>
  <c r="AC132" i="3" s="1"/>
  <c r="AH132" i="3" s="1"/>
  <c r="AD131" i="3"/>
  <c r="AE131" i="3" s="1"/>
  <c r="AF131" i="3" s="1"/>
  <c r="W131" i="3"/>
  <c r="X131" i="3" s="1"/>
  <c r="Y131" i="3" s="1"/>
  <c r="Z131" i="3" s="1"/>
  <c r="AA131" i="3" s="1"/>
  <c r="AB131" i="3" s="1"/>
  <c r="AC131" i="3" s="1"/>
  <c r="AD130" i="3"/>
  <c r="AE130" i="3" s="1"/>
  <c r="AF130" i="3" s="1"/>
  <c r="W130" i="3"/>
  <c r="X130" i="3" s="1"/>
  <c r="Y130" i="3" s="1"/>
  <c r="Z130" i="3" s="1"/>
  <c r="AA130" i="3" s="1"/>
  <c r="AB130" i="3" s="1"/>
  <c r="AC130" i="3" s="1"/>
  <c r="AH130" i="3" s="1"/>
  <c r="AD129" i="3"/>
  <c r="AE129" i="3" s="1"/>
  <c r="AF129" i="3" s="1"/>
  <c r="W129" i="3"/>
  <c r="X129" i="3" s="1"/>
  <c r="Y129" i="3" s="1"/>
  <c r="Z129" i="3" s="1"/>
  <c r="AA129" i="3" s="1"/>
  <c r="AB129" i="3" s="1"/>
  <c r="AC129" i="3" s="1"/>
  <c r="AH129" i="3" s="1"/>
  <c r="AD128" i="3"/>
  <c r="AE128" i="3" s="1"/>
  <c r="AF128" i="3" s="1"/>
  <c r="X128" i="3"/>
  <c r="Y128" i="3" s="1"/>
  <c r="Z128" i="3" s="1"/>
  <c r="AA128" i="3" s="1"/>
  <c r="AB128" i="3" s="1"/>
  <c r="AC128" i="3" s="1"/>
  <c r="AH128" i="3" s="1"/>
  <c r="W128" i="3"/>
  <c r="AD127" i="3"/>
  <c r="AE127" i="3" s="1"/>
  <c r="AF127" i="3" s="1"/>
  <c r="W127" i="3"/>
  <c r="X127" i="3" s="1"/>
  <c r="Y127" i="3" s="1"/>
  <c r="Z127" i="3" s="1"/>
  <c r="AA127" i="3" s="1"/>
  <c r="AB127" i="3" s="1"/>
  <c r="AC127" i="3" s="1"/>
  <c r="AE126" i="3"/>
  <c r="AF126" i="3" s="1"/>
  <c r="AD126" i="3"/>
  <c r="W126" i="3"/>
  <c r="X126" i="3" s="1"/>
  <c r="Y126" i="3" s="1"/>
  <c r="Z126" i="3" s="1"/>
  <c r="AA126" i="3" s="1"/>
  <c r="AB126" i="3" s="1"/>
  <c r="AC126" i="3" s="1"/>
  <c r="AD125" i="3"/>
  <c r="AE125" i="3" s="1"/>
  <c r="AF125" i="3" s="1"/>
  <c r="Y125" i="3"/>
  <c r="Z125" i="3" s="1"/>
  <c r="AA125" i="3" s="1"/>
  <c r="AB125" i="3" s="1"/>
  <c r="AC125" i="3" s="1"/>
  <c r="AH125" i="3" s="1"/>
  <c r="W125" i="3"/>
  <c r="X125" i="3" s="1"/>
  <c r="AF124" i="3"/>
  <c r="AD124" i="3"/>
  <c r="AE124" i="3" s="1"/>
  <c r="X124" i="3"/>
  <c r="Y124" i="3" s="1"/>
  <c r="Z124" i="3" s="1"/>
  <c r="AA124" i="3" s="1"/>
  <c r="AB124" i="3" s="1"/>
  <c r="AC124" i="3" s="1"/>
  <c r="AH124" i="3" s="1"/>
  <c r="W124" i="3"/>
  <c r="AE123" i="3"/>
  <c r="AF123" i="3" s="1"/>
  <c r="AD123" i="3"/>
  <c r="W123" i="3"/>
  <c r="X123" i="3" s="1"/>
  <c r="Y123" i="3" s="1"/>
  <c r="Z123" i="3" s="1"/>
  <c r="AA123" i="3" s="1"/>
  <c r="AB123" i="3" s="1"/>
  <c r="AC123" i="3" s="1"/>
  <c r="AH123" i="3" s="1"/>
  <c r="AD122" i="3"/>
  <c r="AE122" i="3" s="1"/>
  <c r="AF122" i="3" s="1"/>
  <c r="Z122" i="3"/>
  <c r="AA122" i="3" s="1"/>
  <c r="AB122" i="3" s="1"/>
  <c r="AC122" i="3" s="1"/>
  <c r="AH122" i="3" s="1"/>
  <c r="W122" i="3"/>
  <c r="X122" i="3" s="1"/>
  <c r="Y122" i="3" s="1"/>
  <c r="AD121" i="3"/>
  <c r="AE121" i="3" s="1"/>
  <c r="AF121" i="3" s="1"/>
  <c r="W121" i="3"/>
  <c r="X121" i="3" s="1"/>
  <c r="Y121" i="3" s="1"/>
  <c r="Z121" i="3" s="1"/>
  <c r="AA121" i="3" s="1"/>
  <c r="AB121" i="3" s="1"/>
  <c r="AC121" i="3" s="1"/>
  <c r="AD120" i="3"/>
  <c r="AE120" i="3" s="1"/>
  <c r="AF120" i="3" s="1"/>
  <c r="W120" i="3"/>
  <c r="X120" i="3" s="1"/>
  <c r="Y120" i="3" s="1"/>
  <c r="Z120" i="3" s="1"/>
  <c r="AA120" i="3" s="1"/>
  <c r="AB120" i="3" s="1"/>
  <c r="AC120" i="3" s="1"/>
  <c r="AH120" i="3" s="1"/>
  <c r="AE119" i="3"/>
  <c r="AF119" i="3" s="1"/>
  <c r="AD119" i="3"/>
  <c r="W119" i="3"/>
  <c r="X119" i="3" s="1"/>
  <c r="Y119" i="3" s="1"/>
  <c r="Z119" i="3" s="1"/>
  <c r="AA119" i="3" s="1"/>
  <c r="AB119" i="3" s="1"/>
  <c r="AC119" i="3" s="1"/>
  <c r="AD118" i="3"/>
  <c r="AE118" i="3" s="1"/>
  <c r="AF118" i="3" s="1"/>
  <c r="W118" i="3"/>
  <c r="X118" i="3" s="1"/>
  <c r="Y118" i="3" s="1"/>
  <c r="Z118" i="3" s="1"/>
  <c r="AA118" i="3" s="1"/>
  <c r="AB118" i="3" s="1"/>
  <c r="AC118" i="3" s="1"/>
  <c r="AD117" i="3"/>
  <c r="AE117" i="3" s="1"/>
  <c r="AF117" i="3" s="1"/>
  <c r="W117" i="3"/>
  <c r="X117" i="3" s="1"/>
  <c r="Y117" i="3" s="1"/>
  <c r="Z117" i="3" s="1"/>
  <c r="AA117" i="3" s="1"/>
  <c r="AB117" i="3" s="1"/>
  <c r="AC117" i="3" s="1"/>
  <c r="AH117" i="3" s="1"/>
  <c r="AD116" i="3"/>
  <c r="AE116" i="3" s="1"/>
  <c r="AF116" i="3" s="1"/>
  <c r="W116" i="3"/>
  <c r="X116" i="3" s="1"/>
  <c r="Y116" i="3" s="1"/>
  <c r="Z116" i="3" s="1"/>
  <c r="AA116" i="3" s="1"/>
  <c r="AB116" i="3" s="1"/>
  <c r="AC116" i="3" s="1"/>
  <c r="AH116" i="3" s="1"/>
  <c r="AD115" i="3"/>
  <c r="AE115" i="3" s="1"/>
  <c r="AF115" i="3" s="1"/>
  <c r="W115" i="3"/>
  <c r="X115" i="3" s="1"/>
  <c r="Y115" i="3" s="1"/>
  <c r="Z115" i="3" s="1"/>
  <c r="AA115" i="3" s="1"/>
  <c r="AB115" i="3" s="1"/>
  <c r="AC115" i="3" s="1"/>
  <c r="AD114" i="3"/>
  <c r="AE114" i="3" s="1"/>
  <c r="AF114" i="3" s="1"/>
  <c r="W114" i="3"/>
  <c r="X114" i="3" s="1"/>
  <c r="Y114" i="3" s="1"/>
  <c r="Z114" i="3" s="1"/>
  <c r="AA114" i="3" s="1"/>
  <c r="AB114" i="3" s="1"/>
  <c r="AC114" i="3" s="1"/>
  <c r="AH114" i="3" s="1"/>
  <c r="AD113" i="3"/>
  <c r="AE113" i="3" s="1"/>
  <c r="AF113" i="3" s="1"/>
  <c r="W113" i="3"/>
  <c r="X113" i="3" s="1"/>
  <c r="Y113" i="3" s="1"/>
  <c r="Z113" i="3" s="1"/>
  <c r="AA113" i="3" s="1"/>
  <c r="AB113" i="3" s="1"/>
  <c r="AC113" i="3" s="1"/>
  <c r="AH113" i="3" s="1"/>
  <c r="AD112" i="3"/>
  <c r="AE112" i="3" s="1"/>
  <c r="AF112" i="3" s="1"/>
  <c r="X112" i="3"/>
  <c r="Y112" i="3" s="1"/>
  <c r="Z112" i="3" s="1"/>
  <c r="AA112" i="3" s="1"/>
  <c r="AB112" i="3" s="1"/>
  <c r="AC112" i="3" s="1"/>
  <c r="AH112" i="3" s="1"/>
  <c r="W112" i="3"/>
  <c r="AD111" i="3"/>
  <c r="AE111" i="3" s="1"/>
  <c r="AF111" i="3" s="1"/>
  <c r="W111" i="3"/>
  <c r="X111" i="3" s="1"/>
  <c r="Y111" i="3" s="1"/>
  <c r="Z111" i="3" s="1"/>
  <c r="AA111" i="3" s="1"/>
  <c r="AB111" i="3" s="1"/>
  <c r="AC111" i="3" s="1"/>
  <c r="AE110" i="3"/>
  <c r="AF110" i="3" s="1"/>
  <c r="AD110" i="3"/>
  <c r="W110" i="3"/>
  <c r="X110" i="3" s="1"/>
  <c r="Y110" i="3" s="1"/>
  <c r="Z110" i="3" s="1"/>
  <c r="AA110" i="3" s="1"/>
  <c r="AB110" i="3" s="1"/>
  <c r="AC110" i="3" s="1"/>
  <c r="AD109" i="3"/>
  <c r="AE109" i="3" s="1"/>
  <c r="AF109" i="3" s="1"/>
  <c r="W109" i="3"/>
  <c r="X109" i="3" s="1"/>
  <c r="Y109" i="3" s="1"/>
  <c r="Z109" i="3" s="1"/>
  <c r="AA109" i="3" s="1"/>
  <c r="AB109" i="3" s="1"/>
  <c r="AC109" i="3" s="1"/>
  <c r="AH109" i="3" s="1"/>
  <c r="AD108" i="3"/>
  <c r="AE108" i="3" s="1"/>
  <c r="AF108" i="3" s="1"/>
  <c r="W108" i="3"/>
  <c r="X108" i="3" s="1"/>
  <c r="Y108" i="3" s="1"/>
  <c r="Z108" i="3" s="1"/>
  <c r="AA108" i="3" s="1"/>
  <c r="AB108" i="3" s="1"/>
  <c r="AC108" i="3" s="1"/>
  <c r="AH108" i="3" s="1"/>
  <c r="AD107" i="3"/>
  <c r="AE107" i="3" s="1"/>
  <c r="AF107" i="3" s="1"/>
  <c r="W107" i="3"/>
  <c r="X107" i="3" s="1"/>
  <c r="Y107" i="3" s="1"/>
  <c r="Z107" i="3" s="1"/>
  <c r="AA107" i="3" s="1"/>
  <c r="AB107" i="3" s="1"/>
  <c r="AC107" i="3" s="1"/>
  <c r="AH107" i="3" s="1"/>
  <c r="AD106" i="3"/>
  <c r="AE106" i="3" s="1"/>
  <c r="AF106" i="3" s="1"/>
  <c r="W106" i="3"/>
  <c r="X106" i="3" s="1"/>
  <c r="Y106" i="3" s="1"/>
  <c r="Z106" i="3" s="1"/>
  <c r="AA106" i="3" s="1"/>
  <c r="AB106" i="3" s="1"/>
  <c r="AC106" i="3" s="1"/>
  <c r="AH106" i="3" s="1"/>
  <c r="AD105" i="3"/>
  <c r="AE105" i="3" s="1"/>
  <c r="AF105" i="3" s="1"/>
  <c r="W105" i="3"/>
  <c r="X105" i="3" s="1"/>
  <c r="Y105" i="3" s="1"/>
  <c r="Z105" i="3" s="1"/>
  <c r="AA105" i="3" s="1"/>
  <c r="AB105" i="3" s="1"/>
  <c r="AC105" i="3" s="1"/>
  <c r="AH105" i="3" s="1"/>
  <c r="AD104" i="3"/>
  <c r="AE104" i="3" s="1"/>
  <c r="AF104" i="3" s="1"/>
  <c r="X104" i="3"/>
  <c r="Y104" i="3" s="1"/>
  <c r="Z104" i="3" s="1"/>
  <c r="AA104" i="3" s="1"/>
  <c r="AB104" i="3" s="1"/>
  <c r="AC104" i="3" s="1"/>
  <c r="AH104" i="3" s="1"/>
  <c r="W104" i="3"/>
  <c r="AD103" i="3"/>
  <c r="AE103" i="3" s="1"/>
  <c r="AF103" i="3" s="1"/>
  <c r="W103" i="3"/>
  <c r="X103" i="3" s="1"/>
  <c r="Y103" i="3" s="1"/>
  <c r="Z103" i="3" s="1"/>
  <c r="AA103" i="3" s="1"/>
  <c r="AB103" i="3" s="1"/>
  <c r="AC103" i="3" s="1"/>
  <c r="AE102" i="3"/>
  <c r="AF102" i="3" s="1"/>
  <c r="AD102" i="3"/>
  <c r="W102" i="3"/>
  <c r="X102" i="3" s="1"/>
  <c r="Y102" i="3" s="1"/>
  <c r="Z102" i="3" s="1"/>
  <c r="AA102" i="3" s="1"/>
  <c r="AB102" i="3" s="1"/>
  <c r="AC102" i="3" s="1"/>
  <c r="AD101" i="3"/>
  <c r="AE101" i="3" s="1"/>
  <c r="AF101" i="3" s="1"/>
  <c r="W101" i="3"/>
  <c r="X101" i="3" s="1"/>
  <c r="Y101" i="3" s="1"/>
  <c r="Z101" i="3" s="1"/>
  <c r="AA101" i="3" s="1"/>
  <c r="AB101" i="3" s="1"/>
  <c r="AC101" i="3" s="1"/>
  <c r="AH101" i="3" s="1"/>
  <c r="AD100" i="3"/>
  <c r="AE100" i="3" s="1"/>
  <c r="AF100" i="3" s="1"/>
  <c r="W100" i="3"/>
  <c r="X100" i="3" s="1"/>
  <c r="Y100" i="3" s="1"/>
  <c r="Z100" i="3" s="1"/>
  <c r="AA100" i="3" s="1"/>
  <c r="AB100" i="3" s="1"/>
  <c r="AC100" i="3" s="1"/>
  <c r="AH100" i="3" s="1"/>
  <c r="AD99" i="3"/>
  <c r="AE99" i="3" s="1"/>
  <c r="AF99" i="3" s="1"/>
  <c r="W99" i="3"/>
  <c r="X99" i="3" s="1"/>
  <c r="Y99" i="3" s="1"/>
  <c r="Z99" i="3" s="1"/>
  <c r="AA99" i="3" s="1"/>
  <c r="AB99" i="3" s="1"/>
  <c r="AC99" i="3" s="1"/>
  <c r="AD98" i="3"/>
  <c r="AE98" i="3" s="1"/>
  <c r="AF98" i="3" s="1"/>
  <c r="W98" i="3"/>
  <c r="X98" i="3" s="1"/>
  <c r="Y98" i="3" s="1"/>
  <c r="Z98" i="3" s="1"/>
  <c r="AA98" i="3" s="1"/>
  <c r="AB98" i="3" s="1"/>
  <c r="AC98" i="3" s="1"/>
  <c r="AH98" i="3" s="1"/>
  <c r="AD97" i="3"/>
  <c r="AE97" i="3" s="1"/>
  <c r="AF97" i="3" s="1"/>
  <c r="W97" i="3"/>
  <c r="X97" i="3" s="1"/>
  <c r="Y97" i="3" s="1"/>
  <c r="Z97" i="3" s="1"/>
  <c r="AA97" i="3" s="1"/>
  <c r="AB97" i="3" s="1"/>
  <c r="AC97" i="3" s="1"/>
  <c r="AH97" i="3" s="1"/>
  <c r="AD96" i="3"/>
  <c r="AE96" i="3" s="1"/>
  <c r="AF96" i="3" s="1"/>
  <c r="X96" i="3"/>
  <c r="Y96" i="3" s="1"/>
  <c r="Z96" i="3" s="1"/>
  <c r="AA96" i="3" s="1"/>
  <c r="AB96" i="3" s="1"/>
  <c r="AC96" i="3" s="1"/>
  <c r="AH96" i="3" s="1"/>
  <c r="W96" i="3"/>
  <c r="AD95" i="3"/>
  <c r="AE95" i="3" s="1"/>
  <c r="AF95" i="3" s="1"/>
  <c r="W95" i="3"/>
  <c r="X95" i="3" s="1"/>
  <c r="Y95" i="3" s="1"/>
  <c r="Z95" i="3" s="1"/>
  <c r="AA95" i="3" s="1"/>
  <c r="AB95" i="3" s="1"/>
  <c r="AC95" i="3" s="1"/>
  <c r="AE94" i="3"/>
  <c r="AF94" i="3" s="1"/>
  <c r="AD94" i="3"/>
  <c r="W94" i="3"/>
  <c r="X94" i="3" s="1"/>
  <c r="Y94" i="3" s="1"/>
  <c r="Z94" i="3" s="1"/>
  <c r="AA94" i="3" s="1"/>
  <c r="AB94" i="3" s="1"/>
  <c r="AC94" i="3" s="1"/>
  <c r="AD93" i="3"/>
  <c r="AE93" i="3" s="1"/>
  <c r="AF93" i="3" s="1"/>
  <c r="W93" i="3"/>
  <c r="X93" i="3" s="1"/>
  <c r="Y93" i="3" s="1"/>
  <c r="Z93" i="3" s="1"/>
  <c r="AA93" i="3" s="1"/>
  <c r="AB93" i="3" s="1"/>
  <c r="AC93" i="3" s="1"/>
  <c r="AH93" i="3" s="1"/>
  <c r="AD92" i="3"/>
  <c r="AE92" i="3" s="1"/>
  <c r="AF92" i="3" s="1"/>
  <c r="W92" i="3"/>
  <c r="X92" i="3" s="1"/>
  <c r="Y92" i="3" s="1"/>
  <c r="Z92" i="3" s="1"/>
  <c r="AA92" i="3" s="1"/>
  <c r="AB92" i="3" s="1"/>
  <c r="AC92" i="3" s="1"/>
  <c r="AH92" i="3" s="1"/>
  <c r="AD91" i="3"/>
  <c r="AE91" i="3" s="1"/>
  <c r="AF91" i="3" s="1"/>
  <c r="W91" i="3"/>
  <c r="X91" i="3" s="1"/>
  <c r="Y91" i="3" s="1"/>
  <c r="Z91" i="3" s="1"/>
  <c r="AA91" i="3" s="1"/>
  <c r="AB91" i="3" s="1"/>
  <c r="AC91" i="3" s="1"/>
  <c r="AD90" i="3"/>
  <c r="AE90" i="3" s="1"/>
  <c r="AF90" i="3" s="1"/>
  <c r="W90" i="3"/>
  <c r="X90" i="3" s="1"/>
  <c r="Y90" i="3" s="1"/>
  <c r="Z90" i="3" s="1"/>
  <c r="AA90" i="3" s="1"/>
  <c r="AB90" i="3" s="1"/>
  <c r="AC90" i="3" s="1"/>
  <c r="AH90" i="3" s="1"/>
  <c r="AD89" i="3"/>
  <c r="AE89" i="3" s="1"/>
  <c r="AF89" i="3" s="1"/>
  <c r="W89" i="3"/>
  <c r="X89" i="3" s="1"/>
  <c r="Y89" i="3" s="1"/>
  <c r="Z89" i="3" s="1"/>
  <c r="AA89" i="3" s="1"/>
  <c r="AB89" i="3" s="1"/>
  <c r="AC89" i="3" s="1"/>
  <c r="AH89" i="3" s="1"/>
  <c r="AD88" i="3"/>
  <c r="AE88" i="3" s="1"/>
  <c r="AF88" i="3" s="1"/>
  <c r="W88" i="3"/>
  <c r="X88" i="3" s="1"/>
  <c r="Y88" i="3" s="1"/>
  <c r="Z88" i="3" s="1"/>
  <c r="AA88" i="3" s="1"/>
  <c r="AB88" i="3" s="1"/>
  <c r="AC88" i="3" s="1"/>
  <c r="AH88" i="3" s="1"/>
  <c r="AE87" i="3"/>
  <c r="AF87" i="3" s="1"/>
  <c r="AD87" i="3"/>
  <c r="W87" i="3"/>
  <c r="X87" i="3" s="1"/>
  <c r="Y87" i="3" s="1"/>
  <c r="Z87" i="3" s="1"/>
  <c r="AA87" i="3" s="1"/>
  <c r="AB87" i="3" s="1"/>
  <c r="AC87" i="3" s="1"/>
  <c r="AD86" i="3"/>
  <c r="AE86" i="3" s="1"/>
  <c r="AF86" i="3" s="1"/>
  <c r="W86" i="3"/>
  <c r="X86" i="3" s="1"/>
  <c r="Y86" i="3" s="1"/>
  <c r="Z86" i="3" s="1"/>
  <c r="AA86" i="3" s="1"/>
  <c r="AB86" i="3" s="1"/>
  <c r="AC86" i="3" s="1"/>
  <c r="AD85" i="3"/>
  <c r="AE85" i="3" s="1"/>
  <c r="AF85" i="3" s="1"/>
  <c r="W85" i="3"/>
  <c r="X85" i="3" s="1"/>
  <c r="Y85" i="3" s="1"/>
  <c r="Z85" i="3" s="1"/>
  <c r="AA85" i="3" s="1"/>
  <c r="AB85" i="3" s="1"/>
  <c r="AC85" i="3" s="1"/>
  <c r="AH85" i="3" s="1"/>
  <c r="AD84" i="3"/>
  <c r="AE84" i="3" s="1"/>
  <c r="AF84" i="3" s="1"/>
  <c r="W84" i="3"/>
  <c r="X84" i="3" s="1"/>
  <c r="Y84" i="3" s="1"/>
  <c r="Z84" i="3" s="1"/>
  <c r="AA84" i="3" s="1"/>
  <c r="AB84" i="3" s="1"/>
  <c r="AC84" i="3" s="1"/>
  <c r="AD83" i="3"/>
  <c r="AE83" i="3" s="1"/>
  <c r="AF83" i="3" s="1"/>
  <c r="W83" i="3"/>
  <c r="X83" i="3" s="1"/>
  <c r="Y83" i="3" s="1"/>
  <c r="Z83" i="3" s="1"/>
  <c r="AA83" i="3" s="1"/>
  <c r="AB83" i="3" s="1"/>
  <c r="AC83" i="3" s="1"/>
  <c r="AE82" i="3"/>
  <c r="AF82" i="3" s="1"/>
  <c r="AD82" i="3"/>
  <c r="Z82" i="3"/>
  <c r="AA82" i="3" s="1"/>
  <c r="AB82" i="3" s="1"/>
  <c r="AC82" i="3" s="1"/>
  <c r="W82" i="3"/>
  <c r="X82" i="3" s="1"/>
  <c r="Y82" i="3" s="1"/>
  <c r="AD81" i="3"/>
  <c r="AE81" i="3" s="1"/>
  <c r="AF81" i="3" s="1"/>
  <c r="W81" i="3"/>
  <c r="X81" i="3" s="1"/>
  <c r="Y81" i="3" s="1"/>
  <c r="Z81" i="3" s="1"/>
  <c r="AA81" i="3" s="1"/>
  <c r="AB81" i="3" s="1"/>
  <c r="AC81" i="3" s="1"/>
  <c r="AF80" i="3"/>
  <c r="AD80" i="3"/>
  <c r="AE80" i="3" s="1"/>
  <c r="X80" i="3"/>
  <c r="Y80" i="3" s="1"/>
  <c r="Z80" i="3" s="1"/>
  <c r="AA80" i="3" s="1"/>
  <c r="AB80" i="3" s="1"/>
  <c r="AC80" i="3" s="1"/>
  <c r="AH80" i="3" s="1"/>
  <c r="W80" i="3"/>
  <c r="AD79" i="3"/>
  <c r="AE79" i="3" s="1"/>
  <c r="AF79" i="3" s="1"/>
  <c r="X79" i="3"/>
  <c r="Y79" i="3" s="1"/>
  <c r="Z79" i="3" s="1"/>
  <c r="AA79" i="3" s="1"/>
  <c r="AB79" i="3" s="1"/>
  <c r="AC79" i="3" s="1"/>
  <c r="W79" i="3"/>
  <c r="AD78" i="3"/>
  <c r="AE78" i="3" s="1"/>
  <c r="AF78" i="3" s="1"/>
  <c r="W78" i="3"/>
  <c r="X78" i="3" s="1"/>
  <c r="Y78" i="3" s="1"/>
  <c r="Z78" i="3" s="1"/>
  <c r="AA78" i="3" s="1"/>
  <c r="AB78" i="3" s="1"/>
  <c r="AC78" i="3" s="1"/>
  <c r="AD77" i="3"/>
  <c r="AE77" i="3" s="1"/>
  <c r="AF77" i="3" s="1"/>
  <c r="Y77" i="3"/>
  <c r="Z77" i="3" s="1"/>
  <c r="AA77" i="3" s="1"/>
  <c r="AB77" i="3" s="1"/>
  <c r="AC77" i="3" s="1"/>
  <c r="AH77" i="3" s="1"/>
  <c r="W77" i="3"/>
  <c r="X77" i="3" s="1"/>
  <c r="AD76" i="3"/>
  <c r="AE76" i="3" s="1"/>
  <c r="AF76" i="3" s="1"/>
  <c r="X76" i="3"/>
  <c r="Y76" i="3" s="1"/>
  <c r="Z76" i="3" s="1"/>
  <c r="AA76" i="3" s="1"/>
  <c r="AB76" i="3" s="1"/>
  <c r="AC76" i="3" s="1"/>
  <c r="W76" i="3"/>
  <c r="AE75" i="3"/>
  <c r="AF75" i="3" s="1"/>
  <c r="AD75" i="3"/>
  <c r="W75" i="3"/>
  <c r="X75" i="3" s="1"/>
  <c r="Y75" i="3" s="1"/>
  <c r="Z75" i="3" s="1"/>
  <c r="AA75" i="3" s="1"/>
  <c r="AB75" i="3" s="1"/>
  <c r="AC75" i="3" s="1"/>
  <c r="AD74" i="3"/>
  <c r="AE74" i="3" s="1"/>
  <c r="AF74" i="3" s="1"/>
  <c r="W74" i="3"/>
  <c r="X74" i="3" s="1"/>
  <c r="Y74" i="3" s="1"/>
  <c r="Z74" i="3" s="1"/>
  <c r="AA74" i="3" s="1"/>
  <c r="AB74" i="3" s="1"/>
  <c r="AC74" i="3" s="1"/>
  <c r="AD73" i="3"/>
  <c r="AE73" i="3" s="1"/>
  <c r="AF73" i="3" s="1"/>
  <c r="W73" i="3"/>
  <c r="X73" i="3" s="1"/>
  <c r="Y73" i="3" s="1"/>
  <c r="Z73" i="3" s="1"/>
  <c r="AA73" i="3" s="1"/>
  <c r="AB73" i="3" s="1"/>
  <c r="AC73" i="3" s="1"/>
  <c r="AF72" i="3"/>
  <c r="AD72" i="3"/>
  <c r="AE72" i="3" s="1"/>
  <c r="W72" i="3"/>
  <c r="X72" i="3" s="1"/>
  <c r="Y72" i="3" s="1"/>
  <c r="Z72" i="3" s="1"/>
  <c r="AA72" i="3" s="1"/>
  <c r="AB72" i="3" s="1"/>
  <c r="AC72" i="3" s="1"/>
  <c r="AH72" i="3" s="1"/>
  <c r="AE71" i="3"/>
  <c r="AF71" i="3" s="1"/>
  <c r="AD71" i="3"/>
  <c r="X71" i="3"/>
  <c r="Y71" i="3" s="1"/>
  <c r="Z71" i="3" s="1"/>
  <c r="AA71" i="3" s="1"/>
  <c r="AB71" i="3" s="1"/>
  <c r="AC71" i="3" s="1"/>
  <c r="AH71" i="3" s="1"/>
  <c r="W71" i="3"/>
  <c r="AE70" i="3"/>
  <c r="AF70" i="3" s="1"/>
  <c r="AD70" i="3"/>
  <c r="W70" i="3"/>
  <c r="X70" i="3" s="1"/>
  <c r="Y70" i="3" s="1"/>
  <c r="Z70" i="3" s="1"/>
  <c r="AA70" i="3" s="1"/>
  <c r="AB70" i="3" s="1"/>
  <c r="AC70" i="3" s="1"/>
  <c r="AH70" i="3" s="1"/>
  <c r="AD69" i="3"/>
  <c r="AE69" i="3" s="1"/>
  <c r="AF69" i="3" s="1"/>
  <c r="W69" i="3"/>
  <c r="X69" i="3" s="1"/>
  <c r="Y69" i="3" s="1"/>
  <c r="Z69" i="3" s="1"/>
  <c r="AA69" i="3" s="1"/>
  <c r="AB69" i="3" s="1"/>
  <c r="AC69" i="3" s="1"/>
  <c r="AH69" i="3" s="1"/>
  <c r="AD68" i="3"/>
  <c r="AE68" i="3" s="1"/>
  <c r="AF68" i="3" s="1"/>
  <c r="X68" i="3"/>
  <c r="Y68" i="3" s="1"/>
  <c r="Z68" i="3" s="1"/>
  <c r="AA68" i="3" s="1"/>
  <c r="AB68" i="3" s="1"/>
  <c r="AC68" i="3" s="1"/>
  <c r="W68" i="3"/>
  <c r="AE67" i="3"/>
  <c r="AF67" i="3" s="1"/>
  <c r="AD67" i="3"/>
  <c r="W67" i="3"/>
  <c r="X67" i="3" s="1"/>
  <c r="Y67" i="3" s="1"/>
  <c r="Z67" i="3" s="1"/>
  <c r="AA67" i="3" s="1"/>
  <c r="AB67" i="3" s="1"/>
  <c r="AC67" i="3" s="1"/>
  <c r="AD66" i="3"/>
  <c r="AE66" i="3" s="1"/>
  <c r="AF66" i="3" s="1"/>
  <c r="W66" i="3"/>
  <c r="X66" i="3" s="1"/>
  <c r="Y66" i="3" s="1"/>
  <c r="Z66" i="3" s="1"/>
  <c r="AA66" i="3" s="1"/>
  <c r="AB66" i="3" s="1"/>
  <c r="AC66" i="3" s="1"/>
  <c r="AD65" i="3"/>
  <c r="AE65" i="3" s="1"/>
  <c r="AF65" i="3" s="1"/>
  <c r="W65" i="3"/>
  <c r="X65" i="3" s="1"/>
  <c r="Y65" i="3" s="1"/>
  <c r="Z65" i="3" s="1"/>
  <c r="AA65" i="3" s="1"/>
  <c r="AB65" i="3" s="1"/>
  <c r="AC65" i="3" s="1"/>
  <c r="AF64" i="3"/>
  <c r="AD64" i="3"/>
  <c r="AE64" i="3" s="1"/>
  <c r="W64" i="3"/>
  <c r="X64" i="3" s="1"/>
  <c r="Y64" i="3" s="1"/>
  <c r="Z64" i="3" s="1"/>
  <c r="AA64" i="3" s="1"/>
  <c r="AB64" i="3" s="1"/>
  <c r="AC64" i="3" s="1"/>
  <c r="AH64" i="3" s="1"/>
  <c r="AE63" i="3"/>
  <c r="AF63" i="3" s="1"/>
  <c r="AD63" i="3"/>
  <c r="X63" i="3"/>
  <c r="Y63" i="3" s="1"/>
  <c r="Z63" i="3" s="1"/>
  <c r="AA63" i="3" s="1"/>
  <c r="AB63" i="3" s="1"/>
  <c r="AC63" i="3" s="1"/>
  <c r="W63" i="3"/>
  <c r="AE62" i="3"/>
  <c r="AF62" i="3" s="1"/>
  <c r="AD62" i="3"/>
  <c r="W62" i="3"/>
  <c r="X62" i="3" s="1"/>
  <c r="Y62" i="3" s="1"/>
  <c r="Z62" i="3" s="1"/>
  <c r="AA62" i="3" s="1"/>
  <c r="AB62" i="3" s="1"/>
  <c r="AC62" i="3" s="1"/>
  <c r="AH62" i="3" s="1"/>
  <c r="AD61" i="3"/>
  <c r="AE61" i="3" s="1"/>
  <c r="AF61" i="3" s="1"/>
  <c r="W61" i="3"/>
  <c r="X61" i="3" s="1"/>
  <c r="Y61" i="3" s="1"/>
  <c r="Z61" i="3" s="1"/>
  <c r="AA61" i="3" s="1"/>
  <c r="AB61" i="3" s="1"/>
  <c r="AC61" i="3" s="1"/>
  <c r="AH61" i="3" s="1"/>
  <c r="AD60" i="3"/>
  <c r="AE60" i="3" s="1"/>
  <c r="AF60" i="3" s="1"/>
  <c r="X60" i="3"/>
  <c r="Y60" i="3" s="1"/>
  <c r="Z60" i="3" s="1"/>
  <c r="AA60" i="3" s="1"/>
  <c r="AB60" i="3" s="1"/>
  <c r="AC60" i="3" s="1"/>
  <c r="W60" i="3"/>
  <c r="AE59" i="3"/>
  <c r="AF59" i="3" s="1"/>
  <c r="AD59" i="3"/>
  <c r="W59" i="3"/>
  <c r="X59" i="3" s="1"/>
  <c r="Y59" i="3" s="1"/>
  <c r="Z59" i="3" s="1"/>
  <c r="AA59" i="3" s="1"/>
  <c r="AB59" i="3" s="1"/>
  <c r="AC59" i="3" s="1"/>
  <c r="AD58" i="3"/>
  <c r="AE58" i="3" s="1"/>
  <c r="AF58" i="3" s="1"/>
  <c r="W58" i="3"/>
  <c r="X58" i="3" s="1"/>
  <c r="Y58" i="3" s="1"/>
  <c r="Z58" i="3" s="1"/>
  <c r="AA58" i="3" s="1"/>
  <c r="AB58" i="3" s="1"/>
  <c r="AC58" i="3" s="1"/>
  <c r="AD57" i="3"/>
  <c r="AE57" i="3" s="1"/>
  <c r="AF57" i="3" s="1"/>
  <c r="W57" i="3"/>
  <c r="X57" i="3" s="1"/>
  <c r="Y57" i="3" s="1"/>
  <c r="Z57" i="3" s="1"/>
  <c r="AA57" i="3" s="1"/>
  <c r="AB57" i="3" s="1"/>
  <c r="AC57" i="3" s="1"/>
  <c r="AF56" i="3"/>
  <c r="AD56" i="3"/>
  <c r="AE56" i="3" s="1"/>
  <c r="W56" i="3"/>
  <c r="X56" i="3" s="1"/>
  <c r="Y56" i="3" s="1"/>
  <c r="Z56" i="3" s="1"/>
  <c r="AA56" i="3" s="1"/>
  <c r="AB56" i="3" s="1"/>
  <c r="AC56" i="3" s="1"/>
  <c r="AH56" i="3" s="1"/>
  <c r="AE55" i="3"/>
  <c r="AF55" i="3" s="1"/>
  <c r="AD55" i="3"/>
  <c r="X55" i="3"/>
  <c r="Y55" i="3" s="1"/>
  <c r="Z55" i="3" s="1"/>
  <c r="AA55" i="3" s="1"/>
  <c r="AB55" i="3" s="1"/>
  <c r="AC55" i="3" s="1"/>
  <c r="AH55" i="3" s="1"/>
  <c r="W55" i="3"/>
  <c r="AE54" i="3"/>
  <c r="AF54" i="3" s="1"/>
  <c r="AD54" i="3"/>
  <c r="W54" i="3"/>
  <c r="X54" i="3" s="1"/>
  <c r="Y54" i="3" s="1"/>
  <c r="Z54" i="3" s="1"/>
  <c r="AA54" i="3" s="1"/>
  <c r="AB54" i="3" s="1"/>
  <c r="AC54" i="3" s="1"/>
  <c r="AH54" i="3" s="1"/>
  <c r="AD53" i="3"/>
  <c r="AE53" i="3" s="1"/>
  <c r="AF53" i="3" s="1"/>
  <c r="W53" i="3"/>
  <c r="X53" i="3" s="1"/>
  <c r="Y53" i="3" s="1"/>
  <c r="Z53" i="3" s="1"/>
  <c r="AA53" i="3" s="1"/>
  <c r="AB53" i="3" s="1"/>
  <c r="AC53" i="3" s="1"/>
  <c r="AH53" i="3" s="1"/>
  <c r="AD52" i="3"/>
  <c r="AE52" i="3" s="1"/>
  <c r="AF52" i="3" s="1"/>
  <c r="W52" i="3"/>
  <c r="X52" i="3" s="1"/>
  <c r="Y52" i="3" s="1"/>
  <c r="Z52" i="3" s="1"/>
  <c r="AA52" i="3" s="1"/>
  <c r="AB52" i="3" s="1"/>
  <c r="AC52" i="3" s="1"/>
  <c r="AE51" i="3"/>
  <c r="AF51" i="3" s="1"/>
  <c r="AD51" i="3"/>
  <c r="W51" i="3"/>
  <c r="X51" i="3" s="1"/>
  <c r="Y51" i="3" s="1"/>
  <c r="Z51" i="3" s="1"/>
  <c r="AA51" i="3" s="1"/>
  <c r="AB51" i="3" s="1"/>
  <c r="AC51" i="3" s="1"/>
  <c r="AD50" i="3"/>
  <c r="AE50" i="3" s="1"/>
  <c r="AF50" i="3" s="1"/>
  <c r="W50" i="3"/>
  <c r="X50" i="3" s="1"/>
  <c r="Y50" i="3" s="1"/>
  <c r="Z50" i="3" s="1"/>
  <c r="AA50" i="3" s="1"/>
  <c r="AB50" i="3" s="1"/>
  <c r="AC50" i="3" s="1"/>
  <c r="AD49" i="3"/>
  <c r="AE49" i="3" s="1"/>
  <c r="AF49" i="3" s="1"/>
  <c r="W49" i="3"/>
  <c r="X49" i="3" s="1"/>
  <c r="Y49" i="3" s="1"/>
  <c r="Z49" i="3" s="1"/>
  <c r="AA49" i="3" s="1"/>
  <c r="AB49" i="3" s="1"/>
  <c r="AC49" i="3" s="1"/>
  <c r="AE48" i="3"/>
  <c r="AF48" i="3" s="1"/>
  <c r="AD48" i="3"/>
  <c r="W48" i="3"/>
  <c r="X48" i="3" s="1"/>
  <c r="Y48" i="3" s="1"/>
  <c r="Z48" i="3" s="1"/>
  <c r="AA48" i="3" s="1"/>
  <c r="AB48" i="3" s="1"/>
  <c r="AC48" i="3" s="1"/>
  <c r="AD47" i="3"/>
  <c r="AE47" i="3" s="1"/>
  <c r="AF47" i="3" s="1"/>
  <c r="W47" i="3"/>
  <c r="X47" i="3" s="1"/>
  <c r="Y47" i="3" s="1"/>
  <c r="Z47" i="3" s="1"/>
  <c r="AA47" i="3" s="1"/>
  <c r="AB47" i="3" s="1"/>
  <c r="AC47" i="3" s="1"/>
  <c r="AD46" i="3"/>
  <c r="AE46" i="3" s="1"/>
  <c r="AF46" i="3" s="1"/>
  <c r="X46" i="3"/>
  <c r="Y46" i="3" s="1"/>
  <c r="Z46" i="3" s="1"/>
  <c r="AA46" i="3" s="1"/>
  <c r="AB46" i="3" s="1"/>
  <c r="AC46" i="3" s="1"/>
  <c r="W46" i="3"/>
  <c r="AE45" i="3"/>
  <c r="AF45" i="3" s="1"/>
  <c r="AD45" i="3"/>
  <c r="W45" i="3"/>
  <c r="X45" i="3" s="1"/>
  <c r="Y45" i="3" s="1"/>
  <c r="Z45" i="3" s="1"/>
  <c r="AA45" i="3" s="1"/>
  <c r="AB45" i="3" s="1"/>
  <c r="AC45" i="3" s="1"/>
  <c r="AH45" i="3" s="1"/>
  <c r="AD44" i="3"/>
  <c r="AE44" i="3" s="1"/>
  <c r="AF44" i="3" s="1"/>
  <c r="Y44" i="3"/>
  <c r="Z44" i="3" s="1"/>
  <c r="AA44" i="3" s="1"/>
  <c r="AB44" i="3" s="1"/>
  <c r="AC44" i="3" s="1"/>
  <c r="W44" i="3"/>
  <c r="X44" i="3" s="1"/>
  <c r="AF43" i="3"/>
  <c r="AD43" i="3"/>
  <c r="AE43" i="3" s="1"/>
  <c r="X43" i="3"/>
  <c r="Y43" i="3" s="1"/>
  <c r="Z43" i="3" s="1"/>
  <c r="AA43" i="3" s="1"/>
  <c r="AB43" i="3" s="1"/>
  <c r="AC43" i="3" s="1"/>
  <c r="AH43" i="3" s="1"/>
  <c r="W43" i="3"/>
  <c r="AD42" i="3"/>
  <c r="AE42" i="3" s="1"/>
  <c r="AF42" i="3" s="1"/>
  <c r="W42" i="3"/>
  <c r="X42" i="3" s="1"/>
  <c r="Y42" i="3" s="1"/>
  <c r="Z42" i="3" s="1"/>
  <c r="AA42" i="3" s="1"/>
  <c r="AB42" i="3" s="1"/>
  <c r="AC42" i="3" s="1"/>
  <c r="AH42" i="3" s="1"/>
  <c r="AD41" i="3"/>
  <c r="AE41" i="3" s="1"/>
  <c r="AF41" i="3" s="1"/>
  <c r="X41" i="3"/>
  <c r="Y41" i="3" s="1"/>
  <c r="Z41" i="3" s="1"/>
  <c r="AA41" i="3" s="1"/>
  <c r="AB41" i="3" s="1"/>
  <c r="AC41" i="3" s="1"/>
  <c r="W41" i="3"/>
  <c r="AD40" i="3"/>
  <c r="AE40" i="3" s="1"/>
  <c r="AF40" i="3" s="1"/>
  <c r="W40" i="3"/>
  <c r="X40" i="3" s="1"/>
  <c r="Y40" i="3" s="1"/>
  <c r="Z40" i="3" s="1"/>
  <c r="AA40" i="3" s="1"/>
  <c r="AB40" i="3" s="1"/>
  <c r="AC40" i="3" s="1"/>
  <c r="AH40" i="3" s="1"/>
  <c r="AD39" i="3"/>
  <c r="AE39" i="3" s="1"/>
  <c r="AF39" i="3" s="1"/>
  <c r="W39" i="3"/>
  <c r="X39" i="3" s="1"/>
  <c r="Y39" i="3" s="1"/>
  <c r="Z39" i="3" s="1"/>
  <c r="AA39" i="3" s="1"/>
  <c r="AB39" i="3" s="1"/>
  <c r="AC39" i="3" s="1"/>
  <c r="AE38" i="3"/>
  <c r="AF38" i="3" s="1"/>
  <c r="AD38" i="3"/>
  <c r="W38" i="3"/>
  <c r="X38" i="3" s="1"/>
  <c r="Y38" i="3" s="1"/>
  <c r="Z38" i="3" s="1"/>
  <c r="AA38" i="3" s="1"/>
  <c r="AB38" i="3" s="1"/>
  <c r="AC38" i="3" s="1"/>
  <c r="AD37" i="3"/>
  <c r="AE37" i="3" s="1"/>
  <c r="AF37" i="3" s="1"/>
  <c r="W37" i="3"/>
  <c r="X37" i="3" s="1"/>
  <c r="Y37" i="3" s="1"/>
  <c r="Z37" i="3" s="1"/>
  <c r="AA37" i="3" s="1"/>
  <c r="AB37" i="3" s="1"/>
  <c r="AC37" i="3" s="1"/>
  <c r="AD36" i="3"/>
  <c r="AE36" i="3" s="1"/>
  <c r="AF36" i="3" s="1"/>
  <c r="W36" i="3"/>
  <c r="X36" i="3" s="1"/>
  <c r="Y36" i="3" s="1"/>
  <c r="Z36" i="3" s="1"/>
  <c r="AA36" i="3" s="1"/>
  <c r="AB36" i="3" s="1"/>
  <c r="AC36" i="3" s="1"/>
  <c r="AD35" i="3"/>
  <c r="AE35" i="3" s="1"/>
  <c r="AF35" i="3" s="1"/>
  <c r="X35" i="3"/>
  <c r="Y35" i="3" s="1"/>
  <c r="Z35" i="3" s="1"/>
  <c r="AA35" i="3" s="1"/>
  <c r="AB35" i="3" s="1"/>
  <c r="AC35" i="3" s="1"/>
  <c r="W35" i="3"/>
  <c r="AE34" i="3"/>
  <c r="AF34" i="3" s="1"/>
  <c r="AD34" i="3"/>
  <c r="W34" i="3"/>
  <c r="X34" i="3" s="1"/>
  <c r="Y34" i="3" s="1"/>
  <c r="Z34" i="3" s="1"/>
  <c r="AA34" i="3" s="1"/>
  <c r="AB34" i="3" s="1"/>
  <c r="AC34" i="3" s="1"/>
  <c r="AE33" i="3"/>
  <c r="AF33" i="3" s="1"/>
  <c r="AD33" i="3"/>
  <c r="W33" i="3"/>
  <c r="X33" i="3" s="1"/>
  <c r="Y33" i="3" s="1"/>
  <c r="Z33" i="3" s="1"/>
  <c r="AA33" i="3" s="1"/>
  <c r="AB33" i="3" s="1"/>
  <c r="AC33" i="3" s="1"/>
  <c r="AD32" i="3"/>
  <c r="AE32" i="3" s="1"/>
  <c r="AF32" i="3" s="1"/>
  <c r="W32" i="3"/>
  <c r="X32" i="3" s="1"/>
  <c r="Y32" i="3" s="1"/>
  <c r="Z32" i="3" s="1"/>
  <c r="AA32" i="3" s="1"/>
  <c r="AB32" i="3" s="1"/>
  <c r="AC32" i="3" s="1"/>
  <c r="AF31" i="3"/>
  <c r="AD31" i="3"/>
  <c r="AE31" i="3" s="1"/>
  <c r="X31" i="3"/>
  <c r="Y31" i="3" s="1"/>
  <c r="Z31" i="3" s="1"/>
  <c r="AA31" i="3" s="1"/>
  <c r="AB31" i="3" s="1"/>
  <c r="AC31" i="3" s="1"/>
  <c r="W31" i="3"/>
  <c r="AE30" i="3"/>
  <c r="AF30" i="3" s="1"/>
  <c r="AD30" i="3"/>
  <c r="W30" i="3"/>
  <c r="X30" i="3" s="1"/>
  <c r="Y30" i="3" s="1"/>
  <c r="Z30" i="3" s="1"/>
  <c r="AA30" i="3" s="1"/>
  <c r="AB30" i="3" s="1"/>
  <c r="AC30" i="3" s="1"/>
  <c r="AH30" i="3" s="1"/>
  <c r="AD29" i="3"/>
  <c r="AE29" i="3" s="1"/>
  <c r="AF29" i="3" s="1"/>
  <c r="X29" i="3"/>
  <c r="Y29" i="3" s="1"/>
  <c r="Z29" i="3" s="1"/>
  <c r="AA29" i="3" s="1"/>
  <c r="AB29" i="3" s="1"/>
  <c r="AC29" i="3" s="1"/>
  <c r="W29" i="3"/>
  <c r="AE28" i="3"/>
  <c r="AF28" i="3" s="1"/>
  <c r="AD28" i="3"/>
  <c r="W28" i="3"/>
  <c r="X28" i="3" s="1"/>
  <c r="Y28" i="3" s="1"/>
  <c r="Z28" i="3" s="1"/>
  <c r="AA28" i="3" s="1"/>
  <c r="AB28" i="3" s="1"/>
  <c r="AC28" i="3" s="1"/>
  <c r="AH28" i="3" s="1"/>
  <c r="AD27" i="3"/>
  <c r="AE27" i="3" s="1"/>
  <c r="AF27" i="3" s="1"/>
  <c r="W27" i="3"/>
  <c r="X27" i="3" s="1"/>
  <c r="Y27" i="3" s="1"/>
  <c r="Z27" i="3" s="1"/>
  <c r="AA27" i="3" s="1"/>
  <c r="AB27" i="3" s="1"/>
  <c r="AC27" i="3" s="1"/>
  <c r="AH27" i="3" s="1"/>
  <c r="AE26" i="3"/>
  <c r="AF26" i="3" s="1"/>
  <c r="AD26" i="3"/>
  <c r="X26" i="3"/>
  <c r="Y26" i="3" s="1"/>
  <c r="Z26" i="3" s="1"/>
  <c r="AA26" i="3" s="1"/>
  <c r="AB26" i="3" s="1"/>
  <c r="AC26" i="3" s="1"/>
  <c r="W26" i="3"/>
  <c r="AD25" i="3"/>
  <c r="AE25" i="3" s="1"/>
  <c r="AF25" i="3" s="1"/>
  <c r="W25" i="3"/>
  <c r="X25" i="3" s="1"/>
  <c r="Y25" i="3" s="1"/>
  <c r="Z25" i="3" s="1"/>
  <c r="AA25" i="3" s="1"/>
  <c r="AB25" i="3" s="1"/>
  <c r="AC25" i="3" s="1"/>
  <c r="AH25" i="3" s="1"/>
  <c r="AD24" i="3"/>
  <c r="AE24" i="3" s="1"/>
  <c r="AF24" i="3" s="1"/>
  <c r="Y24" i="3"/>
  <c r="Z24" i="3" s="1"/>
  <c r="AA24" i="3" s="1"/>
  <c r="AB24" i="3" s="1"/>
  <c r="AC24" i="3" s="1"/>
  <c r="W24" i="3"/>
  <c r="X24" i="3" s="1"/>
  <c r="AD23" i="3"/>
  <c r="AE23" i="3" s="1"/>
  <c r="AF23" i="3" s="1"/>
  <c r="X23" i="3"/>
  <c r="Y23" i="3" s="1"/>
  <c r="Z23" i="3" s="1"/>
  <c r="AA23" i="3" s="1"/>
  <c r="AB23" i="3" s="1"/>
  <c r="AC23" i="3" s="1"/>
  <c r="AH23" i="3" s="1"/>
  <c r="W23" i="3"/>
  <c r="AD22" i="3"/>
  <c r="AE22" i="3" s="1"/>
  <c r="AF22" i="3" s="1"/>
  <c r="W22" i="3"/>
  <c r="X22" i="3" s="1"/>
  <c r="Y22" i="3" s="1"/>
  <c r="Z22" i="3" s="1"/>
  <c r="AA22" i="3" s="1"/>
  <c r="AB22" i="3" s="1"/>
  <c r="AC22" i="3" s="1"/>
  <c r="AD21" i="3"/>
  <c r="AE21" i="3" s="1"/>
  <c r="AF21" i="3" s="1"/>
  <c r="W21" i="3"/>
  <c r="X21" i="3" s="1"/>
  <c r="Y21" i="3" s="1"/>
  <c r="Z21" i="3" s="1"/>
  <c r="AA21" i="3" s="1"/>
  <c r="AB21" i="3" s="1"/>
  <c r="AC21" i="3" s="1"/>
  <c r="AD20" i="3"/>
  <c r="AE20" i="3" s="1"/>
  <c r="AF20" i="3" s="1"/>
  <c r="W20" i="3"/>
  <c r="X20" i="3" s="1"/>
  <c r="Y20" i="3" s="1"/>
  <c r="Z20" i="3" s="1"/>
  <c r="AA20" i="3" s="1"/>
  <c r="AB20" i="3" s="1"/>
  <c r="AC20" i="3" s="1"/>
  <c r="AD19" i="3"/>
  <c r="AE19" i="3" s="1"/>
  <c r="AF19" i="3" s="1"/>
  <c r="W19" i="3"/>
  <c r="X19" i="3" s="1"/>
  <c r="Y19" i="3" s="1"/>
  <c r="Z19" i="3" s="1"/>
  <c r="AA19" i="3" s="1"/>
  <c r="AB19" i="3" s="1"/>
  <c r="AC19" i="3" s="1"/>
  <c r="AH19" i="3" s="1"/>
  <c r="AD18" i="3"/>
  <c r="AE18" i="3" s="1"/>
  <c r="AF18" i="3" s="1"/>
  <c r="W18" i="3"/>
  <c r="X18" i="3" s="1"/>
  <c r="Y18" i="3" s="1"/>
  <c r="Z18" i="3" s="1"/>
  <c r="AA18" i="3" s="1"/>
  <c r="AB18" i="3" s="1"/>
  <c r="AC18" i="3" s="1"/>
  <c r="AD17" i="3"/>
  <c r="AE17" i="3" s="1"/>
  <c r="AF17" i="3" s="1"/>
  <c r="W17" i="3"/>
  <c r="X17" i="3" s="1"/>
  <c r="Y17" i="3" s="1"/>
  <c r="Z17" i="3" s="1"/>
  <c r="AA17" i="3" s="1"/>
  <c r="AB17" i="3" s="1"/>
  <c r="AC17" i="3" s="1"/>
  <c r="AE16" i="3"/>
  <c r="AF16" i="3" s="1"/>
  <c r="AD16" i="3"/>
  <c r="W16" i="3"/>
  <c r="X16" i="3" s="1"/>
  <c r="Y16" i="3" s="1"/>
  <c r="Z16" i="3" s="1"/>
  <c r="AA16" i="3" s="1"/>
  <c r="AB16" i="3" s="1"/>
  <c r="AC16" i="3" s="1"/>
  <c r="AH16" i="3" s="1"/>
  <c r="AD15" i="3"/>
  <c r="AE15" i="3" s="1"/>
  <c r="AF15" i="3" s="1"/>
  <c r="W15" i="3"/>
  <c r="X15" i="3" s="1"/>
  <c r="Y15" i="3" s="1"/>
  <c r="Z15" i="3" s="1"/>
  <c r="AA15" i="3" s="1"/>
  <c r="AB15" i="3" s="1"/>
  <c r="AC15" i="3" s="1"/>
  <c r="AD14" i="3"/>
  <c r="AE14" i="3" s="1"/>
  <c r="AF14" i="3" s="1"/>
  <c r="X14" i="3"/>
  <c r="Y14" i="3" s="1"/>
  <c r="Z14" i="3" s="1"/>
  <c r="AA14" i="3" s="1"/>
  <c r="AB14" i="3" s="1"/>
  <c r="AC14" i="3" s="1"/>
  <c r="W14" i="3"/>
  <c r="AE13" i="3"/>
  <c r="AF13" i="3" s="1"/>
  <c r="AD13" i="3"/>
  <c r="W13" i="3"/>
  <c r="X13" i="3" s="1"/>
  <c r="Y13" i="3" s="1"/>
  <c r="Z13" i="3" s="1"/>
  <c r="AA13" i="3" s="1"/>
  <c r="AB13" i="3" s="1"/>
  <c r="AC13" i="3" s="1"/>
  <c r="AD12" i="3"/>
  <c r="AE12" i="3" s="1"/>
  <c r="AF12" i="3" s="1"/>
  <c r="Y12" i="3"/>
  <c r="Z12" i="3" s="1"/>
  <c r="AA12" i="3" s="1"/>
  <c r="AB12" i="3" s="1"/>
  <c r="AC12" i="3" s="1"/>
  <c r="W12" i="3"/>
  <c r="X12" i="3" s="1"/>
  <c r="AF11" i="3"/>
  <c r="AD11" i="3"/>
  <c r="AE11" i="3" s="1"/>
  <c r="X11" i="3"/>
  <c r="Y11" i="3" s="1"/>
  <c r="Z11" i="3" s="1"/>
  <c r="AA11" i="3" s="1"/>
  <c r="AB11" i="3" s="1"/>
  <c r="AC11" i="3" s="1"/>
  <c r="AH11" i="3" s="1"/>
  <c r="W11" i="3"/>
  <c r="AD10" i="3"/>
  <c r="AE10" i="3" s="1"/>
  <c r="AF10" i="3" s="1"/>
  <c r="W10" i="3"/>
  <c r="X10" i="3" s="1"/>
  <c r="Y10" i="3" s="1"/>
  <c r="Z10" i="3" s="1"/>
  <c r="AA10" i="3" s="1"/>
  <c r="AB10" i="3" s="1"/>
  <c r="AC10" i="3" s="1"/>
  <c r="AH10" i="3" s="1"/>
  <c r="AD9" i="3"/>
  <c r="AE9" i="3" s="1"/>
  <c r="AF9" i="3" s="1"/>
  <c r="X9" i="3"/>
  <c r="Y9" i="3" s="1"/>
  <c r="Z9" i="3" s="1"/>
  <c r="AA9" i="3" s="1"/>
  <c r="AB9" i="3" s="1"/>
  <c r="AC9" i="3" s="1"/>
  <c r="W9" i="3"/>
  <c r="AD8" i="3"/>
  <c r="AE8" i="3" s="1"/>
  <c r="AF8" i="3" s="1"/>
  <c r="W8" i="3"/>
  <c r="X8" i="3" s="1"/>
  <c r="Y8" i="3" s="1"/>
  <c r="Z8" i="3" s="1"/>
  <c r="AA8" i="3" s="1"/>
  <c r="AB8" i="3" s="1"/>
  <c r="AC8" i="3" s="1"/>
  <c r="AH8" i="3" s="1"/>
  <c r="AD7" i="3"/>
  <c r="AE7" i="3" s="1"/>
  <c r="AF7" i="3" s="1"/>
  <c r="W7" i="3"/>
  <c r="X7" i="3" s="1"/>
  <c r="Y7" i="3" s="1"/>
  <c r="Z7" i="3" s="1"/>
  <c r="AA7" i="3" s="1"/>
  <c r="AB7" i="3" s="1"/>
  <c r="AC7" i="3" s="1"/>
  <c r="AE6" i="3"/>
  <c r="AF6" i="3" s="1"/>
  <c r="AD6" i="3"/>
  <c r="W6" i="3"/>
  <c r="X6" i="3" s="1"/>
  <c r="Y6" i="3" s="1"/>
  <c r="Z6" i="3" s="1"/>
  <c r="AA6" i="3" s="1"/>
  <c r="AB6" i="3" s="1"/>
  <c r="AC6" i="3" s="1"/>
  <c r="AD5" i="3"/>
  <c r="AE5" i="3" s="1"/>
  <c r="AF5" i="3" s="1"/>
  <c r="W5" i="3"/>
  <c r="X5" i="3" s="1"/>
  <c r="Y5" i="3" s="1"/>
  <c r="Z5" i="3" s="1"/>
  <c r="AA5" i="3" s="1"/>
  <c r="AB5" i="3" s="1"/>
  <c r="AC5" i="3" s="1"/>
  <c r="AD4" i="3"/>
  <c r="AE4" i="3" s="1"/>
  <c r="AF4" i="3" s="1"/>
  <c r="W4" i="3"/>
  <c r="X4" i="3" s="1"/>
  <c r="Y4" i="3" s="1"/>
  <c r="Z4" i="3" s="1"/>
  <c r="AA4" i="3" s="1"/>
  <c r="AB4" i="3" s="1"/>
  <c r="AC4" i="3" s="1"/>
  <c r="AD3" i="3"/>
  <c r="AE3" i="3" s="1"/>
  <c r="AF3" i="3" s="1"/>
  <c r="X3" i="3"/>
  <c r="Y3" i="3" s="1"/>
  <c r="Z3" i="3" s="1"/>
  <c r="AA3" i="3" s="1"/>
  <c r="AB3" i="3" s="1"/>
  <c r="AC3" i="3" s="1"/>
  <c r="W3" i="3"/>
  <c r="AF2" i="3"/>
  <c r="AD2" i="3"/>
  <c r="AE2" i="3" s="1"/>
  <c r="X2" i="3"/>
  <c r="Y2" i="3" s="1"/>
  <c r="Z2" i="3" s="1"/>
  <c r="AA2" i="3" s="1"/>
  <c r="AB2" i="3" s="1"/>
  <c r="AC2" i="3" s="1"/>
  <c r="AH2" i="3" s="1"/>
  <c r="W2" i="3"/>
  <c r="AJ2" i="2"/>
  <c r="AC3" i="2"/>
  <c r="AC4" i="2"/>
  <c r="AC5" i="2"/>
  <c r="AC6" i="2"/>
  <c r="AH6" i="2" s="1"/>
  <c r="AC7" i="2"/>
  <c r="AC8" i="2"/>
  <c r="AC9" i="2"/>
  <c r="AC10" i="2"/>
  <c r="AH10" i="2" s="1"/>
  <c r="AC11" i="2"/>
  <c r="AC12" i="2"/>
  <c r="AC13" i="2"/>
  <c r="AC14" i="2"/>
  <c r="AH14" i="2" s="1"/>
  <c r="AC15" i="2"/>
  <c r="AC16" i="2"/>
  <c r="AC17" i="2"/>
  <c r="AC18" i="2"/>
  <c r="AC19" i="2"/>
  <c r="AC20" i="2"/>
  <c r="AC21" i="2"/>
  <c r="AC22" i="2"/>
  <c r="AH22" i="2" s="1"/>
  <c r="AC23" i="2"/>
  <c r="AC24" i="2"/>
  <c r="AC25" i="2"/>
  <c r="AC26" i="2"/>
  <c r="AH26" i="2" s="1"/>
  <c r="AC27" i="2"/>
  <c r="AC28" i="2"/>
  <c r="AC29" i="2"/>
  <c r="AC30" i="2"/>
  <c r="AH30" i="2" s="1"/>
  <c r="AC31" i="2"/>
  <c r="AC32" i="2"/>
  <c r="AC33" i="2"/>
  <c r="AC34" i="2"/>
  <c r="AH34" i="2" s="1"/>
  <c r="AC35" i="2"/>
  <c r="AC36" i="2"/>
  <c r="AC37" i="2"/>
  <c r="AC38" i="2"/>
  <c r="AH38" i="2" s="1"/>
  <c r="AC39" i="2"/>
  <c r="AC40" i="2"/>
  <c r="AC41" i="2"/>
  <c r="AC42" i="2"/>
  <c r="AC43" i="2"/>
  <c r="AC44" i="2"/>
  <c r="AC45" i="2"/>
  <c r="AC46" i="2"/>
  <c r="AH46" i="2" s="1"/>
  <c r="AC47" i="2"/>
  <c r="AC48" i="2"/>
  <c r="AC49" i="2"/>
  <c r="AC50" i="2"/>
  <c r="AH50" i="2" s="1"/>
  <c r="AC51" i="2"/>
  <c r="AC52" i="2"/>
  <c r="AC53" i="2"/>
  <c r="AC54" i="2"/>
  <c r="AH54" i="2" s="1"/>
  <c r="AC55" i="2"/>
  <c r="AC56" i="2"/>
  <c r="AC57" i="2"/>
  <c r="AC58" i="2"/>
  <c r="AH58" i="2" s="1"/>
  <c r="AC59" i="2"/>
  <c r="AC60" i="2"/>
  <c r="AC61" i="2"/>
  <c r="AC62" i="2"/>
  <c r="AC63" i="2"/>
  <c r="AC64" i="2"/>
  <c r="AC65" i="2"/>
  <c r="AC66" i="2"/>
  <c r="AC67" i="2"/>
  <c r="AC68" i="2"/>
  <c r="AC69" i="2"/>
  <c r="AC70" i="2"/>
  <c r="AH70" i="2" s="1"/>
  <c r="AC71" i="2"/>
  <c r="AC72" i="2"/>
  <c r="AC73" i="2"/>
  <c r="AC74" i="2"/>
  <c r="AH74" i="2" s="1"/>
  <c r="AC75" i="2"/>
  <c r="AC76" i="2"/>
  <c r="AC77" i="2"/>
  <c r="AC78" i="2"/>
  <c r="AH78" i="2" s="1"/>
  <c r="AC79" i="2"/>
  <c r="AC80" i="2"/>
  <c r="AC81" i="2"/>
  <c r="AC82" i="2"/>
  <c r="AC83" i="2"/>
  <c r="AC84" i="2"/>
  <c r="AC85" i="2"/>
  <c r="AC86" i="2"/>
  <c r="AH86" i="2" s="1"/>
  <c r="AC87" i="2"/>
  <c r="AC88" i="2"/>
  <c r="AC89" i="2"/>
  <c r="AC90" i="2"/>
  <c r="AH90" i="2" s="1"/>
  <c r="AC91" i="2"/>
  <c r="AC92" i="2"/>
  <c r="AC93" i="2"/>
  <c r="AC94" i="2"/>
  <c r="AH94" i="2" s="1"/>
  <c r="AC95" i="2"/>
  <c r="AC96" i="2"/>
  <c r="AC97" i="2"/>
  <c r="AC98" i="2"/>
  <c r="AH98" i="2" s="1"/>
  <c r="AC99" i="2"/>
  <c r="AC100" i="2"/>
  <c r="AC101" i="2"/>
  <c r="AC102" i="2"/>
  <c r="AH102" i="2" s="1"/>
  <c r="AC103" i="2"/>
  <c r="AC104" i="2"/>
  <c r="AC105" i="2"/>
  <c r="AC106" i="2"/>
  <c r="AC107" i="2"/>
  <c r="AC108" i="2"/>
  <c r="AC109" i="2"/>
  <c r="AC110" i="2"/>
  <c r="AH110" i="2" s="1"/>
  <c r="AC111" i="2"/>
  <c r="AC112" i="2"/>
  <c r="AC113" i="2"/>
  <c r="AC114" i="2"/>
  <c r="AH114" i="2" s="1"/>
  <c r="AC115" i="2"/>
  <c r="AC116" i="2"/>
  <c r="AC117" i="2"/>
  <c r="AC118" i="2"/>
  <c r="AH118" i="2" s="1"/>
  <c r="AC119" i="2"/>
  <c r="AC120" i="2"/>
  <c r="AC121" i="2"/>
  <c r="AC122" i="2"/>
  <c r="AH122" i="2" s="1"/>
  <c r="AC123" i="2"/>
  <c r="AC124" i="2"/>
  <c r="AC125" i="2"/>
  <c r="AC126" i="2"/>
  <c r="AC127" i="2"/>
  <c r="AC128" i="2"/>
  <c r="AC129" i="2"/>
  <c r="AC130" i="2"/>
  <c r="AH130" i="2" s="1"/>
  <c r="AC131" i="2"/>
  <c r="AC132" i="2"/>
  <c r="AC133" i="2"/>
  <c r="AC134" i="2"/>
  <c r="AH134" i="2" s="1"/>
  <c r="AC135" i="2"/>
  <c r="AC136" i="2"/>
  <c r="AC137" i="2"/>
  <c r="AC138" i="2"/>
  <c r="AH138" i="2" s="1"/>
  <c r="AC139" i="2"/>
  <c r="AC140" i="2"/>
  <c r="AC141" i="2"/>
  <c r="AC142" i="2"/>
  <c r="AH142" i="2" s="1"/>
  <c r="AC143" i="2"/>
  <c r="AC144" i="2"/>
  <c r="AC145" i="2"/>
  <c r="AC146" i="2"/>
  <c r="AC147" i="2"/>
  <c r="AC148" i="2"/>
  <c r="AC149" i="2"/>
  <c r="AC150" i="2"/>
  <c r="AH150" i="2" s="1"/>
  <c r="AC151" i="2"/>
  <c r="AC152" i="2"/>
  <c r="AC153" i="2"/>
  <c r="AC154" i="2"/>
  <c r="AC155" i="2"/>
  <c r="AC156" i="2"/>
  <c r="AC157" i="2"/>
  <c r="AC158" i="2"/>
  <c r="AH158" i="2" s="1"/>
  <c r="AC159" i="2"/>
  <c r="AC160" i="2"/>
  <c r="AC161" i="2"/>
  <c r="AC162" i="2"/>
  <c r="AH162" i="2" s="1"/>
  <c r="AC163" i="2"/>
  <c r="AC164" i="2"/>
  <c r="AC165" i="2"/>
  <c r="AC166" i="2"/>
  <c r="AH166" i="2" s="1"/>
  <c r="AC167" i="2"/>
  <c r="AC168" i="2"/>
  <c r="AC169" i="2"/>
  <c r="AC170" i="2"/>
  <c r="AC171" i="2"/>
  <c r="AC172" i="2"/>
  <c r="AC173" i="2"/>
  <c r="AC174" i="2"/>
  <c r="AH174" i="2" s="1"/>
  <c r="AC175" i="2"/>
  <c r="AC176" i="2"/>
  <c r="AC177" i="2"/>
  <c r="AC178" i="2"/>
  <c r="AH178" i="2" s="1"/>
  <c r="AC179" i="2"/>
  <c r="AC180" i="2"/>
  <c r="AC181" i="2"/>
  <c r="AC182" i="2"/>
  <c r="AH182" i="2" s="1"/>
  <c r="AC183" i="2"/>
  <c r="AC184" i="2"/>
  <c r="AC185" i="2"/>
  <c r="AC186" i="2"/>
  <c r="AH186" i="2" s="1"/>
  <c r="AC187" i="2"/>
  <c r="AC188" i="2"/>
  <c r="AC189" i="2"/>
  <c r="AC190" i="2"/>
  <c r="AC191" i="2"/>
  <c r="AC192" i="2"/>
  <c r="AC193" i="2"/>
  <c r="AC194" i="2"/>
  <c r="AH194" i="2" s="1"/>
  <c r="AC195" i="2"/>
  <c r="AC196" i="2"/>
  <c r="AC197" i="2"/>
  <c r="AC198" i="2"/>
  <c r="AH198" i="2" s="1"/>
  <c r="AC199" i="2"/>
  <c r="AC200" i="2"/>
  <c r="AC201" i="2"/>
  <c r="AC202" i="2"/>
  <c r="AH202" i="2" s="1"/>
  <c r="AC203" i="2"/>
  <c r="AC204" i="2"/>
  <c r="AC205" i="2"/>
  <c r="AC206" i="2"/>
  <c r="AH206" i="2" s="1"/>
  <c r="AC207" i="2"/>
  <c r="AC208" i="2"/>
  <c r="AC209" i="2"/>
  <c r="AC210" i="2"/>
  <c r="AC211" i="2"/>
  <c r="AC212" i="2"/>
  <c r="AC213" i="2"/>
  <c r="AC214" i="2"/>
  <c r="AH214" i="2" s="1"/>
  <c r="AC215" i="2"/>
  <c r="AC216" i="2"/>
  <c r="AC217" i="2"/>
  <c r="AC218" i="2"/>
  <c r="AH218" i="2" s="1"/>
  <c r="AC219" i="2"/>
  <c r="AC220" i="2"/>
  <c r="AC221" i="2"/>
  <c r="AC222" i="2"/>
  <c r="AH222" i="2" s="1"/>
  <c r="AC223" i="2"/>
  <c r="AC224" i="2"/>
  <c r="AC225" i="2"/>
  <c r="AC226" i="2"/>
  <c r="AH226" i="2" s="1"/>
  <c r="AC227" i="2"/>
  <c r="AC228" i="2"/>
  <c r="AC229" i="2"/>
  <c r="AC230" i="2"/>
  <c r="AC231" i="2"/>
  <c r="AC232" i="2"/>
  <c r="AC233" i="2"/>
  <c r="AC234" i="2"/>
  <c r="AC235" i="2"/>
  <c r="AC236" i="2"/>
  <c r="AC237" i="2"/>
  <c r="AC238" i="2"/>
  <c r="AC239" i="2"/>
  <c r="AC240" i="2"/>
  <c r="AC241" i="2"/>
  <c r="AC242" i="2"/>
  <c r="AH242" i="2" s="1"/>
  <c r="AC243" i="2"/>
  <c r="AC244" i="2"/>
  <c r="AC245" i="2"/>
  <c r="AC246" i="2"/>
  <c r="AH246" i="2" s="1"/>
  <c r="AC247" i="2"/>
  <c r="AC248" i="2"/>
  <c r="AC249" i="2"/>
  <c r="AC250" i="2"/>
  <c r="AH250" i="2" s="1"/>
  <c r="AC251" i="2"/>
  <c r="AC252" i="2"/>
  <c r="AC253" i="2"/>
  <c r="AC254" i="2"/>
  <c r="AC255" i="2"/>
  <c r="AC256" i="2"/>
  <c r="AC257" i="2"/>
  <c r="AC258" i="2"/>
  <c r="AH258" i="2" s="1"/>
  <c r="AC259" i="2"/>
  <c r="AC260" i="2"/>
  <c r="AC261" i="2"/>
  <c r="AC262" i="2"/>
  <c r="AH262" i="2" s="1"/>
  <c r="AC263" i="2"/>
  <c r="AC264" i="2"/>
  <c r="AC265" i="2"/>
  <c r="AC266" i="2"/>
  <c r="AH266" i="2" s="1"/>
  <c r="AC267" i="2"/>
  <c r="AC268" i="2"/>
  <c r="AC269" i="2"/>
  <c r="AC270" i="2"/>
  <c r="AH270" i="2" s="1"/>
  <c r="AC271" i="2"/>
  <c r="AC272" i="2"/>
  <c r="AC273" i="2"/>
  <c r="AC274" i="2"/>
  <c r="AC275" i="2"/>
  <c r="AC276" i="2"/>
  <c r="AC277" i="2"/>
  <c r="AC278" i="2"/>
  <c r="AH278" i="2" s="1"/>
  <c r="AC279" i="2"/>
  <c r="AC280" i="2"/>
  <c r="AC281" i="2"/>
  <c r="AC282" i="2"/>
  <c r="AH282" i="2" s="1"/>
  <c r="AC283" i="2"/>
  <c r="AC284" i="2"/>
  <c r="AC285" i="2"/>
  <c r="AC286" i="2"/>
  <c r="AH286" i="2" s="1"/>
  <c r="AC287" i="2"/>
  <c r="AC288" i="2"/>
  <c r="AC289" i="2"/>
  <c r="AC290" i="2"/>
  <c r="AH290" i="2" s="1"/>
  <c r="AC291" i="2"/>
  <c r="AC292" i="2"/>
  <c r="AC293" i="2"/>
  <c r="AC294" i="2"/>
  <c r="AH294" i="2" s="1"/>
  <c r="AC295" i="2"/>
  <c r="AC296" i="2"/>
  <c r="AC297" i="2"/>
  <c r="AC298" i="2"/>
  <c r="AC299" i="2"/>
  <c r="AC300" i="2"/>
  <c r="AC301" i="2"/>
  <c r="AC302" i="2"/>
  <c r="AH302" i="2" s="1"/>
  <c r="AC303" i="2"/>
  <c r="AC304" i="2"/>
  <c r="AC305" i="2"/>
  <c r="AC306" i="2"/>
  <c r="AH306" i="2" s="1"/>
  <c r="AC307" i="2"/>
  <c r="AC308" i="2"/>
  <c r="AC309" i="2"/>
  <c r="AC310" i="2"/>
  <c r="AH310" i="2" s="1"/>
  <c r="AC311" i="2"/>
  <c r="AC312" i="2"/>
  <c r="AC313" i="2"/>
  <c r="AC314" i="2"/>
  <c r="AH314" i="2" s="1"/>
  <c r="AC315" i="2"/>
  <c r="AC316" i="2"/>
  <c r="AC317" i="2"/>
  <c r="AC318" i="2"/>
  <c r="AC319" i="2"/>
  <c r="AC320" i="2"/>
  <c r="AC321" i="2"/>
  <c r="AC322" i="2"/>
  <c r="AC323" i="2"/>
  <c r="AC324" i="2"/>
  <c r="AC325" i="2"/>
  <c r="AC326" i="2"/>
  <c r="AH326" i="2" s="1"/>
  <c r="AC327" i="2"/>
  <c r="AC328" i="2"/>
  <c r="AC329" i="2"/>
  <c r="AC330" i="2"/>
  <c r="AH330" i="2" s="1"/>
  <c r="AC331" i="2"/>
  <c r="AC332" i="2"/>
  <c r="AC333" i="2"/>
  <c r="AC334" i="2"/>
  <c r="AH334" i="2" s="1"/>
  <c r="AC335" i="2"/>
  <c r="AC336" i="2"/>
  <c r="AC337" i="2"/>
  <c r="AC338" i="2"/>
  <c r="AC339" i="2"/>
  <c r="AC340" i="2"/>
  <c r="AC341" i="2"/>
  <c r="AC342" i="2"/>
  <c r="AH342" i="2" s="1"/>
  <c r="AC343" i="2"/>
  <c r="AC344" i="2"/>
  <c r="AC345" i="2"/>
  <c r="AC346" i="2"/>
  <c r="AH346" i="2" s="1"/>
  <c r="AC347" i="2"/>
  <c r="AC348" i="2"/>
  <c r="AC349" i="2"/>
  <c r="AC350" i="2"/>
  <c r="AH350" i="2" s="1"/>
  <c r="AC351" i="2"/>
  <c r="AC352" i="2"/>
  <c r="AC353" i="2"/>
  <c r="AC354" i="2"/>
  <c r="AH354" i="2" s="1"/>
  <c r="AC355" i="2"/>
  <c r="AC356" i="2"/>
  <c r="AC357" i="2"/>
  <c r="AC358" i="2"/>
  <c r="AH358" i="2" s="1"/>
  <c r="AC359" i="2"/>
  <c r="AC360" i="2"/>
  <c r="AC361" i="2"/>
  <c r="AC362" i="2"/>
  <c r="AC363" i="2"/>
  <c r="AC364" i="2"/>
  <c r="AC365" i="2"/>
  <c r="AC366" i="2"/>
  <c r="AH366" i="2" s="1"/>
  <c r="AC367" i="2"/>
  <c r="AC368" i="2"/>
  <c r="AC369" i="2"/>
  <c r="AC370" i="2"/>
  <c r="AH370" i="2" s="1"/>
  <c r="AC371" i="2"/>
  <c r="AC372" i="2"/>
  <c r="AC373" i="2"/>
  <c r="AC374" i="2"/>
  <c r="AH374" i="2" s="1"/>
  <c r="AC375" i="2"/>
  <c r="AC376" i="2"/>
  <c r="AC377" i="2"/>
  <c r="AC378" i="2"/>
  <c r="AH378" i="2" s="1"/>
  <c r="AC379" i="2"/>
  <c r="AC380" i="2"/>
  <c r="AC381" i="2"/>
  <c r="AC382" i="2"/>
  <c r="AC383" i="2"/>
  <c r="AC384" i="2"/>
  <c r="AC385" i="2"/>
  <c r="AC386" i="2"/>
  <c r="AH386" i="2" s="1"/>
  <c r="AC387" i="2"/>
  <c r="AC388" i="2"/>
  <c r="AC389" i="2"/>
  <c r="AC390" i="2"/>
  <c r="AH390" i="2" s="1"/>
  <c r="AC391" i="2"/>
  <c r="AC392" i="2"/>
  <c r="AC393" i="2"/>
  <c r="AC394" i="2"/>
  <c r="AH394" i="2" s="1"/>
  <c r="AC395" i="2"/>
  <c r="AC396" i="2"/>
  <c r="AC397" i="2"/>
  <c r="AC398" i="2"/>
  <c r="AH398" i="2" s="1"/>
  <c r="AC399" i="2"/>
  <c r="AC400" i="2"/>
  <c r="AC401" i="2"/>
  <c r="AC402" i="2"/>
  <c r="AC403" i="2"/>
  <c r="AC404" i="2"/>
  <c r="AC405" i="2"/>
  <c r="AC406" i="2"/>
  <c r="AH406" i="2" s="1"/>
  <c r="AC407" i="2"/>
  <c r="AC408" i="2"/>
  <c r="AC409" i="2"/>
  <c r="AC410" i="2"/>
  <c r="AC411" i="2"/>
  <c r="AC412" i="2"/>
  <c r="AC413" i="2"/>
  <c r="AC414" i="2"/>
  <c r="AH414" i="2" s="1"/>
  <c r="AC415" i="2"/>
  <c r="AC416" i="2"/>
  <c r="AC417" i="2"/>
  <c r="AC418" i="2"/>
  <c r="AH418" i="2" s="1"/>
  <c r="AC419" i="2"/>
  <c r="AC420" i="2"/>
  <c r="AC421" i="2"/>
  <c r="AC422" i="2"/>
  <c r="AH422" i="2" s="1"/>
  <c r="AC423" i="2"/>
  <c r="AC424" i="2"/>
  <c r="AC425" i="2"/>
  <c r="AC426" i="2"/>
  <c r="AC427" i="2"/>
  <c r="AC428" i="2"/>
  <c r="AC429" i="2"/>
  <c r="AC430" i="2"/>
  <c r="AH430" i="2" s="1"/>
  <c r="AC431" i="2"/>
  <c r="AC432" i="2"/>
  <c r="AC433" i="2"/>
  <c r="AC434" i="2"/>
  <c r="AH434" i="2" s="1"/>
  <c r="AC435" i="2"/>
  <c r="AC436" i="2"/>
  <c r="AC437" i="2"/>
  <c r="AC438" i="2"/>
  <c r="AH438" i="2" s="1"/>
  <c r="AC439" i="2"/>
  <c r="AC440" i="2"/>
  <c r="AC441" i="2"/>
  <c r="AC442" i="2"/>
  <c r="AH442" i="2" s="1"/>
  <c r="AC443" i="2"/>
  <c r="AC444" i="2"/>
  <c r="AC445" i="2"/>
  <c r="AC446" i="2"/>
  <c r="AC447" i="2"/>
  <c r="AC448" i="2"/>
  <c r="AC449" i="2"/>
  <c r="AC450" i="2"/>
  <c r="AH450" i="2" s="1"/>
  <c r="AC451" i="2"/>
  <c r="AC452" i="2"/>
  <c r="AC453" i="2"/>
  <c r="AC454" i="2"/>
  <c r="AH454" i="2" s="1"/>
  <c r="AC455" i="2"/>
  <c r="AC456" i="2"/>
  <c r="AC457" i="2"/>
  <c r="AC458" i="2"/>
  <c r="AH458" i="2" s="1"/>
  <c r="AC459" i="2"/>
  <c r="AC460" i="2"/>
  <c r="AC461" i="2"/>
  <c r="AC462" i="2"/>
  <c r="AH462" i="2" s="1"/>
  <c r="AC463" i="2"/>
  <c r="AC464" i="2"/>
  <c r="AC465" i="2"/>
  <c r="AC466" i="2"/>
  <c r="AC467" i="2"/>
  <c r="AC468" i="2"/>
  <c r="AC469" i="2"/>
  <c r="AC470" i="2"/>
  <c r="AH470" i="2" s="1"/>
  <c r="AC471" i="2"/>
  <c r="AC472" i="2"/>
  <c r="AC473" i="2"/>
  <c r="AC474" i="2"/>
  <c r="AH474" i="2" s="1"/>
  <c r="AC475" i="2"/>
  <c r="AC476" i="2"/>
  <c r="AC477" i="2"/>
  <c r="AC478" i="2"/>
  <c r="AH478" i="2" s="1"/>
  <c r="AC479" i="2"/>
  <c r="AC480" i="2"/>
  <c r="AC481" i="2"/>
  <c r="AC482" i="2"/>
  <c r="AH482" i="2" s="1"/>
  <c r="AC483" i="2"/>
  <c r="AC484" i="2"/>
  <c r="AC485" i="2"/>
  <c r="AC486" i="2"/>
  <c r="AC487" i="2"/>
  <c r="AC488" i="2"/>
  <c r="AC489" i="2"/>
  <c r="AC490" i="2"/>
  <c r="AC491" i="2"/>
  <c r="AC492" i="2"/>
  <c r="AC493" i="2"/>
  <c r="AC494" i="2"/>
  <c r="AC495" i="2"/>
  <c r="AC496" i="2"/>
  <c r="AC497" i="2"/>
  <c r="AC498" i="2"/>
  <c r="AH498" i="2" s="1"/>
  <c r="AC499" i="2"/>
  <c r="AC500" i="2"/>
  <c r="AC501" i="2"/>
  <c r="AC502" i="2"/>
  <c r="AH502" i="2" s="1"/>
  <c r="AC503" i="2"/>
  <c r="AC504" i="2"/>
  <c r="AC505" i="2"/>
  <c r="AC506" i="2"/>
  <c r="AH506" i="2" s="1"/>
  <c r="AC507" i="2"/>
  <c r="AC508" i="2"/>
  <c r="AC509" i="2"/>
  <c r="AC510" i="2"/>
  <c r="AC511" i="2"/>
  <c r="AC512" i="2"/>
  <c r="AC513" i="2"/>
  <c r="AC514" i="2"/>
  <c r="AH514" i="2" s="1"/>
  <c r="AC515" i="2"/>
  <c r="AC516" i="2"/>
  <c r="AC517" i="2"/>
  <c r="AC518" i="2"/>
  <c r="AH518" i="2" s="1"/>
  <c r="AC519" i="2"/>
  <c r="AC520" i="2"/>
  <c r="AC521" i="2"/>
  <c r="AC522" i="2"/>
  <c r="AH522" i="2" s="1"/>
  <c r="AC523" i="2"/>
  <c r="AC524" i="2"/>
  <c r="AC525" i="2"/>
  <c r="AC526" i="2"/>
  <c r="AH526" i="2" s="1"/>
  <c r="AC527" i="2"/>
  <c r="AC528" i="2"/>
  <c r="AC529" i="2"/>
  <c r="AC530" i="2"/>
  <c r="AC531" i="2"/>
  <c r="AC532" i="2"/>
  <c r="AC533" i="2"/>
  <c r="AC534" i="2"/>
  <c r="AH534" i="2" s="1"/>
  <c r="AC535" i="2"/>
  <c r="AC536" i="2"/>
  <c r="AC537" i="2"/>
  <c r="AC538" i="2"/>
  <c r="AH538" i="2" s="1"/>
  <c r="AC539" i="2"/>
  <c r="AC540" i="2"/>
  <c r="AC541" i="2"/>
  <c r="AC542" i="2"/>
  <c r="AH542" i="2" s="1"/>
  <c r="AC543" i="2"/>
  <c r="AC544" i="2"/>
  <c r="AC545" i="2"/>
  <c r="AC546" i="2"/>
  <c r="AH546" i="2" s="1"/>
  <c r="AC547" i="2"/>
  <c r="AC548" i="2"/>
  <c r="AC549" i="2"/>
  <c r="AC550" i="2"/>
  <c r="AH550" i="2" s="1"/>
  <c r="AC551" i="2"/>
  <c r="AC552" i="2"/>
  <c r="AC553" i="2"/>
  <c r="AC554" i="2"/>
  <c r="AC555" i="2"/>
  <c r="AC556" i="2"/>
  <c r="AC557" i="2"/>
  <c r="AC558" i="2"/>
  <c r="AH558" i="2" s="1"/>
  <c r="AC559" i="2"/>
  <c r="AC560" i="2"/>
  <c r="AC561" i="2"/>
  <c r="AC562" i="2"/>
  <c r="AH562" i="2" s="1"/>
  <c r="AC563" i="2"/>
  <c r="AC564" i="2"/>
  <c r="AC565" i="2"/>
  <c r="AC566" i="2"/>
  <c r="AH566" i="2" s="1"/>
  <c r="AC567" i="2"/>
  <c r="AC568" i="2"/>
  <c r="AC569" i="2"/>
  <c r="AC570" i="2"/>
  <c r="AH570" i="2" s="1"/>
  <c r="AC571" i="2"/>
  <c r="AC572" i="2"/>
  <c r="AC573" i="2"/>
  <c r="AC574" i="2"/>
  <c r="AC575" i="2"/>
  <c r="AC576" i="2"/>
  <c r="AC577" i="2"/>
  <c r="AC578" i="2"/>
  <c r="AC579" i="2"/>
  <c r="AC580" i="2"/>
  <c r="AC581" i="2"/>
  <c r="AC582" i="2"/>
  <c r="AH582" i="2" s="1"/>
  <c r="AC583" i="2"/>
  <c r="AC584" i="2"/>
  <c r="AC585" i="2"/>
  <c r="AC586" i="2"/>
  <c r="AH586" i="2" s="1"/>
  <c r="AC587" i="2"/>
  <c r="AC588" i="2"/>
  <c r="AC589" i="2"/>
  <c r="AC590" i="2"/>
  <c r="AH590" i="2" s="1"/>
  <c r="AC591" i="2"/>
  <c r="AC592" i="2"/>
  <c r="AC593" i="2"/>
  <c r="AC594" i="2"/>
  <c r="AC595" i="2"/>
  <c r="AC596" i="2"/>
  <c r="AC597" i="2"/>
  <c r="AC598" i="2"/>
  <c r="AH598" i="2" s="1"/>
  <c r="AC599" i="2"/>
  <c r="AC600" i="2"/>
  <c r="AC601" i="2"/>
  <c r="AC602" i="2"/>
  <c r="AH602" i="2" s="1"/>
  <c r="AC603" i="2"/>
  <c r="AC604" i="2"/>
  <c r="AC605" i="2"/>
  <c r="AC606" i="2"/>
  <c r="AH606" i="2" s="1"/>
  <c r="AC607" i="2"/>
  <c r="AC608" i="2"/>
  <c r="AC609" i="2"/>
  <c r="AC610" i="2"/>
  <c r="AH610" i="2" s="1"/>
  <c r="AC611" i="2"/>
  <c r="AC612" i="2"/>
  <c r="AC613" i="2"/>
  <c r="AC614" i="2"/>
  <c r="AH614" i="2" s="1"/>
  <c r="AC615" i="2"/>
  <c r="AC616" i="2"/>
  <c r="AC617" i="2"/>
  <c r="AC618" i="2"/>
  <c r="AC619" i="2"/>
  <c r="AC620" i="2"/>
  <c r="AC621" i="2"/>
  <c r="AC622" i="2"/>
  <c r="AH622" i="2" s="1"/>
  <c r="AC623" i="2"/>
  <c r="AC624" i="2"/>
  <c r="AC625" i="2"/>
  <c r="AC626" i="2"/>
  <c r="AH626" i="2" s="1"/>
  <c r="AC627" i="2"/>
  <c r="AC628" i="2"/>
  <c r="AC629" i="2"/>
  <c r="AC630" i="2"/>
  <c r="AH630" i="2" s="1"/>
  <c r="AC631" i="2"/>
  <c r="AC632" i="2"/>
  <c r="AC633" i="2"/>
  <c r="AC634" i="2"/>
  <c r="AH634" i="2" s="1"/>
  <c r="AC635" i="2"/>
  <c r="AC636" i="2"/>
  <c r="AC637" i="2"/>
  <c r="AC638" i="2"/>
  <c r="AC639" i="2"/>
  <c r="AC640" i="2"/>
  <c r="AC641" i="2"/>
  <c r="AC642" i="2"/>
  <c r="AH642" i="2" s="1"/>
  <c r="AC643" i="2"/>
  <c r="AC644" i="2"/>
  <c r="AC645" i="2"/>
  <c r="AC646" i="2"/>
  <c r="AH646" i="2" s="1"/>
  <c r="AC647" i="2"/>
  <c r="AC648" i="2"/>
  <c r="AC649" i="2"/>
  <c r="AC650" i="2"/>
  <c r="AH650" i="2" s="1"/>
  <c r="AC651" i="2"/>
  <c r="AC652" i="2"/>
  <c r="AC653" i="2"/>
  <c r="AC654" i="2"/>
  <c r="AH654" i="2" s="1"/>
  <c r="AC655" i="2"/>
  <c r="AC656" i="2"/>
  <c r="AC657" i="2"/>
  <c r="AC658" i="2"/>
  <c r="AC659" i="2"/>
  <c r="AC660" i="2"/>
  <c r="AC661" i="2"/>
  <c r="AC662" i="2"/>
  <c r="AH662" i="2" s="1"/>
  <c r="AC663" i="2"/>
  <c r="AC664" i="2"/>
  <c r="AC665" i="2"/>
  <c r="AC666" i="2"/>
  <c r="AC667" i="2"/>
  <c r="AC668" i="2"/>
  <c r="AC669" i="2"/>
  <c r="AC670" i="2"/>
  <c r="AH670" i="2" s="1"/>
  <c r="AC671" i="2"/>
  <c r="AC672" i="2"/>
  <c r="AC673" i="2"/>
  <c r="AC674" i="2"/>
  <c r="AH674" i="2" s="1"/>
  <c r="AC675" i="2"/>
  <c r="AC676" i="2"/>
  <c r="AC677" i="2"/>
  <c r="AC678" i="2"/>
  <c r="AH678" i="2" s="1"/>
  <c r="AC679" i="2"/>
  <c r="AC680" i="2"/>
  <c r="AC681" i="2"/>
  <c r="AC682" i="2"/>
  <c r="AC683" i="2"/>
  <c r="AC684" i="2"/>
  <c r="AC685" i="2"/>
  <c r="AC686" i="2"/>
  <c r="AH686" i="2" s="1"/>
  <c r="AC687" i="2"/>
  <c r="AC688" i="2"/>
  <c r="AC689" i="2"/>
  <c r="AC690" i="2"/>
  <c r="AH690" i="2" s="1"/>
  <c r="AC691" i="2"/>
  <c r="AC692" i="2"/>
  <c r="AC693" i="2"/>
  <c r="AC694" i="2"/>
  <c r="AH694" i="2" s="1"/>
  <c r="AC695" i="2"/>
  <c r="AC696" i="2"/>
  <c r="AC697" i="2"/>
  <c r="AC698" i="2"/>
  <c r="AH698" i="2" s="1"/>
  <c r="AC699" i="2"/>
  <c r="AC700" i="2"/>
  <c r="AC701" i="2"/>
  <c r="AC702" i="2"/>
  <c r="AC703" i="2"/>
  <c r="AC704" i="2"/>
  <c r="AC705" i="2"/>
  <c r="AC706" i="2"/>
  <c r="AH706" i="2" s="1"/>
  <c r="AC707" i="2"/>
  <c r="AC708" i="2"/>
  <c r="AC709" i="2"/>
  <c r="AC710" i="2"/>
  <c r="AH710" i="2" s="1"/>
  <c r="AC711" i="2"/>
  <c r="AC712" i="2"/>
  <c r="AC713" i="2"/>
  <c r="AC714" i="2"/>
  <c r="AH714" i="2" s="1"/>
  <c r="AC715" i="2"/>
  <c r="AC716" i="2"/>
  <c r="AC717" i="2"/>
  <c r="AC718" i="2"/>
  <c r="AH718" i="2" s="1"/>
  <c r="AC719" i="2"/>
  <c r="AC720" i="2"/>
  <c r="AC721" i="2"/>
  <c r="AC722" i="2"/>
  <c r="AC723" i="2"/>
  <c r="AC724" i="2"/>
  <c r="AC725" i="2"/>
  <c r="AC726" i="2"/>
  <c r="AH726" i="2" s="1"/>
  <c r="AC727" i="2"/>
  <c r="AC728" i="2"/>
  <c r="AC729" i="2"/>
  <c r="AC730" i="2"/>
  <c r="AH730" i="2" s="1"/>
  <c r="AC731" i="2"/>
  <c r="AC732" i="2"/>
  <c r="AC733" i="2"/>
  <c r="AC734" i="2"/>
  <c r="AH734" i="2" s="1"/>
  <c r="AC735" i="2"/>
  <c r="AC736" i="2"/>
  <c r="AC737" i="2"/>
  <c r="AC738" i="2"/>
  <c r="AH738" i="2" s="1"/>
  <c r="AC739" i="2"/>
  <c r="AC740" i="2"/>
  <c r="AC741" i="2"/>
  <c r="AC742" i="2"/>
  <c r="AC743" i="2"/>
  <c r="AC744" i="2"/>
  <c r="AC745" i="2"/>
  <c r="AC746" i="2"/>
  <c r="AC747" i="2"/>
  <c r="AC748" i="2"/>
  <c r="AC749" i="2"/>
  <c r="AC750" i="2"/>
  <c r="AC751" i="2"/>
  <c r="AC752" i="2"/>
  <c r="AC753" i="2"/>
  <c r="AC754" i="2"/>
  <c r="AH754" i="2" s="1"/>
  <c r="AC755" i="2"/>
  <c r="AC756" i="2"/>
  <c r="AC757" i="2"/>
  <c r="AC2" i="2"/>
  <c r="AH18" i="2"/>
  <c r="AH42" i="2"/>
  <c r="AH62" i="2"/>
  <c r="AH82" i="2"/>
  <c r="AH106" i="2"/>
  <c r="AH126" i="2"/>
  <c r="AH146" i="2"/>
  <c r="AH170" i="2"/>
  <c r="AH190" i="2"/>
  <c r="AH210" i="2"/>
  <c r="AH234" i="2"/>
  <c r="AH254" i="2"/>
  <c r="AH274" i="2"/>
  <c r="AH298" i="2"/>
  <c r="AH318" i="2"/>
  <c r="AH338" i="2"/>
  <c r="AH362" i="2"/>
  <c r="AH382" i="2"/>
  <c r="AH402" i="2"/>
  <c r="AH426" i="2"/>
  <c r="AH446" i="2"/>
  <c r="AH466" i="2"/>
  <c r="AH490" i="2"/>
  <c r="AH510" i="2"/>
  <c r="AH530" i="2"/>
  <c r="AH554" i="2"/>
  <c r="AH574" i="2"/>
  <c r="AH594" i="2"/>
  <c r="AH618" i="2"/>
  <c r="AH638" i="2"/>
  <c r="AH658" i="2"/>
  <c r="AH682" i="2"/>
  <c r="AH702" i="2"/>
  <c r="AH722" i="2"/>
  <c r="AH746" i="2"/>
  <c r="AH66" i="2"/>
  <c r="AH154" i="2"/>
  <c r="AH238" i="2"/>
  <c r="AH322" i="2"/>
  <c r="AH410" i="2"/>
  <c r="AH494" i="2"/>
  <c r="AH578" i="2"/>
  <c r="AH666" i="2"/>
  <c r="AH750" i="2"/>
  <c r="AH230" i="2"/>
  <c r="AH486" i="2"/>
  <c r="AH742" i="2"/>
  <c r="AH4" i="2"/>
  <c r="AH5" i="2"/>
  <c r="AH7" i="2"/>
  <c r="AH8" i="2"/>
  <c r="AH9" i="2"/>
  <c r="AH11" i="2"/>
  <c r="AH12" i="2"/>
  <c r="AH13" i="2"/>
  <c r="AH15" i="2"/>
  <c r="AH16" i="2"/>
  <c r="AH17" i="2"/>
  <c r="AH19" i="2"/>
  <c r="AH20" i="2"/>
  <c r="AH21" i="2"/>
  <c r="AH23" i="2"/>
  <c r="AH24" i="2"/>
  <c r="AH25" i="2"/>
  <c r="AH27" i="2"/>
  <c r="AH28" i="2"/>
  <c r="AH29" i="2"/>
  <c r="AH31" i="2"/>
  <c r="AH32" i="2"/>
  <c r="AH33" i="2"/>
  <c r="AH35" i="2"/>
  <c r="AH36" i="2"/>
  <c r="AH37" i="2"/>
  <c r="AH39" i="2"/>
  <c r="AH40" i="2"/>
  <c r="AH41" i="2"/>
  <c r="AH43" i="2"/>
  <c r="AH44" i="2"/>
  <c r="AH45" i="2"/>
  <c r="AH47" i="2"/>
  <c r="AH48" i="2"/>
  <c r="AH49" i="2"/>
  <c r="AH51" i="2"/>
  <c r="AH52" i="2"/>
  <c r="AH53" i="2"/>
  <c r="AH55" i="2"/>
  <c r="AH56" i="2"/>
  <c r="AH57" i="2"/>
  <c r="AH59" i="2"/>
  <c r="AH60" i="2"/>
  <c r="AH61" i="2"/>
  <c r="AH63" i="2"/>
  <c r="AH64" i="2"/>
  <c r="AH65" i="2"/>
  <c r="AH67" i="2"/>
  <c r="AH68" i="2"/>
  <c r="AH69" i="2"/>
  <c r="AH71" i="2"/>
  <c r="AH72" i="2"/>
  <c r="AH73" i="2"/>
  <c r="AH75" i="2"/>
  <c r="AH76" i="2"/>
  <c r="AH77" i="2"/>
  <c r="AH79" i="2"/>
  <c r="AH80" i="2"/>
  <c r="AH81" i="2"/>
  <c r="AH83" i="2"/>
  <c r="AH84" i="2"/>
  <c r="AH85" i="2"/>
  <c r="AH87" i="2"/>
  <c r="AH88" i="2"/>
  <c r="AH89" i="2"/>
  <c r="AH91" i="2"/>
  <c r="AH92" i="2"/>
  <c r="AH93" i="2"/>
  <c r="AH95" i="2"/>
  <c r="AH96" i="2"/>
  <c r="AH97" i="2"/>
  <c r="AH99" i="2"/>
  <c r="AH100" i="2"/>
  <c r="AH101" i="2"/>
  <c r="AH103" i="2"/>
  <c r="AH104" i="2"/>
  <c r="AH105" i="2"/>
  <c r="AH107" i="2"/>
  <c r="AH108" i="2"/>
  <c r="AH109" i="2"/>
  <c r="AH111" i="2"/>
  <c r="AH112" i="2"/>
  <c r="AH113" i="2"/>
  <c r="AH115" i="2"/>
  <c r="AH116" i="2"/>
  <c r="AH117" i="2"/>
  <c r="AH119" i="2"/>
  <c r="AH120" i="2"/>
  <c r="AH121" i="2"/>
  <c r="AH123" i="2"/>
  <c r="AH124" i="2"/>
  <c r="AH125" i="2"/>
  <c r="AH127" i="2"/>
  <c r="AH128" i="2"/>
  <c r="AH129" i="2"/>
  <c r="AH131" i="2"/>
  <c r="AH132" i="2"/>
  <c r="AH133" i="2"/>
  <c r="AH135" i="2"/>
  <c r="AH136" i="2"/>
  <c r="AH137" i="2"/>
  <c r="AH139" i="2"/>
  <c r="AH140" i="2"/>
  <c r="AH141" i="2"/>
  <c r="AH143" i="2"/>
  <c r="AH144" i="2"/>
  <c r="AH145" i="2"/>
  <c r="AH147" i="2"/>
  <c r="AH148" i="2"/>
  <c r="AH149" i="2"/>
  <c r="AH151" i="2"/>
  <c r="AH152" i="2"/>
  <c r="AH153" i="2"/>
  <c r="AH155" i="2"/>
  <c r="AH156" i="2"/>
  <c r="AH157" i="2"/>
  <c r="AH159" i="2"/>
  <c r="AH160" i="2"/>
  <c r="AH161" i="2"/>
  <c r="AH163" i="2"/>
  <c r="AH164" i="2"/>
  <c r="AH165" i="2"/>
  <c r="AH167" i="2"/>
  <c r="AH168" i="2"/>
  <c r="AH169" i="2"/>
  <c r="AH171" i="2"/>
  <c r="AH172" i="2"/>
  <c r="AH173" i="2"/>
  <c r="AH175" i="2"/>
  <c r="AH176" i="2"/>
  <c r="AH177" i="2"/>
  <c r="AH179" i="2"/>
  <c r="AH180" i="2"/>
  <c r="AH181" i="2"/>
  <c r="AH183" i="2"/>
  <c r="AH184" i="2"/>
  <c r="AH185" i="2"/>
  <c r="AH187" i="2"/>
  <c r="AH188" i="2"/>
  <c r="AH189" i="2"/>
  <c r="AH191" i="2"/>
  <c r="AH192" i="2"/>
  <c r="AH193" i="2"/>
  <c r="AH195" i="2"/>
  <c r="AH196" i="2"/>
  <c r="AH197" i="2"/>
  <c r="AH199" i="2"/>
  <c r="AH200" i="2"/>
  <c r="AH201" i="2"/>
  <c r="AH203" i="2"/>
  <c r="AH204" i="2"/>
  <c r="AH205" i="2"/>
  <c r="AH207" i="2"/>
  <c r="AH208" i="2"/>
  <c r="AH209" i="2"/>
  <c r="AH211" i="2"/>
  <c r="AH212" i="2"/>
  <c r="AH213" i="2"/>
  <c r="AH215" i="2"/>
  <c r="AH216" i="2"/>
  <c r="AH217" i="2"/>
  <c r="AH219" i="2"/>
  <c r="AH220" i="2"/>
  <c r="AH221" i="2"/>
  <c r="AH223" i="2"/>
  <c r="AH224" i="2"/>
  <c r="AH225" i="2"/>
  <c r="AH227" i="2"/>
  <c r="AH228" i="2"/>
  <c r="AH229" i="2"/>
  <c r="AH231" i="2"/>
  <c r="AH232" i="2"/>
  <c r="AH233" i="2"/>
  <c r="AH235" i="2"/>
  <c r="AH236" i="2"/>
  <c r="AH237" i="2"/>
  <c r="AH239" i="2"/>
  <c r="AH240" i="2"/>
  <c r="AH241" i="2"/>
  <c r="AH243" i="2"/>
  <c r="AH244" i="2"/>
  <c r="AH245" i="2"/>
  <c r="AH247" i="2"/>
  <c r="AH248" i="2"/>
  <c r="AH249" i="2"/>
  <c r="AH251" i="2"/>
  <c r="AH252" i="2"/>
  <c r="AH253" i="2"/>
  <c r="AH255" i="2"/>
  <c r="AH256" i="2"/>
  <c r="AH257" i="2"/>
  <c r="AH259" i="2"/>
  <c r="AH260" i="2"/>
  <c r="AH261" i="2"/>
  <c r="AH263" i="2"/>
  <c r="AH264" i="2"/>
  <c r="AH265" i="2"/>
  <c r="AH267" i="2"/>
  <c r="AH268" i="2"/>
  <c r="AH269" i="2"/>
  <c r="AH271" i="2"/>
  <c r="AH272" i="2"/>
  <c r="AH273" i="2"/>
  <c r="AH275" i="2"/>
  <c r="AH276" i="2"/>
  <c r="AH277" i="2"/>
  <c r="AH279" i="2"/>
  <c r="AH280" i="2"/>
  <c r="AH281" i="2"/>
  <c r="AH283" i="2"/>
  <c r="AH284" i="2"/>
  <c r="AH285" i="2"/>
  <c r="AH287" i="2"/>
  <c r="AH288" i="2"/>
  <c r="AH289" i="2"/>
  <c r="AH291" i="2"/>
  <c r="AH292" i="2"/>
  <c r="AH293" i="2"/>
  <c r="AH295" i="2"/>
  <c r="AH296" i="2"/>
  <c r="AH297" i="2"/>
  <c r="AH299" i="2"/>
  <c r="AH300" i="2"/>
  <c r="AH301" i="2"/>
  <c r="AH303" i="2"/>
  <c r="AH304" i="2"/>
  <c r="AH305" i="2"/>
  <c r="AH307" i="2"/>
  <c r="AH308" i="2"/>
  <c r="AH309" i="2"/>
  <c r="AH311" i="2"/>
  <c r="AH312" i="2"/>
  <c r="AH313" i="2"/>
  <c r="AH315" i="2"/>
  <c r="AH316" i="2"/>
  <c r="AH317" i="2"/>
  <c r="AH319" i="2"/>
  <c r="AH320" i="2"/>
  <c r="AH321" i="2"/>
  <c r="AH323" i="2"/>
  <c r="AH324" i="2"/>
  <c r="AH325" i="2"/>
  <c r="AH327" i="2"/>
  <c r="AH328" i="2"/>
  <c r="AH329" i="2"/>
  <c r="AH331" i="2"/>
  <c r="AH332" i="2"/>
  <c r="AH333" i="2"/>
  <c r="AH335" i="2"/>
  <c r="AH336" i="2"/>
  <c r="AH337" i="2"/>
  <c r="AH339" i="2"/>
  <c r="AH340" i="2"/>
  <c r="AH341" i="2"/>
  <c r="AH343" i="2"/>
  <c r="AH344" i="2"/>
  <c r="AH345" i="2"/>
  <c r="AH347" i="2"/>
  <c r="AH348" i="2"/>
  <c r="AH349" i="2"/>
  <c r="AH351" i="2"/>
  <c r="AH352" i="2"/>
  <c r="AH353" i="2"/>
  <c r="AH355" i="2"/>
  <c r="AH356" i="2"/>
  <c r="AH357" i="2"/>
  <c r="AH359" i="2"/>
  <c r="AH360" i="2"/>
  <c r="AH361" i="2"/>
  <c r="AH363" i="2"/>
  <c r="AH364" i="2"/>
  <c r="AH365" i="2"/>
  <c r="AH367" i="2"/>
  <c r="AH368" i="2"/>
  <c r="AH369" i="2"/>
  <c r="AH371" i="2"/>
  <c r="AH372" i="2"/>
  <c r="AH373" i="2"/>
  <c r="AH375" i="2"/>
  <c r="AH376" i="2"/>
  <c r="AH377" i="2"/>
  <c r="AH379" i="2"/>
  <c r="AH380" i="2"/>
  <c r="AH381" i="2"/>
  <c r="AH383" i="2"/>
  <c r="AH384" i="2"/>
  <c r="AH385" i="2"/>
  <c r="AH387" i="2"/>
  <c r="AH388" i="2"/>
  <c r="AH389" i="2"/>
  <c r="AH391" i="2"/>
  <c r="AH392" i="2"/>
  <c r="AH393" i="2"/>
  <c r="AH395" i="2"/>
  <c r="AH396" i="2"/>
  <c r="AH397" i="2"/>
  <c r="AH399" i="2"/>
  <c r="AH400" i="2"/>
  <c r="AH401" i="2"/>
  <c r="AH403" i="2"/>
  <c r="AH404" i="2"/>
  <c r="AH405" i="2"/>
  <c r="AH407" i="2"/>
  <c r="AH408" i="2"/>
  <c r="AH409" i="2"/>
  <c r="AH411" i="2"/>
  <c r="AH412" i="2"/>
  <c r="AH413" i="2"/>
  <c r="AH415" i="2"/>
  <c r="AH416" i="2"/>
  <c r="AH417" i="2"/>
  <c r="AH419" i="2"/>
  <c r="AH420" i="2"/>
  <c r="AH421" i="2"/>
  <c r="AH423" i="2"/>
  <c r="AH424" i="2"/>
  <c r="AH425" i="2"/>
  <c r="AH427" i="2"/>
  <c r="AH428" i="2"/>
  <c r="AH429" i="2"/>
  <c r="AH431" i="2"/>
  <c r="AH432" i="2"/>
  <c r="AH433" i="2"/>
  <c r="AH435" i="2"/>
  <c r="AH436" i="2"/>
  <c r="AH437" i="2"/>
  <c r="AH439" i="2"/>
  <c r="AH440" i="2"/>
  <c r="AH441" i="2"/>
  <c r="AH443" i="2"/>
  <c r="AH444" i="2"/>
  <c r="AH445" i="2"/>
  <c r="AH447" i="2"/>
  <c r="AH448" i="2"/>
  <c r="AH449" i="2"/>
  <c r="AH451" i="2"/>
  <c r="AH452" i="2"/>
  <c r="AH453" i="2"/>
  <c r="AH455" i="2"/>
  <c r="AH456" i="2"/>
  <c r="AH457" i="2"/>
  <c r="AH459" i="2"/>
  <c r="AH460" i="2"/>
  <c r="AH461" i="2"/>
  <c r="AH463" i="2"/>
  <c r="AH464" i="2"/>
  <c r="AH465" i="2"/>
  <c r="AH467" i="2"/>
  <c r="AH468" i="2"/>
  <c r="AH469" i="2"/>
  <c r="AH471" i="2"/>
  <c r="AH472" i="2"/>
  <c r="AH473" i="2"/>
  <c r="AH475" i="2"/>
  <c r="AH476" i="2"/>
  <c r="AH477" i="2"/>
  <c r="AH479" i="2"/>
  <c r="AH480" i="2"/>
  <c r="AH481" i="2"/>
  <c r="AH483" i="2"/>
  <c r="AH484" i="2"/>
  <c r="AH485" i="2"/>
  <c r="AH487" i="2"/>
  <c r="AH488" i="2"/>
  <c r="AH489" i="2"/>
  <c r="AH491" i="2"/>
  <c r="AH492" i="2"/>
  <c r="AH493" i="2"/>
  <c r="AH495" i="2"/>
  <c r="AH496" i="2"/>
  <c r="AH497" i="2"/>
  <c r="AH499" i="2"/>
  <c r="AH500" i="2"/>
  <c r="AH501" i="2"/>
  <c r="AH503" i="2"/>
  <c r="AH504" i="2"/>
  <c r="AH505" i="2"/>
  <c r="AH507" i="2"/>
  <c r="AH508" i="2"/>
  <c r="AH509" i="2"/>
  <c r="AH511" i="2"/>
  <c r="AH512" i="2"/>
  <c r="AH513" i="2"/>
  <c r="AH515" i="2"/>
  <c r="AH516" i="2"/>
  <c r="AH517" i="2"/>
  <c r="AH519" i="2"/>
  <c r="AH520" i="2"/>
  <c r="AH521" i="2"/>
  <c r="AH523" i="2"/>
  <c r="AH524" i="2"/>
  <c r="AH525" i="2"/>
  <c r="AH527" i="2"/>
  <c r="AH528" i="2"/>
  <c r="AH529" i="2"/>
  <c r="AH531" i="2"/>
  <c r="AH532" i="2"/>
  <c r="AH533" i="2"/>
  <c r="AH535" i="2"/>
  <c r="AH536" i="2"/>
  <c r="AH537" i="2"/>
  <c r="AH539" i="2"/>
  <c r="AH540" i="2"/>
  <c r="AH541" i="2"/>
  <c r="AH543" i="2"/>
  <c r="AH544" i="2"/>
  <c r="AH545" i="2"/>
  <c r="AH547" i="2"/>
  <c r="AH548" i="2"/>
  <c r="AH549" i="2"/>
  <c r="AH551" i="2"/>
  <c r="AH552" i="2"/>
  <c r="AH553" i="2"/>
  <c r="AH555" i="2"/>
  <c r="AH556" i="2"/>
  <c r="AH557" i="2"/>
  <c r="AH559" i="2"/>
  <c r="AH560" i="2"/>
  <c r="AH561" i="2"/>
  <c r="AH563" i="2"/>
  <c r="AH564" i="2"/>
  <c r="AH565" i="2"/>
  <c r="AH567" i="2"/>
  <c r="AH568" i="2"/>
  <c r="AH569" i="2"/>
  <c r="AH571" i="2"/>
  <c r="AH572" i="2"/>
  <c r="AH573" i="2"/>
  <c r="AH575" i="2"/>
  <c r="AH576" i="2"/>
  <c r="AH577" i="2"/>
  <c r="AH579" i="2"/>
  <c r="AH580" i="2"/>
  <c r="AH581" i="2"/>
  <c r="AH583" i="2"/>
  <c r="AH584" i="2"/>
  <c r="AH585" i="2"/>
  <c r="AH587" i="2"/>
  <c r="AH588" i="2"/>
  <c r="AH589" i="2"/>
  <c r="AH591" i="2"/>
  <c r="AH592" i="2"/>
  <c r="AH593" i="2"/>
  <c r="AH595" i="2"/>
  <c r="AH596" i="2"/>
  <c r="AH597" i="2"/>
  <c r="AH599" i="2"/>
  <c r="AH600" i="2"/>
  <c r="AH601" i="2"/>
  <c r="AH603" i="2"/>
  <c r="AH604" i="2"/>
  <c r="AH605" i="2"/>
  <c r="AH607" i="2"/>
  <c r="AH608" i="2"/>
  <c r="AH609" i="2"/>
  <c r="AH611" i="2"/>
  <c r="AH612" i="2"/>
  <c r="AH613" i="2"/>
  <c r="AH615" i="2"/>
  <c r="AH616" i="2"/>
  <c r="AH617" i="2"/>
  <c r="AH619" i="2"/>
  <c r="AH620" i="2"/>
  <c r="AH621" i="2"/>
  <c r="AH623" i="2"/>
  <c r="AH624" i="2"/>
  <c r="AH625" i="2"/>
  <c r="AH627" i="2"/>
  <c r="AH628" i="2"/>
  <c r="AH629" i="2"/>
  <c r="AH631" i="2"/>
  <c r="AH632" i="2"/>
  <c r="AH633" i="2"/>
  <c r="AH635" i="2"/>
  <c r="AH636" i="2"/>
  <c r="AH637" i="2"/>
  <c r="AH639" i="2"/>
  <c r="AH640" i="2"/>
  <c r="AH641" i="2"/>
  <c r="AH643" i="2"/>
  <c r="AH644" i="2"/>
  <c r="AH645" i="2"/>
  <c r="AH647" i="2"/>
  <c r="AH648" i="2"/>
  <c r="AH649" i="2"/>
  <c r="AH651" i="2"/>
  <c r="AH652" i="2"/>
  <c r="AH653" i="2"/>
  <c r="AH655" i="2"/>
  <c r="AH656" i="2"/>
  <c r="AH657" i="2"/>
  <c r="AH659" i="2"/>
  <c r="AH660" i="2"/>
  <c r="AH661" i="2"/>
  <c r="AH663" i="2"/>
  <c r="AH664" i="2"/>
  <c r="AH665" i="2"/>
  <c r="AH667" i="2"/>
  <c r="AH668" i="2"/>
  <c r="AH669" i="2"/>
  <c r="AH671" i="2"/>
  <c r="AH672" i="2"/>
  <c r="AH673" i="2"/>
  <c r="AH675" i="2"/>
  <c r="AH676" i="2"/>
  <c r="AH677" i="2"/>
  <c r="AH679" i="2"/>
  <c r="AH680" i="2"/>
  <c r="AH681" i="2"/>
  <c r="AH683" i="2"/>
  <c r="AH684" i="2"/>
  <c r="AH685" i="2"/>
  <c r="AH687" i="2"/>
  <c r="AH688" i="2"/>
  <c r="AH689" i="2"/>
  <c r="AH691" i="2"/>
  <c r="AH692" i="2"/>
  <c r="AH693" i="2"/>
  <c r="AH695" i="2"/>
  <c r="AH696" i="2"/>
  <c r="AH697" i="2"/>
  <c r="AH699" i="2"/>
  <c r="AH700" i="2"/>
  <c r="AH701" i="2"/>
  <c r="AH703" i="2"/>
  <c r="AH704" i="2"/>
  <c r="AH705" i="2"/>
  <c r="AH707" i="2"/>
  <c r="AH708" i="2"/>
  <c r="AH709" i="2"/>
  <c r="AH711" i="2"/>
  <c r="AH712" i="2"/>
  <c r="AH713" i="2"/>
  <c r="AH715" i="2"/>
  <c r="AH716" i="2"/>
  <c r="AH717" i="2"/>
  <c r="AH719" i="2"/>
  <c r="AH720" i="2"/>
  <c r="AH721" i="2"/>
  <c r="AH723" i="2"/>
  <c r="AH724" i="2"/>
  <c r="AH725" i="2"/>
  <c r="AH727" i="2"/>
  <c r="AH728" i="2"/>
  <c r="AH729" i="2"/>
  <c r="AH731" i="2"/>
  <c r="AH732" i="2"/>
  <c r="AH733" i="2"/>
  <c r="AH735" i="2"/>
  <c r="AH736" i="2"/>
  <c r="AH737" i="2"/>
  <c r="AH739" i="2"/>
  <c r="AH740" i="2"/>
  <c r="AH741" i="2"/>
  <c r="AH743" i="2"/>
  <c r="AH744" i="2"/>
  <c r="AH745" i="2"/>
  <c r="AH747" i="2"/>
  <c r="AH748" i="2"/>
  <c r="AH749" i="2"/>
  <c r="AH751" i="2"/>
  <c r="AH752" i="2"/>
  <c r="AH753" i="2"/>
  <c r="AH755" i="2"/>
  <c r="AH756" i="2"/>
  <c r="AH757" i="2"/>
  <c r="AH3" i="2"/>
  <c r="AH2" i="2"/>
  <c r="AF3" i="2"/>
  <c r="AF4" i="2"/>
  <c r="AF5" i="2"/>
  <c r="AF6" i="2"/>
  <c r="AF7" i="2"/>
  <c r="AF8" i="2"/>
  <c r="AF9" i="2"/>
  <c r="AF10" i="2"/>
  <c r="AF11" i="2"/>
  <c r="AF12" i="2"/>
  <c r="AF13" i="2"/>
  <c r="AF14" i="2"/>
  <c r="AF15" i="2"/>
  <c r="AF16" i="2"/>
  <c r="AF17" i="2"/>
  <c r="AF18" i="2"/>
  <c r="AF19" i="2"/>
  <c r="AF20" i="2"/>
  <c r="AF21" i="2"/>
  <c r="AF22" i="2"/>
  <c r="AF23" i="2"/>
  <c r="AF24" i="2"/>
  <c r="AF25" i="2"/>
  <c r="AF26" i="2"/>
  <c r="AF27" i="2"/>
  <c r="AF28" i="2"/>
  <c r="AF29" i="2"/>
  <c r="AF30" i="2"/>
  <c r="AF31" i="2"/>
  <c r="AF32" i="2"/>
  <c r="AF33" i="2"/>
  <c r="AF34" i="2"/>
  <c r="AF35" i="2"/>
  <c r="AF36" i="2"/>
  <c r="AF37" i="2"/>
  <c r="AF38" i="2"/>
  <c r="AF39" i="2"/>
  <c r="AF40" i="2"/>
  <c r="AF41" i="2"/>
  <c r="AF42" i="2"/>
  <c r="AF43" i="2"/>
  <c r="AF44" i="2"/>
  <c r="AF45" i="2"/>
  <c r="AF46" i="2"/>
  <c r="AF47" i="2"/>
  <c r="AF48" i="2"/>
  <c r="AF49" i="2"/>
  <c r="AF50" i="2"/>
  <c r="AF51" i="2"/>
  <c r="AF52" i="2"/>
  <c r="AF53" i="2"/>
  <c r="AF54" i="2"/>
  <c r="AF55" i="2"/>
  <c r="AF56" i="2"/>
  <c r="AF57" i="2"/>
  <c r="AF58" i="2"/>
  <c r="AF59" i="2"/>
  <c r="AF60" i="2"/>
  <c r="AF61" i="2"/>
  <c r="AF62" i="2"/>
  <c r="AF63" i="2"/>
  <c r="AF64" i="2"/>
  <c r="AF65" i="2"/>
  <c r="AF66" i="2"/>
  <c r="AF67" i="2"/>
  <c r="AF68" i="2"/>
  <c r="AF69" i="2"/>
  <c r="AF70" i="2"/>
  <c r="AF71" i="2"/>
  <c r="AF72" i="2"/>
  <c r="AF73" i="2"/>
  <c r="AF74" i="2"/>
  <c r="AF75" i="2"/>
  <c r="AF76" i="2"/>
  <c r="AF77" i="2"/>
  <c r="AF78" i="2"/>
  <c r="AF79" i="2"/>
  <c r="AF80" i="2"/>
  <c r="AF81" i="2"/>
  <c r="AF82" i="2"/>
  <c r="AF83" i="2"/>
  <c r="AF84" i="2"/>
  <c r="AF85" i="2"/>
  <c r="AF86" i="2"/>
  <c r="AF87" i="2"/>
  <c r="AF88" i="2"/>
  <c r="AF89" i="2"/>
  <c r="AF90" i="2"/>
  <c r="AF91" i="2"/>
  <c r="AF92" i="2"/>
  <c r="AF93" i="2"/>
  <c r="AF94" i="2"/>
  <c r="AF95" i="2"/>
  <c r="AF96" i="2"/>
  <c r="AF97" i="2"/>
  <c r="AF98" i="2"/>
  <c r="AF99" i="2"/>
  <c r="AF100" i="2"/>
  <c r="AF101" i="2"/>
  <c r="AF102" i="2"/>
  <c r="AF103" i="2"/>
  <c r="AF104" i="2"/>
  <c r="AF105" i="2"/>
  <c r="AF106" i="2"/>
  <c r="AF107" i="2"/>
  <c r="AF108" i="2"/>
  <c r="AF109" i="2"/>
  <c r="AF110" i="2"/>
  <c r="AF111" i="2"/>
  <c r="AF112" i="2"/>
  <c r="AF113" i="2"/>
  <c r="AF114" i="2"/>
  <c r="AF115" i="2"/>
  <c r="AF116" i="2"/>
  <c r="AF117" i="2"/>
  <c r="AF118" i="2"/>
  <c r="AF119" i="2"/>
  <c r="AF120" i="2"/>
  <c r="AF121" i="2"/>
  <c r="AF122" i="2"/>
  <c r="AF123" i="2"/>
  <c r="AF124" i="2"/>
  <c r="AF125" i="2"/>
  <c r="AF126" i="2"/>
  <c r="AF127" i="2"/>
  <c r="AF128" i="2"/>
  <c r="AF129" i="2"/>
  <c r="AF130" i="2"/>
  <c r="AF131" i="2"/>
  <c r="AF132" i="2"/>
  <c r="AF133" i="2"/>
  <c r="AF134" i="2"/>
  <c r="AF135" i="2"/>
  <c r="AF136" i="2"/>
  <c r="AF137" i="2"/>
  <c r="AF138" i="2"/>
  <c r="AF139" i="2"/>
  <c r="AF140" i="2"/>
  <c r="AF141" i="2"/>
  <c r="AF142" i="2"/>
  <c r="AF143" i="2"/>
  <c r="AF144" i="2"/>
  <c r="AF145" i="2"/>
  <c r="AF146" i="2"/>
  <c r="AF147" i="2"/>
  <c r="AF148" i="2"/>
  <c r="AF149" i="2"/>
  <c r="AF150" i="2"/>
  <c r="AF151" i="2"/>
  <c r="AF152" i="2"/>
  <c r="AF153" i="2"/>
  <c r="AF154" i="2"/>
  <c r="AF155" i="2"/>
  <c r="AF156" i="2"/>
  <c r="AF157" i="2"/>
  <c r="AF158" i="2"/>
  <c r="AF159" i="2"/>
  <c r="AF160" i="2"/>
  <c r="AF161" i="2"/>
  <c r="AF162" i="2"/>
  <c r="AF163" i="2"/>
  <c r="AF164" i="2"/>
  <c r="AF165" i="2"/>
  <c r="AF166" i="2"/>
  <c r="AF167" i="2"/>
  <c r="AF168" i="2"/>
  <c r="AF169" i="2"/>
  <c r="AF170" i="2"/>
  <c r="AF171" i="2"/>
  <c r="AF172" i="2"/>
  <c r="AF173" i="2"/>
  <c r="AF174" i="2"/>
  <c r="AF175" i="2"/>
  <c r="AF176" i="2"/>
  <c r="AF177" i="2"/>
  <c r="AF178" i="2"/>
  <c r="AF179" i="2"/>
  <c r="AF180" i="2"/>
  <c r="AF181" i="2"/>
  <c r="AF182" i="2"/>
  <c r="AF183" i="2"/>
  <c r="AF184" i="2"/>
  <c r="AF185" i="2"/>
  <c r="AF186" i="2"/>
  <c r="AF187" i="2"/>
  <c r="AF188" i="2"/>
  <c r="AF189" i="2"/>
  <c r="AF190" i="2"/>
  <c r="AF191" i="2"/>
  <c r="AF192" i="2"/>
  <c r="AF193" i="2"/>
  <c r="AF194" i="2"/>
  <c r="AF195" i="2"/>
  <c r="AF196" i="2"/>
  <c r="AF197" i="2"/>
  <c r="AF198" i="2"/>
  <c r="AF199" i="2"/>
  <c r="AF200" i="2"/>
  <c r="AF201" i="2"/>
  <c r="AF202" i="2"/>
  <c r="AF203" i="2"/>
  <c r="AF204" i="2"/>
  <c r="AF205" i="2"/>
  <c r="AF206" i="2"/>
  <c r="AF207" i="2"/>
  <c r="AF208" i="2"/>
  <c r="AF209" i="2"/>
  <c r="AF210" i="2"/>
  <c r="AF211" i="2"/>
  <c r="AF212" i="2"/>
  <c r="AF213" i="2"/>
  <c r="AF214" i="2"/>
  <c r="AF215" i="2"/>
  <c r="AF216" i="2"/>
  <c r="AF217" i="2"/>
  <c r="AF218" i="2"/>
  <c r="AF219" i="2"/>
  <c r="AF220" i="2"/>
  <c r="AF221" i="2"/>
  <c r="AF222" i="2"/>
  <c r="AF223" i="2"/>
  <c r="AF224" i="2"/>
  <c r="AF225" i="2"/>
  <c r="AF226" i="2"/>
  <c r="AF227" i="2"/>
  <c r="AF228" i="2"/>
  <c r="AF229" i="2"/>
  <c r="AF230" i="2"/>
  <c r="AF231" i="2"/>
  <c r="AF232" i="2"/>
  <c r="AF233" i="2"/>
  <c r="AF234" i="2"/>
  <c r="AF235" i="2"/>
  <c r="AF236" i="2"/>
  <c r="AF237" i="2"/>
  <c r="AF238" i="2"/>
  <c r="AF239" i="2"/>
  <c r="AF240" i="2"/>
  <c r="AF241" i="2"/>
  <c r="AF242" i="2"/>
  <c r="AF243" i="2"/>
  <c r="AF244" i="2"/>
  <c r="AF245" i="2"/>
  <c r="AF246" i="2"/>
  <c r="AF247" i="2"/>
  <c r="AF248" i="2"/>
  <c r="AF249" i="2"/>
  <c r="AF250" i="2"/>
  <c r="AF251" i="2"/>
  <c r="AF252" i="2"/>
  <c r="AF253" i="2"/>
  <c r="AF254" i="2"/>
  <c r="AF255" i="2"/>
  <c r="AF256" i="2"/>
  <c r="AF257" i="2"/>
  <c r="AF258" i="2"/>
  <c r="AF259" i="2"/>
  <c r="AF260" i="2"/>
  <c r="AF261" i="2"/>
  <c r="AF262" i="2"/>
  <c r="AF263" i="2"/>
  <c r="AF264" i="2"/>
  <c r="AF265" i="2"/>
  <c r="AF266" i="2"/>
  <c r="AF267" i="2"/>
  <c r="AF268" i="2"/>
  <c r="AF269" i="2"/>
  <c r="AF270" i="2"/>
  <c r="AF271" i="2"/>
  <c r="AF272" i="2"/>
  <c r="AF273" i="2"/>
  <c r="AF274" i="2"/>
  <c r="AF275" i="2"/>
  <c r="AF276" i="2"/>
  <c r="AF277" i="2"/>
  <c r="AF278" i="2"/>
  <c r="AF279" i="2"/>
  <c r="AF280" i="2"/>
  <c r="AF281" i="2"/>
  <c r="AF282" i="2"/>
  <c r="AF283" i="2"/>
  <c r="AF284" i="2"/>
  <c r="AF285" i="2"/>
  <c r="AF286" i="2"/>
  <c r="AF287" i="2"/>
  <c r="AF288" i="2"/>
  <c r="AF289" i="2"/>
  <c r="AF290" i="2"/>
  <c r="AF291" i="2"/>
  <c r="AF292" i="2"/>
  <c r="AF293" i="2"/>
  <c r="AF294" i="2"/>
  <c r="AF295" i="2"/>
  <c r="AF296" i="2"/>
  <c r="AF297" i="2"/>
  <c r="AF298" i="2"/>
  <c r="AF299" i="2"/>
  <c r="AF300" i="2"/>
  <c r="AF301" i="2"/>
  <c r="AF302" i="2"/>
  <c r="AF303" i="2"/>
  <c r="AF304" i="2"/>
  <c r="AF305" i="2"/>
  <c r="AF306" i="2"/>
  <c r="AF307" i="2"/>
  <c r="AF308" i="2"/>
  <c r="AF309" i="2"/>
  <c r="AF310" i="2"/>
  <c r="AF311" i="2"/>
  <c r="AF312" i="2"/>
  <c r="AF313" i="2"/>
  <c r="AF314" i="2"/>
  <c r="AF315" i="2"/>
  <c r="AF316" i="2"/>
  <c r="AF317" i="2"/>
  <c r="AF318" i="2"/>
  <c r="AF319" i="2"/>
  <c r="AF320" i="2"/>
  <c r="AF321" i="2"/>
  <c r="AF322" i="2"/>
  <c r="AF323" i="2"/>
  <c r="AF324" i="2"/>
  <c r="AF325" i="2"/>
  <c r="AF326" i="2"/>
  <c r="AF327" i="2"/>
  <c r="AF328" i="2"/>
  <c r="AF329" i="2"/>
  <c r="AF330" i="2"/>
  <c r="AF331" i="2"/>
  <c r="AF332" i="2"/>
  <c r="AF333" i="2"/>
  <c r="AF334" i="2"/>
  <c r="AF335" i="2"/>
  <c r="AF336" i="2"/>
  <c r="AF337" i="2"/>
  <c r="AF338" i="2"/>
  <c r="AF339" i="2"/>
  <c r="AF340" i="2"/>
  <c r="AF341" i="2"/>
  <c r="AF342" i="2"/>
  <c r="AF343" i="2"/>
  <c r="AF344" i="2"/>
  <c r="AF345" i="2"/>
  <c r="AF346" i="2"/>
  <c r="AF347" i="2"/>
  <c r="AF348" i="2"/>
  <c r="AF349" i="2"/>
  <c r="AF350" i="2"/>
  <c r="AF351" i="2"/>
  <c r="AF352" i="2"/>
  <c r="AF353" i="2"/>
  <c r="AF354" i="2"/>
  <c r="AF355" i="2"/>
  <c r="AF356" i="2"/>
  <c r="AF357" i="2"/>
  <c r="AF358" i="2"/>
  <c r="AF359" i="2"/>
  <c r="AF360" i="2"/>
  <c r="AF361" i="2"/>
  <c r="AF362" i="2"/>
  <c r="AF363" i="2"/>
  <c r="AF364" i="2"/>
  <c r="AF365" i="2"/>
  <c r="AF366" i="2"/>
  <c r="AF367" i="2"/>
  <c r="AF368" i="2"/>
  <c r="AF369" i="2"/>
  <c r="AF370" i="2"/>
  <c r="AF371" i="2"/>
  <c r="AF372" i="2"/>
  <c r="AF373" i="2"/>
  <c r="AF374" i="2"/>
  <c r="AF375" i="2"/>
  <c r="AF376" i="2"/>
  <c r="AF377" i="2"/>
  <c r="AF378" i="2"/>
  <c r="AF379" i="2"/>
  <c r="AF380" i="2"/>
  <c r="AF381" i="2"/>
  <c r="AF382" i="2"/>
  <c r="AF383" i="2"/>
  <c r="AF384" i="2"/>
  <c r="AF385" i="2"/>
  <c r="AF386" i="2"/>
  <c r="AF387" i="2"/>
  <c r="AF388" i="2"/>
  <c r="AF389" i="2"/>
  <c r="AF390" i="2"/>
  <c r="AF391" i="2"/>
  <c r="AF392" i="2"/>
  <c r="AF393" i="2"/>
  <c r="AF394" i="2"/>
  <c r="AF395" i="2"/>
  <c r="AF396" i="2"/>
  <c r="AF397" i="2"/>
  <c r="AF398" i="2"/>
  <c r="AF399" i="2"/>
  <c r="AF400" i="2"/>
  <c r="AF401" i="2"/>
  <c r="AF402" i="2"/>
  <c r="AF403" i="2"/>
  <c r="AF404" i="2"/>
  <c r="AF405" i="2"/>
  <c r="AF406" i="2"/>
  <c r="AF407" i="2"/>
  <c r="AF408" i="2"/>
  <c r="AF409" i="2"/>
  <c r="AF410" i="2"/>
  <c r="AF411" i="2"/>
  <c r="AF412" i="2"/>
  <c r="AF413" i="2"/>
  <c r="AF414" i="2"/>
  <c r="AF415" i="2"/>
  <c r="AF416" i="2"/>
  <c r="AF417" i="2"/>
  <c r="AF418" i="2"/>
  <c r="AF419" i="2"/>
  <c r="AF420" i="2"/>
  <c r="AF421" i="2"/>
  <c r="AF422" i="2"/>
  <c r="AF423" i="2"/>
  <c r="AF424" i="2"/>
  <c r="AF425" i="2"/>
  <c r="AF426" i="2"/>
  <c r="AF427" i="2"/>
  <c r="AF428" i="2"/>
  <c r="AF429" i="2"/>
  <c r="AF430" i="2"/>
  <c r="AF431" i="2"/>
  <c r="AF432" i="2"/>
  <c r="AF433" i="2"/>
  <c r="AF434" i="2"/>
  <c r="AF435" i="2"/>
  <c r="AF436" i="2"/>
  <c r="AF437" i="2"/>
  <c r="AF438" i="2"/>
  <c r="AF439" i="2"/>
  <c r="AF440" i="2"/>
  <c r="AF441" i="2"/>
  <c r="AF442" i="2"/>
  <c r="AF443" i="2"/>
  <c r="AF444" i="2"/>
  <c r="AF445" i="2"/>
  <c r="AF446" i="2"/>
  <c r="AF447" i="2"/>
  <c r="AF448" i="2"/>
  <c r="AF449" i="2"/>
  <c r="AF450" i="2"/>
  <c r="AF451" i="2"/>
  <c r="AF452" i="2"/>
  <c r="AF453" i="2"/>
  <c r="AF454" i="2"/>
  <c r="AF455" i="2"/>
  <c r="AF456" i="2"/>
  <c r="AF457" i="2"/>
  <c r="AF458" i="2"/>
  <c r="AF459" i="2"/>
  <c r="AF460" i="2"/>
  <c r="AF461" i="2"/>
  <c r="AF462" i="2"/>
  <c r="AF463" i="2"/>
  <c r="AF464" i="2"/>
  <c r="AF465" i="2"/>
  <c r="AF466" i="2"/>
  <c r="AF467" i="2"/>
  <c r="AF468" i="2"/>
  <c r="AF469" i="2"/>
  <c r="AF470" i="2"/>
  <c r="AF471" i="2"/>
  <c r="AF472" i="2"/>
  <c r="AF473" i="2"/>
  <c r="AF474" i="2"/>
  <c r="AF475" i="2"/>
  <c r="AF476" i="2"/>
  <c r="AF477" i="2"/>
  <c r="AF478" i="2"/>
  <c r="AF479" i="2"/>
  <c r="AF480" i="2"/>
  <c r="AF481" i="2"/>
  <c r="AF482" i="2"/>
  <c r="AF483" i="2"/>
  <c r="AF484" i="2"/>
  <c r="AF485" i="2"/>
  <c r="AF486" i="2"/>
  <c r="AF487" i="2"/>
  <c r="AF488" i="2"/>
  <c r="AF489" i="2"/>
  <c r="AF490" i="2"/>
  <c r="AF491" i="2"/>
  <c r="AF492" i="2"/>
  <c r="AF493" i="2"/>
  <c r="AF494" i="2"/>
  <c r="AF495" i="2"/>
  <c r="AF496" i="2"/>
  <c r="AF497" i="2"/>
  <c r="AF498" i="2"/>
  <c r="AF499" i="2"/>
  <c r="AF500" i="2"/>
  <c r="AF501" i="2"/>
  <c r="AF502" i="2"/>
  <c r="AF503" i="2"/>
  <c r="AF504" i="2"/>
  <c r="AF505" i="2"/>
  <c r="AF506" i="2"/>
  <c r="AF507" i="2"/>
  <c r="AF508" i="2"/>
  <c r="AF509" i="2"/>
  <c r="AF510" i="2"/>
  <c r="AF511" i="2"/>
  <c r="AF512" i="2"/>
  <c r="AF513" i="2"/>
  <c r="AF514" i="2"/>
  <c r="AF515" i="2"/>
  <c r="AF516" i="2"/>
  <c r="AF517" i="2"/>
  <c r="AF518" i="2"/>
  <c r="AF519" i="2"/>
  <c r="AF520" i="2"/>
  <c r="AF521" i="2"/>
  <c r="AF522" i="2"/>
  <c r="AF523" i="2"/>
  <c r="AF524" i="2"/>
  <c r="AF525" i="2"/>
  <c r="AF526" i="2"/>
  <c r="AF527" i="2"/>
  <c r="AF528" i="2"/>
  <c r="AF529" i="2"/>
  <c r="AF530" i="2"/>
  <c r="AF531" i="2"/>
  <c r="AF532" i="2"/>
  <c r="AF533" i="2"/>
  <c r="AF534" i="2"/>
  <c r="AF535" i="2"/>
  <c r="AF536" i="2"/>
  <c r="AF537" i="2"/>
  <c r="AF538" i="2"/>
  <c r="AF539" i="2"/>
  <c r="AF540" i="2"/>
  <c r="AF541" i="2"/>
  <c r="AF542" i="2"/>
  <c r="AF543" i="2"/>
  <c r="AF544" i="2"/>
  <c r="AF545" i="2"/>
  <c r="AF546" i="2"/>
  <c r="AF547" i="2"/>
  <c r="AF548" i="2"/>
  <c r="AF549" i="2"/>
  <c r="AF550" i="2"/>
  <c r="AF551" i="2"/>
  <c r="AF552" i="2"/>
  <c r="AF553" i="2"/>
  <c r="AF554" i="2"/>
  <c r="AF555" i="2"/>
  <c r="AF556" i="2"/>
  <c r="AF557" i="2"/>
  <c r="AF558" i="2"/>
  <c r="AF559" i="2"/>
  <c r="AF560" i="2"/>
  <c r="AF561" i="2"/>
  <c r="AF562" i="2"/>
  <c r="AF563" i="2"/>
  <c r="AF564" i="2"/>
  <c r="AF565" i="2"/>
  <c r="AF566" i="2"/>
  <c r="AF567" i="2"/>
  <c r="AF568" i="2"/>
  <c r="AF569" i="2"/>
  <c r="AF570" i="2"/>
  <c r="AF571" i="2"/>
  <c r="AF572" i="2"/>
  <c r="AF573" i="2"/>
  <c r="AF574" i="2"/>
  <c r="AF575" i="2"/>
  <c r="AF576" i="2"/>
  <c r="AF577" i="2"/>
  <c r="AF578" i="2"/>
  <c r="AF579" i="2"/>
  <c r="AF580" i="2"/>
  <c r="AF581" i="2"/>
  <c r="AF582" i="2"/>
  <c r="AF583" i="2"/>
  <c r="AF584" i="2"/>
  <c r="AF585" i="2"/>
  <c r="AF586" i="2"/>
  <c r="AF587" i="2"/>
  <c r="AF588" i="2"/>
  <c r="AF589" i="2"/>
  <c r="AF590" i="2"/>
  <c r="AF591" i="2"/>
  <c r="AF592" i="2"/>
  <c r="AF593" i="2"/>
  <c r="AF594" i="2"/>
  <c r="AF595" i="2"/>
  <c r="AF596" i="2"/>
  <c r="AF597" i="2"/>
  <c r="AF598" i="2"/>
  <c r="AF599" i="2"/>
  <c r="AF600" i="2"/>
  <c r="AF601" i="2"/>
  <c r="AF602" i="2"/>
  <c r="AF603" i="2"/>
  <c r="AF604" i="2"/>
  <c r="AF605" i="2"/>
  <c r="AF606" i="2"/>
  <c r="AF607" i="2"/>
  <c r="AF608" i="2"/>
  <c r="AF609" i="2"/>
  <c r="AF610" i="2"/>
  <c r="AF611" i="2"/>
  <c r="AF612" i="2"/>
  <c r="AF613" i="2"/>
  <c r="AF614" i="2"/>
  <c r="AF615" i="2"/>
  <c r="AF616" i="2"/>
  <c r="AF617" i="2"/>
  <c r="AF618" i="2"/>
  <c r="AF619" i="2"/>
  <c r="AF620" i="2"/>
  <c r="AF621" i="2"/>
  <c r="AF622" i="2"/>
  <c r="AF623" i="2"/>
  <c r="AF624" i="2"/>
  <c r="AF625" i="2"/>
  <c r="AF626" i="2"/>
  <c r="AF627" i="2"/>
  <c r="AF628" i="2"/>
  <c r="AF629" i="2"/>
  <c r="AF630" i="2"/>
  <c r="AF631" i="2"/>
  <c r="AF632" i="2"/>
  <c r="AF633" i="2"/>
  <c r="AF634" i="2"/>
  <c r="AF635" i="2"/>
  <c r="AF636" i="2"/>
  <c r="AF637" i="2"/>
  <c r="AF638" i="2"/>
  <c r="AF639" i="2"/>
  <c r="AF640" i="2"/>
  <c r="AF641" i="2"/>
  <c r="AF642" i="2"/>
  <c r="AF643" i="2"/>
  <c r="AF644" i="2"/>
  <c r="AF645" i="2"/>
  <c r="AF646" i="2"/>
  <c r="AF647" i="2"/>
  <c r="AF648" i="2"/>
  <c r="AF649" i="2"/>
  <c r="AF650" i="2"/>
  <c r="AF651" i="2"/>
  <c r="AF652" i="2"/>
  <c r="AF653" i="2"/>
  <c r="AF654" i="2"/>
  <c r="AF655" i="2"/>
  <c r="AF656" i="2"/>
  <c r="AF657" i="2"/>
  <c r="AF658" i="2"/>
  <c r="AF659" i="2"/>
  <c r="AF660" i="2"/>
  <c r="AF661" i="2"/>
  <c r="AF662" i="2"/>
  <c r="AF663" i="2"/>
  <c r="AF664" i="2"/>
  <c r="AF665" i="2"/>
  <c r="AF666" i="2"/>
  <c r="AF667" i="2"/>
  <c r="AF668" i="2"/>
  <c r="AF669" i="2"/>
  <c r="AF670" i="2"/>
  <c r="AF671" i="2"/>
  <c r="AF672" i="2"/>
  <c r="AF673" i="2"/>
  <c r="AF674" i="2"/>
  <c r="AF675" i="2"/>
  <c r="AF676" i="2"/>
  <c r="AF677" i="2"/>
  <c r="AF678" i="2"/>
  <c r="AF679" i="2"/>
  <c r="AF680" i="2"/>
  <c r="AF681" i="2"/>
  <c r="AF682" i="2"/>
  <c r="AF683" i="2"/>
  <c r="AF684" i="2"/>
  <c r="AF685" i="2"/>
  <c r="AF686" i="2"/>
  <c r="AF687" i="2"/>
  <c r="AF688" i="2"/>
  <c r="AF689" i="2"/>
  <c r="AF690" i="2"/>
  <c r="AF691" i="2"/>
  <c r="AF692" i="2"/>
  <c r="AF693" i="2"/>
  <c r="AF694" i="2"/>
  <c r="AF695" i="2"/>
  <c r="AF696" i="2"/>
  <c r="AF697" i="2"/>
  <c r="AF698" i="2"/>
  <c r="AF699" i="2"/>
  <c r="AF700" i="2"/>
  <c r="AF701" i="2"/>
  <c r="AF702" i="2"/>
  <c r="AF703" i="2"/>
  <c r="AF704" i="2"/>
  <c r="AF705" i="2"/>
  <c r="AF706" i="2"/>
  <c r="AF707" i="2"/>
  <c r="AF708" i="2"/>
  <c r="AF709" i="2"/>
  <c r="AF710" i="2"/>
  <c r="AF711" i="2"/>
  <c r="AF712" i="2"/>
  <c r="AF713" i="2"/>
  <c r="AF714" i="2"/>
  <c r="AF715" i="2"/>
  <c r="AF716" i="2"/>
  <c r="AF717" i="2"/>
  <c r="AF718" i="2"/>
  <c r="AF719" i="2"/>
  <c r="AF720" i="2"/>
  <c r="AF721" i="2"/>
  <c r="AF722" i="2"/>
  <c r="AF723" i="2"/>
  <c r="AF724" i="2"/>
  <c r="AF725" i="2"/>
  <c r="AF726" i="2"/>
  <c r="AF727" i="2"/>
  <c r="AF728" i="2"/>
  <c r="AF729" i="2"/>
  <c r="AF730" i="2"/>
  <c r="AF731" i="2"/>
  <c r="AF732" i="2"/>
  <c r="AF733" i="2"/>
  <c r="AF734" i="2"/>
  <c r="AF735" i="2"/>
  <c r="AF736" i="2"/>
  <c r="AF737" i="2"/>
  <c r="AF738" i="2"/>
  <c r="AF739" i="2"/>
  <c r="AF740" i="2"/>
  <c r="AF741" i="2"/>
  <c r="AF742" i="2"/>
  <c r="AF743" i="2"/>
  <c r="AF744" i="2"/>
  <c r="AF745" i="2"/>
  <c r="AF746" i="2"/>
  <c r="AF747" i="2"/>
  <c r="AF748" i="2"/>
  <c r="AF749" i="2"/>
  <c r="AF750" i="2"/>
  <c r="AF751" i="2"/>
  <c r="AF752" i="2"/>
  <c r="AF753" i="2"/>
  <c r="AF754" i="2"/>
  <c r="AF755" i="2"/>
  <c r="AF756" i="2"/>
  <c r="AF757" i="2"/>
  <c r="AF2" i="2"/>
  <c r="AE3" i="2"/>
  <c r="AE4" i="2"/>
  <c r="AE5" i="2"/>
  <c r="AE6" i="2"/>
  <c r="AE7" i="2"/>
  <c r="AE8" i="2"/>
  <c r="AE9" i="2"/>
  <c r="AE10" i="2"/>
  <c r="AE11" i="2"/>
  <c r="AE12" i="2"/>
  <c r="AE13" i="2"/>
  <c r="AE14" i="2"/>
  <c r="AE15" i="2"/>
  <c r="AE16" i="2"/>
  <c r="AE17" i="2"/>
  <c r="AE18" i="2"/>
  <c r="AE19" i="2"/>
  <c r="AE20" i="2"/>
  <c r="AE21" i="2"/>
  <c r="AE22" i="2"/>
  <c r="AE23" i="2"/>
  <c r="AE24" i="2"/>
  <c r="AE25" i="2"/>
  <c r="AE26" i="2"/>
  <c r="AE27" i="2"/>
  <c r="AE28" i="2"/>
  <c r="AE29" i="2"/>
  <c r="AE30" i="2"/>
  <c r="AE31" i="2"/>
  <c r="AE32" i="2"/>
  <c r="AE33" i="2"/>
  <c r="AE34" i="2"/>
  <c r="AE35" i="2"/>
  <c r="AE36" i="2"/>
  <c r="AE37" i="2"/>
  <c r="AE38" i="2"/>
  <c r="AE39" i="2"/>
  <c r="AE40" i="2"/>
  <c r="AE41" i="2"/>
  <c r="AE42" i="2"/>
  <c r="AE43" i="2"/>
  <c r="AE44" i="2"/>
  <c r="AE45" i="2"/>
  <c r="AE46" i="2"/>
  <c r="AE47" i="2"/>
  <c r="AE48" i="2"/>
  <c r="AE49" i="2"/>
  <c r="AE50" i="2"/>
  <c r="AE51" i="2"/>
  <c r="AE52" i="2"/>
  <c r="AE53" i="2"/>
  <c r="AE54" i="2"/>
  <c r="AE55" i="2"/>
  <c r="AE56" i="2"/>
  <c r="AE57" i="2"/>
  <c r="AE58" i="2"/>
  <c r="AE59" i="2"/>
  <c r="AE60" i="2"/>
  <c r="AE61" i="2"/>
  <c r="AE62" i="2"/>
  <c r="AE63" i="2"/>
  <c r="AE64" i="2"/>
  <c r="AE65" i="2"/>
  <c r="AE66" i="2"/>
  <c r="AE67" i="2"/>
  <c r="AE68" i="2"/>
  <c r="AE69" i="2"/>
  <c r="AE70" i="2"/>
  <c r="AE71" i="2"/>
  <c r="AE72" i="2"/>
  <c r="AE73" i="2"/>
  <c r="AE74" i="2"/>
  <c r="AE75" i="2"/>
  <c r="AE76" i="2"/>
  <c r="AE77" i="2"/>
  <c r="AE78" i="2"/>
  <c r="AE79" i="2"/>
  <c r="AE80" i="2"/>
  <c r="AE81" i="2"/>
  <c r="AE82" i="2"/>
  <c r="AE83" i="2"/>
  <c r="AE84" i="2"/>
  <c r="AE85" i="2"/>
  <c r="AE86" i="2"/>
  <c r="AE87" i="2"/>
  <c r="AE88" i="2"/>
  <c r="AE89" i="2"/>
  <c r="AE90" i="2"/>
  <c r="AE91" i="2"/>
  <c r="AE92" i="2"/>
  <c r="AE93" i="2"/>
  <c r="AE94" i="2"/>
  <c r="AE95" i="2"/>
  <c r="AE96" i="2"/>
  <c r="AE97" i="2"/>
  <c r="AE98" i="2"/>
  <c r="AE99" i="2"/>
  <c r="AE100" i="2"/>
  <c r="AE101" i="2"/>
  <c r="AE102" i="2"/>
  <c r="AE103" i="2"/>
  <c r="AE104" i="2"/>
  <c r="AE105" i="2"/>
  <c r="AE106" i="2"/>
  <c r="AE107" i="2"/>
  <c r="AE108" i="2"/>
  <c r="AE109" i="2"/>
  <c r="AE110" i="2"/>
  <c r="AE111" i="2"/>
  <c r="AE112" i="2"/>
  <c r="AE113" i="2"/>
  <c r="AE114" i="2"/>
  <c r="AE115" i="2"/>
  <c r="AE116" i="2"/>
  <c r="AE117" i="2"/>
  <c r="AE118" i="2"/>
  <c r="AE119" i="2"/>
  <c r="AE120" i="2"/>
  <c r="AE121" i="2"/>
  <c r="AE122" i="2"/>
  <c r="AE123" i="2"/>
  <c r="AE124" i="2"/>
  <c r="AE125" i="2"/>
  <c r="AE126" i="2"/>
  <c r="AE127" i="2"/>
  <c r="AE128" i="2"/>
  <c r="AE129" i="2"/>
  <c r="AE130" i="2"/>
  <c r="AE131" i="2"/>
  <c r="AE132" i="2"/>
  <c r="AE133" i="2"/>
  <c r="AE134" i="2"/>
  <c r="AE135" i="2"/>
  <c r="AE136" i="2"/>
  <c r="AE137" i="2"/>
  <c r="AE138" i="2"/>
  <c r="AE139" i="2"/>
  <c r="AE140" i="2"/>
  <c r="AE141" i="2"/>
  <c r="AE142" i="2"/>
  <c r="AE143" i="2"/>
  <c r="AE144" i="2"/>
  <c r="AE145" i="2"/>
  <c r="AE146" i="2"/>
  <c r="AE147" i="2"/>
  <c r="AE148" i="2"/>
  <c r="AE149" i="2"/>
  <c r="AE150" i="2"/>
  <c r="AE151" i="2"/>
  <c r="AE152" i="2"/>
  <c r="AE153" i="2"/>
  <c r="AE154" i="2"/>
  <c r="AE155" i="2"/>
  <c r="AE156" i="2"/>
  <c r="AE157" i="2"/>
  <c r="AE158" i="2"/>
  <c r="AE159" i="2"/>
  <c r="AE160" i="2"/>
  <c r="AE161" i="2"/>
  <c r="AE162" i="2"/>
  <c r="AE163" i="2"/>
  <c r="AE164" i="2"/>
  <c r="AE165" i="2"/>
  <c r="AE166" i="2"/>
  <c r="AE167" i="2"/>
  <c r="AE168" i="2"/>
  <c r="AE169" i="2"/>
  <c r="AE170" i="2"/>
  <c r="AE171" i="2"/>
  <c r="AE172" i="2"/>
  <c r="AE173" i="2"/>
  <c r="AE174" i="2"/>
  <c r="AE175" i="2"/>
  <c r="AE176" i="2"/>
  <c r="AE177" i="2"/>
  <c r="AE178" i="2"/>
  <c r="AE179" i="2"/>
  <c r="AE180" i="2"/>
  <c r="AE181" i="2"/>
  <c r="AE182" i="2"/>
  <c r="AE183" i="2"/>
  <c r="AE184" i="2"/>
  <c r="AE185" i="2"/>
  <c r="AE186" i="2"/>
  <c r="AE187" i="2"/>
  <c r="AE188" i="2"/>
  <c r="AE189" i="2"/>
  <c r="AE190" i="2"/>
  <c r="AE191" i="2"/>
  <c r="AE192" i="2"/>
  <c r="AE193" i="2"/>
  <c r="AE194" i="2"/>
  <c r="AE195" i="2"/>
  <c r="AE196" i="2"/>
  <c r="AE197" i="2"/>
  <c r="AE198" i="2"/>
  <c r="AE199" i="2"/>
  <c r="AE200" i="2"/>
  <c r="AE201" i="2"/>
  <c r="AE202" i="2"/>
  <c r="AE203" i="2"/>
  <c r="AE204" i="2"/>
  <c r="AE205" i="2"/>
  <c r="AE206" i="2"/>
  <c r="AE207" i="2"/>
  <c r="AE208" i="2"/>
  <c r="AE209" i="2"/>
  <c r="AE210" i="2"/>
  <c r="AE211" i="2"/>
  <c r="AE212" i="2"/>
  <c r="AE213" i="2"/>
  <c r="AE214" i="2"/>
  <c r="AE215" i="2"/>
  <c r="AE216" i="2"/>
  <c r="AE217" i="2"/>
  <c r="AE218" i="2"/>
  <c r="AE219" i="2"/>
  <c r="AE220" i="2"/>
  <c r="AE221" i="2"/>
  <c r="AE222" i="2"/>
  <c r="AE223" i="2"/>
  <c r="AE224" i="2"/>
  <c r="AE225" i="2"/>
  <c r="AE226" i="2"/>
  <c r="AE227" i="2"/>
  <c r="AE228" i="2"/>
  <c r="AE229" i="2"/>
  <c r="AE230" i="2"/>
  <c r="AE231" i="2"/>
  <c r="AE232" i="2"/>
  <c r="AE233" i="2"/>
  <c r="AE234" i="2"/>
  <c r="AE235" i="2"/>
  <c r="AE236" i="2"/>
  <c r="AE237" i="2"/>
  <c r="AE238" i="2"/>
  <c r="AE239" i="2"/>
  <c r="AE240" i="2"/>
  <c r="AE241" i="2"/>
  <c r="AE242" i="2"/>
  <c r="AE243" i="2"/>
  <c r="AE244" i="2"/>
  <c r="AE245" i="2"/>
  <c r="AE246" i="2"/>
  <c r="AE247" i="2"/>
  <c r="AE248" i="2"/>
  <c r="AE249" i="2"/>
  <c r="AE250" i="2"/>
  <c r="AE251" i="2"/>
  <c r="AE252" i="2"/>
  <c r="AE253" i="2"/>
  <c r="AE254" i="2"/>
  <c r="AE255" i="2"/>
  <c r="AE256" i="2"/>
  <c r="AE257" i="2"/>
  <c r="AE258" i="2"/>
  <c r="AE259" i="2"/>
  <c r="AE260" i="2"/>
  <c r="AE261" i="2"/>
  <c r="AE262" i="2"/>
  <c r="AE263" i="2"/>
  <c r="AE264" i="2"/>
  <c r="AE265" i="2"/>
  <c r="AE266" i="2"/>
  <c r="AE267" i="2"/>
  <c r="AE268" i="2"/>
  <c r="AE269" i="2"/>
  <c r="AE270" i="2"/>
  <c r="AE271" i="2"/>
  <c r="AE272" i="2"/>
  <c r="AE273" i="2"/>
  <c r="AE274" i="2"/>
  <c r="AE275" i="2"/>
  <c r="AE276" i="2"/>
  <c r="AE277" i="2"/>
  <c r="AE278" i="2"/>
  <c r="AE279" i="2"/>
  <c r="AE280" i="2"/>
  <c r="AE281" i="2"/>
  <c r="AE282" i="2"/>
  <c r="AE283" i="2"/>
  <c r="AE284" i="2"/>
  <c r="AE285" i="2"/>
  <c r="AE286" i="2"/>
  <c r="AE287" i="2"/>
  <c r="AE288" i="2"/>
  <c r="AE289" i="2"/>
  <c r="AE290" i="2"/>
  <c r="AE291" i="2"/>
  <c r="AE292" i="2"/>
  <c r="AE293" i="2"/>
  <c r="AE294" i="2"/>
  <c r="AE295" i="2"/>
  <c r="AE296" i="2"/>
  <c r="AE297" i="2"/>
  <c r="AE298" i="2"/>
  <c r="AE299" i="2"/>
  <c r="AE300" i="2"/>
  <c r="AE301" i="2"/>
  <c r="AE302" i="2"/>
  <c r="AE303" i="2"/>
  <c r="AE304" i="2"/>
  <c r="AE305" i="2"/>
  <c r="AE306" i="2"/>
  <c r="AE307" i="2"/>
  <c r="AE308" i="2"/>
  <c r="AE309" i="2"/>
  <c r="AE310" i="2"/>
  <c r="AE311" i="2"/>
  <c r="AE312" i="2"/>
  <c r="AE313" i="2"/>
  <c r="AE314" i="2"/>
  <c r="AE315" i="2"/>
  <c r="AE316" i="2"/>
  <c r="AE317" i="2"/>
  <c r="AE318" i="2"/>
  <c r="AE319" i="2"/>
  <c r="AE320" i="2"/>
  <c r="AE321" i="2"/>
  <c r="AE322" i="2"/>
  <c r="AE323" i="2"/>
  <c r="AE324" i="2"/>
  <c r="AE325" i="2"/>
  <c r="AE326" i="2"/>
  <c r="AE327" i="2"/>
  <c r="AE328" i="2"/>
  <c r="AE329" i="2"/>
  <c r="AE330" i="2"/>
  <c r="AE331" i="2"/>
  <c r="AE332" i="2"/>
  <c r="AE333" i="2"/>
  <c r="AE334" i="2"/>
  <c r="AE335" i="2"/>
  <c r="AE336" i="2"/>
  <c r="AE337" i="2"/>
  <c r="AE338" i="2"/>
  <c r="AE339" i="2"/>
  <c r="AE340" i="2"/>
  <c r="AE341" i="2"/>
  <c r="AE342" i="2"/>
  <c r="AE343" i="2"/>
  <c r="AE344" i="2"/>
  <c r="AE345" i="2"/>
  <c r="AE346" i="2"/>
  <c r="AE347" i="2"/>
  <c r="AE348" i="2"/>
  <c r="AE349" i="2"/>
  <c r="AE350" i="2"/>
  <c r="AE351" i="2"/>
  <c r="AE352" i="2"/>
  <c r="AE353" i="2"/>
  <c r="AE354" i="2"/>
  <c r="AE355" i="2"/>
  <c r="AE356" i="2"/>
  <c r="AE357" i="2"/>
  <c r="AE358" i="2"/>
  <c r="AE359" i="2"/>
  <c r="AE360" i="2"/>
  <c r="AE361" i="2"/>
  <c r="AE362" i="2"/>
  <c r="AE363" i="2"/>
  <c r="AE364" i="2"/>
  <c r="AE365" i="2"/>
  <c r="AE366" i="2"/>
  <c r="AE367" i="2"/>
  <c r="AE368" i="2"/>
  <c r="AE369" i="2"/>
  <c r="AE370" i="2"/>
  <c r="AE371" i="2"/>
  <c r="AE372" i="2"/>
  <c r="AE373" i="2"/>
  <c r="AE374" i="2"/>
  <c r="AE375" i="2"/>
  <c r="AE376" i="2"/>
  <c r="AE377" i="2"/>
  <c r="AE378" i="2"/>
  <c r="AE379" i="2"/>
  <c r="AE380" i="2"/>
  <c r="AE381" i="2"/>
  <c r="AE382" i="2"/>
  <c r="AE383" i="2"/>
  <c r="AE384" i="2"/>
  <c r="AE385" i="2"/>
  <c r="AE386" i="2"/>
  <c r="AE387" i="2"/>
  <c r="AE388" i="2"/>
  <c r="AE389" i="2"/>
  <c r="AE390" i="2"/>
  <c r="AE391" i="2"/>
  <c r="AE392" i="2"/>
  <c r="AE393" i="2"/>
  <c r="AE394" i="2"/>
  <c r="AE395" i="2"/>
  <c r="AE396" i="2"/>
  <c r="AE397" i="2"/>
  <c r="AE398" i="2"/>
  <c r="AE399" i="2"/>
  <c r="AE400" i="2"/>
  <c r="AE401" i="2"/>
  <c r="AE402" i="2"/>
  <c r="AE403" i="2"/>
  <c r="AE404" i="2"/>
  <c r="AE405" i="2"/>
  <c r="AE406" i="2"/>
  <c r="AE407" i="2"/>
  <c r="AE408" i="2"/>
  <c r="AE409" i="2"/>
  <c r="AE410" i="2"/>
  <c r="AE411" i="2"/>
  <c r="AE412" i="2"/>
  <c r="AE413" i="2"/>
  <c r="AE414" i="2"/>
  <c r="AE415" i="2"/>
  <c r="AE416" i="2"/>
  <c r="AE417" i="2"/>
  <c r="AE418" i="2"/>
  <c r="AE419" i="2"/>
  <c r="AE420" i="2"/>
  <c r="AE421" i="2"/>
  <c r="AE422" i="2"/>
  <c r="AE423" i="2"/>
  <c r="AE424" i="2"/>
  <c r="AE425" i="2"/>
  <c r="AE426" i="2"/>
  <c r="AE427" i="2"/>
  <c r="AE428" i="2"/>
  <c r="AE429" i="2"/>
  <c r="AE430" i="2"/>
  <c r="AE431" i="2"/>
  <c r="AE432" i="2"/>
  <c r="AE433" i="2"/>
  <c r="AE434" i="2"/>
  <c r="AE435" i="2"/>
  <c r="AE436" i="2"/>
  <c r="AE437" i="2"/>
  <c r="AE438" i="2"/>
  <c r="AE439" i="2"/>
  <c r="AE440" i="2"/>
  <c r="AE441" i="2"/>
  <c r="AE442" i="2"/>
  <c r="AE443" i="2"/>
  <c r="AE444" i="2"/>
  <c r="AE445" i="2"/>
  <c r="AE446" i="2"/>
  <c r="AE447" i="2"/>
  <c r="AE448" i="2"/>
  <c r="AE449" i="2"/>
  <c r="AE450" i="2"/>
  <c r="AE451" i="2"/>
  <c r="AE452" i="2"/>
  <c r="AE453" i="2"/>
  <c r="AE454" i="2"/>
  <c r="AE455" i="2"/>
  <c r="AE456" i="2"/>
  <c r="AE457" i="2"/>
  <c r="AE458" i="2"/>
  <c r="AE459" i="2"/>
  <c r="AE460" i="2"/>
  <c r="AE461" i="2"/>
  <c r="AE462" i="2"/>
  <c r="AE463" i="2"/>
  <c r="AE464" i="2"/>
  <c r="AE465" i="2"/>
  <c r="AE466" i="2"/>
  <c r="AE467" i="2"/>
  <c r="AE468" i="2"/>
  <c r="AE469" i="2"/>
  <c r="AE470" i="2"/>
  <c r="AE471" i="2"/>
  <c r="AE472" i="2"/>
  <c r="AE473" i="2"/>
  <c r="AE474" i="2"/>
  <c r="AE475" i="2"/>
  <c r="AE476" i="2"/>
  <c r="AE477" i="2"/>
  <c r="AE478" i="2"/>
  <c r="AE479" i="2"/>
  <c r="AE480" i="2"/>
  <c r="AE481" i="2"/>
  <c r="AE482" i="2"/>
  <c r="AE483" i="2"/>
  <c r="AE484" i="2"/>
  <c r="AE485" i="2"/>
  <c r="AE486" i="2"/>
  <c r="AE487" i="2"/>
  <c r="AE488" i="2"/>
  <c r="AE489" i="2"/>
  <c r="AE490" i="2"/>
  <c r="AE491" i="2"/>
  <c r="AE492" i="2"/>
  <c r="AE493" i="2"/>
  <c r="AE494" i="2"/>
  <c r="AE495" i="2"/>
  <c r="AE496" i="2"/>
  <c r="AE497" i="2"/>
  <c r="AE498" i="2"/>
  <c r="AE499" i="2"/>
  <c r="AE500" i="2"/>
  <c r="AE501" i="2"/>
  <c r="AE502" i="2"/>
  <c r="AE503" i="2"/>
  <c r="AE504" i="2"/>
  <c r="AE505" i="2"/>
  <c r="AE506" i="2"/>
  <c r="AE507" i="2"/>
  <c r="AE508" i="2"/>
  <c r="AE509" i="2"/>
  <c r="AE510" i="2"/>
  <c r="AE511" i="2"/>
  <c r="AE512" i="2"/>
  <c r="AE513" i="2"/>
  <c r="AE514" i="2"/>
  <c r="AE515" i="2"/>
  <c r="AE516" i="2"/>
  <c r="AE517" i="2"/>
  <c r="AE518" i="2"/>
  <c r="AE519" i="2"/>
  <c r="AE520" i="2"/>
  <c r="AE521" i="2"/>
  <c r="AE522" i="2"/>
  <c r="AE523" i="2"/>
  <c r="AE524" i="2"/>
  <c r="AE525" i="2"/>
  <c r="AE526" i="2"/>
  <c r="AE527" i="2"/>
  <c r="AE528" i="2"/>
  <c r="AE529" i="2"/>
  <c r="AE530" i="2"/>
  <c r="AE531" i="2"/>
  <c r="AE532" i="2"/>
  <c r="AE533" i="2"/>
  <c r="AE534" i="2"/>
  <c r="AE535" i="2"/>
  <c r="AE536" i="2"/>
  <c r="AE537" i="2"/>
  <c r="AE538" i="2"/>
  <c r="AE539" i="2"/>
  <c r="AE540" i="2"/>
  <c r="AE541" i="2"/>
  <c r="AE542" i="2"/>
  <c r="AE543" i="2"/>
  <c r="AE544" i="2"/>
  <c r="AE545" i="2"/>
  <c r="AE546" i="2"/>
  <c r="AE547" i="2"/>
  <c r="AE548" i="2"/>
  <c r="AE549" i="2"/>
  <c r="AE550" i="2"/>
  <c r="AE551" i="2"/>
  <c r="AE552" i="2"/>
  <c r="AE553" i="2"/>
  <c r="AE554" i="2"/>
  <c r="AE555" i="2"/>
  <c r="AE556" i="2"/>
  <c r="AE557" i="2"/>
  <c r="AE558" i="2"/>
  <c r="AE559" i="2"/>
  <c r="AE560" i="2"/>
  <c r="AE561" i="2"/>
  <c r="AE562" i="2"/>
  <c r="AE563" i="2"/>
  <c r="AE564" i="2"/>
  <c r="AE565" i="2"/>
  <c r="AE566" i="2"/>
  <c r="AE567" i="2"/>
  <c r="AE568" i="2"/>
  <c r="AE569" i="2"/>
  <c r="AE570" i="2"/>
  <c r="AE571" i="2"/>
  <c r="AE572" i="2"/>
  <c r="AE573" i="2"/>
  <c r="AE574" i="2"/>
  <c r="AE575" i="2"/>
  <c r="AE576" i="2"/>
  <c r="AE577" i="2"/>
  <c r="AE578" i="2"/>
  <c r="AE579" i="2"/>
  <c r="AE580" i="2"/>
  <c r="AE581" i="2"/>
  <c r="AE582" i="2"/>
  <c r="AE583" i="2"/>
  <c r="AE584" i="2"/>
  <c r="AE585" i="2"/>
  <c r="AE586" i="2"/>
  <c r="AE587" i="2"/>
  <c r="AE588" i="2"/>
  <c r="AE589" i="2"/>
  <c r="AE590" i="2"/>
  <c r="AE591" i="2"/>
  <c r="AE592" i="2"/>
  <c r="AE593" i="2"/>
  <c r="AE594" i="2"/>
  <c r="AE595" i="2"/>
  <c r="AE596" i="2"/>
  <c r="AE597" i="2"/>
  <c r="AE598" i="2"/>
  <c r="AE599" i="2"/>
  <c r="AE600" i="2"/>
  <c r="AE601" i="2"/>
  <c r="AE602" i="2"/>
  <c r="AE603" i="2"/>
  <c r="AE604" i="2"/>
  <c r="AE605" i="2"/>
  <c r="AE606" i="2"/>
  <c r="AE607" i="2"/>
  <c r="AE608" i="2"/>
  <c r="AE609" i="2"/>
  <c r="AE610" i="2"/>
  <c r="AE611" i="2"/>
  <c r="AE612" i="2"/>
  <c r="AE613" i="2"/>
  <c r="AE614" i="2"/>
  <c r="AE615" i="2"/>
  <c r="AE616" i="2"/>
  <c r="AE617" i="2"/>
  <c r="AE618" i="2"/>
  <c r="AE619" i="2"/>
  <c r="AE620" i="2"/>
  <c r="AE621" i="2"/>
  <c r="AE622" i="2"/>
  <c r="AE623" i="2"/>
  <c r="AE624" i="2"/>
  <c r="AE625" i="2"/>
  <c r="AE626" i="2"/>
  <c r="AE627" i="2"/>
  <c r="AE628" i="2"/>
  <c r="AE629" i="2"/>
  <c r="AE630" i="2"/>
  <c r="AE631" i="2"/>
  <c r="AE632" i="2"/>
  <c r="AE633" i="2"/>
  <c r="AE634" i="2"/>
  <c r="AE635" i="2"/>
  <c r="AE636" i="2"/>
  <c r="AE637" i="2"/>
  <c r="AE638" i="2"/>
  <c r="AE639" i="2"/>
  <c r="AE640" i="2"/>
  <c r="AE641" i="2"/>
  <c r="AE642" i="2"/>
  <c r="AE643" i="2"/>
  <c r="AE644" i="2"/>
  <c r="AE645" i="2"/>
  <c r="AE646" i="2"/>
  <c r="AE647" i="2"/>
  <c r="AE648" i="2"/>
  <c r="AE649" i="2"/>
  <c r="AE650" i="2"/>
  <c r="AE651" i="2"/>
  <c r="AE652" i="2"/>
  <c r="AE653" i="2"/>
  <c r="AE654" i="2"/>
  <c r="AE655" i="2"/>
  <c r="AE656" i="2"/>
  <c r="AE657" i="2"/>
  <c r="AE658" i="2"/>
  <c r="AE659" i="2"/>
  <c r="AE660" i="2"/>
  <c r="AE661" i="2"/>
  <c r="AE662" i="2"/>
  <c r="AE663" i="2"/>
  <c r="AE664" i="2"/>
  <c r="AE665" i="2"/>
  <c r="AE666" i="2"/>
  <c r="AE667" i="2"/>
  <c r="AE668" i="2"/>
  <c r="AE669" i="2"/>
  <c r="AE670" i="2"/>
  <c r="AE671" i="2"/>
  <c r="AE672" i="2"/>
  <c r="AE673" i="2"/>
  <c r="AE674" i="2"/>
  <c r="AE675" i="2"/>
  <c r="AE676" i="2"/>
  <c r="AE677" i="2"/>
  <c r="AE678" i="2"/>
  <c r="AE679" i="2"/>
  <c r="AE680" i="2"/>
  <c r="AE681" i="2"/>
  <c r="AE682" i="2"/>
  <c r="AE683" i="2"/>
  <c r="AE684" i="2"/>
  <c r="AE685" i="2"/>
  <c r="AE686" i="2"/>
  <c r="AE687" i="2"/>
  <c r="AE688" i="2"/>
  <c r="AE689" i="2"/>
  <c r="AE690" i="2"/>
  <c r="AE691" i="2"/>
  <c r="AE692" i="2"/>
  <c r="AE693" i="2"/>
  <c r="AE694" i="2"/>
  <c r="AE695" i="2"/>
  <c r="AE696" i="2"/>
  <c r="AE697" i="2"/>
  <c r="AE698" i="2"/>
  <c r="AE699" i="2"/>
  <c r="AE700" i="2"/>
  <c r="AE701" i="2"/>
  <c r="AE702" i="2"/>
  <c r="AE703" i="2"/>
  <c r="AE704" i="2"/>
  <c r="AE705" i="2"/>
  <c r="AE706" i="2"/>
  <c r="AE707" i="2"/>
  <c r="AE708" i="2"/>
  <c r="AE709" i="2"/>
  <c r="AE710" i="2"/>
  <c r="AE711" i="2"/>
  <c r="AE712" i="2"/>
  <c r="AE713" i="2"/>
  <c r="AE714" i="2"/>
  <c r="AE715" i="2"/>
  <c r="AE716" i="2"/>
  <c r="AE717" i="2"/>
  <c r="AE718" i="2"/>
  <c r="AE719" i="2"/>
  <c r="AE720" i="2"/>
  <c r="AE721" i="2"/>
  <c r="AE722" i="2"/>
  <c r="AE723" i="2"/>
  <c r="AE724" i="2"/>
  <c r="AE725" i="2"/>
  <c r="AE726" i="2"/>
  <c r="AE727" i="2"/>
  <c r="AE728" i="2"/>
  <c r="AE729" i="2"/>
  <c r="AE730" i="2"/>
  <c r="AE731" i="2"/>
  <c r="AE732" i="2"/>
  <c r="AE733" i="2"/>
  <c r="AE734" i="2"/>
  <c r="AE735" i="2"/>
  <c r="AE736" i="2"/>
  <c r="AE737" i="2"/>
  <c r="AE738" i="2"/>
  <c r="AE739" i="2"/>
  <c r="AE740" i="2"/>
  <c r="AE741" i="2"/>
  <c r="AE742" i="2"/>
  <c r="AE743" i="2"/>
  <c r="AE744" i="2"/>
  <c r="AE745" i="2"/>
  <c r="AE746" i="2"/>
  <c r="AE747" i="2"/>
  <c r="AE748" i="2"/>
  <c r="AE749" i="2"/>
  <c r="AE750" i="2"/>
  <c r="AE751" i="2"/>
  <c r="AE752" i="2"/>
  <c r="AE753" i="2"/>
  <c r="AE754" i="2"/>
  <c r="AE755" i="2"/>
  <c r="AE756" i="2"/>
  <c r="AE757" i="2"/>
  <c r="AE2" i="2"/>
  <c r="AD3" i="2"/>
  <c r="AD4" i="2"/>
  <c r="AD5" i="2"/>
  <c r="AD6" i="2"/>
  <c r="AD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34" i="2"/>
  <c r="AD35" i="2"/>
  <c r="AD36" i="2"/>
  <c r="AD37" i="2"/>
  <c r="AD38" i="2"/>
  <c r="AD39" i="2"/>
  <c r="AD40" i="2"/>
  <c r="AD41" i="2"/>
  <c r="AD42" i="2"/>
  <c r="AD43" i="2"/>
  <c r="AD44" i="2"/>
  <c r="AD45" i="2"/>
  <c r="AD46" i="2"/>
  <c r="AD47" i="2"/>
  <c r="AD48" i="2"/>
  <c r="AD49" i="2"/>
  <c r="AD50" i="2"/>
  <c r="AD51" i="2"/>
  <c r="AD52" i="2"/>
  <c r="AD53" i="2"/>
  <c r="AD54" i="2"/>
  <c r="AD55" i="2"/>
  <c r="AD56" i="2"/>
  <c r="AD57" i="2"/>
  <c r="AD58" i="2"/>
  <c r="AD59" i="2"/>
  <c r="AD60" i="2"/>
  <c r="AD61" i="2"/>
  <c r="AD62" i="2"/>
  <c r="AD63" i="2"/>
  <c r="AD64" i="2"/>
  <c r="AD65" i="2"/>
  <c r="AD66" i="2"/>
  <c r="AD67" i="2"/>
  <c r="AD68" i="2"/>
  <c r="AD69" i="2"/>
  <c r="AD70" i="2"/>
  <c r="AD71" i="2"/>
  <c r="AD72" i="2"/>
  <c r="AD73" i="2"/>
  <c r="AD74" i="2"/>
  <c r="AD75" i="2"/>
  <c r="AD76" i="2"/>
  <c r="AD77" i="2"/>
  <c r="AD78" i="2"/>
  <c r="AD79" i="2"/>
  <c r="AD80" i="2"/>
  <c r="AD81" i="2"/>
  <c r="AD82" i="2"/>
  <c r="AD83" i="2"/>
  <c r="AD84" i="2"/>
  <c r="AD85" i="2"/>
  <c r="AD86" i="2"/>
  <c r="AD87" i="2"/>
  <c r="AD88" i="2"/>
  <c r="AD89" i="2"/>
  <c r="AD90" i="2"/>
  <c r="AD91" i="2"/>
  <c r="AD92" i="2"/>
  <c r="AD93" i="2"/>
  <c r="AD94" i="2"/>
  <c r="AD95" i="2"/>
  <c r="AD96" i="2"/>
  <c r="AD97" i="2"/>
  <c r="AD98" i="2"/>
  <c r="AD99" i="2"/>
  <c r="AD100" i="2"/>
  <c r="AD101" i="2"/>
  <c r="AD102" i="2"/>
  <c r="AD103" i="2"/>
  <c r="AD104" i="2"/>
  <c r="AD105" i="2"/>
  <c r="AD106" i="2"/>
  <c r="AD107" i="2"/>
  <c r="AD108" i="2"/>
  <c r="AD109" i="2"/>
  <c r="AD110" i="2"/>
  <c r="AD111" i="2"/>
  <c r="AD112" i="2"/>
  <c r="AD113" i="2"/>
  <c r="AD114" i="2"/>
  <c r="AD115" i="2"/>
  <c r="AD116" i="2"/>
  <c r="AD117" i="2"/>
  <c r="AD118" i="2"/>
  <c r="AD119" i="2"/>
  <c r="AD120" i="2"/>
  <c r="AD121" i="2"/>
  <c r="AD122" i="2"/>
  <c r="AD123" i="2"/>
  <c r="AD124" i="2"/>
  <c r="AD125" i="2"/>
  <c r="AD126" i="2"/>
  <c r="AD127" i="2"/>
  <c r="AD128" i="2"/>
  <c r="AD129" i="2"/>
  <c r="AD130" i="2"/>
  <c r="AD131" i="2"/>
  <c r="AD132" i="2"/>
  <c r="AD133" i="2"/>
  <c r="AD134" i="2"/>
  <c r="AD135" i="2"/>
  <c r="AD136" i="2"/>
  <c r="AD137" i="2"/>
  <c r="AD138" i="2"/>
  <c r="AD139" i="2"/>
  <c r="AD140" i="2"/>
  <c r="AD141" i="2"/>
  <c r="AD142" i="2"/>
  <c r="AD143" i="2"/>
  <c r="AD144" i="2"/>
  <c r="AD145" i="2"/>
  <c r="AD146" i="2"/>
  <c r="AD147" i="2"/>
  <c r="AD148" i="2"/>
  <c r="AD149" i="2"/>
  <c r="AD150" i="2"/>
  <c r="AD151" i="2"/>
  <c r="AD152" i="2"/>
  <c r="AD153" i="2"/>
  <c r="AD154" i="2"/>
  <c r="AD155" i="2"/>
  <c r="AD156" i="2"/>
  <c r="AD157" i="2"/>
  <c r="AD158" i="2"/>
  <c r="AD159" i="2"/>
  <c r="AD160" i="2"/>
  <c r="AD161" i="2"/>
  <c r="AD162" i="2"/>
  <c r="AD163" i="2"/>
  <c r="AD164" i="2"/>
  <c r="AD165" i="2"/>
  <c r="AD166" i="2"/>
  <c r="AD167" i="2"/>
  <c r="AD168" i="2"/>
  <c r="AD169" i="2"/>
  <c r="AD170" i="2"/>
  <c r="AD171" i="2"/>
  <c r="AD172" i="2"/>
  <c r="AD173" i="2"/>
  <c r="AD174" i="2"/>
  <c r="AD175" i="2"/>
  <c r="AD176" i="2"/>
  <c r="AD177" i="2"/>
  <c r="AD178" i="2"/>
  <c r="AD179" i="2"/>
  <c r="AD180" i="2"/>
  <c r="AD181" i="2"/>
  <c r="AD182" i="2"/>
  <c r="AD183" i="2"/>
  <c r="AD184" i="2"/>
  <c r="AD185" i="2"/>
  <c r="AD186" i="2"/>
  <c r="AD187" i="2"/>
  <c r="AD188" i="2"/>
  <c r="AD189" i="2"/>
  <c r="AD190" i="2"/>
  <c r="AD191" i="2"/>
  <c r="AD192" i="2"/>
  <c r="AD193" i="2"/>
  <c r="AD194" i="2"/>
  <c r="AD195" i="2"/>
  <c r="AD196" i="2"/>
  <c r="AD197" i="2"/>
  <c r="AD198" i="2"/>
  <c r="AD199" i="2"/>
  <c r="AD200" i="2"/>
  <c r="AD201" i="2"/>
  <c r="AD202" i="2"/>
  <c r="AD203" i="2"/>
  <c r="AD204" i="2"/>
  <c r="AD205" i="2"/>
  <c r="AD206" i="2"/>
  <c r="AD207" i="2"/>
  <c r="AD208" i="2"/>
  <c r="AD209" i="2"/>
  <c r="AD210" i="2"/>
  <c r="AD211" i="2"/>
  <c r="AD212" i="2"/>
  <c r="AD213" i="2"/>
  <c r="AD214" i="2"/>
  <c r="AD215" i="2"/>
  <c r="AD216" i="2"/>
  <c r="AD217" i="2"/>
  <c r="AD218" i="2"/>
  <c r="AD219" i="2"/>
  <c r="AD220" i="2"/>
  <c r="AD221" i="2"/>
  <c r="AD222" i="2"/>
  <c r="AD223" i="2"/>
  <c r="AD224" i="2"/>
  <c r="AD225" i="2"/>
  <c r="AD226" i="2"/>
  <c r="AD227" i="2"/>
  <c r="AD228" i="2"/>
  <c r="AD229" i="2"/>
  <c r="AD230" i="2"/>
  <c r="AD231" i="2"/>
  <c r="AD232" i="2"/>
  <c r="AD233" i="2"/>
  <c r="AD234" i="2"/>
  <c r="AD235" i="2"/>
  <c r="AD236" i="2"/>
  <c r="AD237" i="2"/>
  <c r="AD238" i="2"/>
  <c r="AD239" i="2"/>
  <c r="AD240" i="2"/>
  <c r="AD241" i="2"/>
  <c r="AD242" i="2"/>
  <c r="AD243" i="2"/>
  <c r="AD244" i="2"/>
  <c r="AD245" i="2"/>
  <c r="AD246" i="2"/>
  <c r="AD247" i="2"/>
  <c r="AD248" i="2"/>
  <c r="AD249" i="2"/>
  <c r="AD250" i="2"/>
  <c r="AD251" i="2"/>
  <c r="AD252" i="2"/>
  <c r="AD253" i="2"/>
  <c r="AD254" i="2"/>
  <c r="AD255" i="2"/>
  <c r="AD256" i="2"/>
  <c r="AD257" i="2"/>
  <c r="AD258" i="2"/>
  <c r="AD259" i="2"/>
  <c r="AD260" i="2"/>
  <c r="AD261" i="2"/>
  <c r="AD262" i="2"/>
  <c r="AD263" i="2"/>
  <c r="AD264" i="2"/>
  <c r="AD265" i="2"/>
  <c r="AD266" i="2"/>
  <c r="AD267" i="2"/>
  <c r="AD268" i="2"/>
  <c r="AD269" i="2"/>
  <c r="AD270" i="2"/>
  <c r="AD271" i="2"/>
  <c r="AD272" i="2"/>
  <c r="AD273" i="2"/>
  <c r="AD274" i="2"/>
  <c r="AD275" i="2"/>
  <c r="AD276" i="2"/>
  <c r="AD277" i="2"/>
  <c r="AD278" i="2"/>
  <c r="AD279" i="2"/>
  <c r="AD280" i="2"/>
  <c r="AD281" i="2"/>
  <c r="AD282" i="2"/>
  <c r="AD283" i="2"/>
  <c r="AD284" i="2"/>
  <c r="AD285" i="2"/>
  <c r="AD286" i="2"/>
  <c r="AD287" i="2"/>
  <c r="AD288" i="2"/>
  <c r="AD289" i="2"/>
  <c r="AD290" i="2"/>
  <c r="AD291" i="2"/>
  <c r="AD292" i="2"/>
  <c r="AD293" i="2"/>
  <c r="AD294" i="2"/>
  <c r="AD295" i="2"/>
  <c r="AD296" i="2"/>
  <c r="AD297" i="2"/>
  <c r="AD298" i="2"/>
  <c r="AD299" i="2"/>
  <c r="AD300" i="2"/>
  <c r="AD301" i="2"/>
  <c r="AD302" i="2"/>
  <c r="AD303" i="2"/>
  <c r="AD304" i="2"/>
  <c r="AD305" i="2"/>
  <c r="AD306" i="2"/>
  <c r="AD307" i="2"/>
  <c r="AD308" i="2"/>
  <c r="AD309" i="2"/>
  <c r="AD310" i="2"/>
  <c r="AD311" i="2"/>
  <c r="AD312" i="2"/>
  <c r="AD313" i="2"/>
  <c r="AD314" i="2"/>
  <c r="AD315" i="2"/>
  <c r="AD316" i="2"/>
  <c r="AD317" i="2"/>
  <c r="AD318" i="2"/>
  <c r="AD319" i="2"/>
  <c r="AD320" i="2"/>
  <c r="AD321" i="2"/>
  <c r="AD322" i="2"/>
  <c r="AD323" i="2"/>
  <c r="AD324" i="2"/>
  <c r="AD325" i="2"/>
  <c r="AD326" i="2"/>
  <c r="AD327" i="2"/>
  <c r="AD328" i="2"/>
  <c r="AD329" i="2"/>
  <c r="AD330" i="2"/>
  <c r="AD331" i="2"/>
  <c r="AD332" i="2"/>
  <c r="AD333" i="2"/>
  <c r="AD334" i="2"/>
  <c r="AD335" i="2"/>
  <c r="AD336" i="2"/>
  <c r="AD337" i="2"/>
  <c r="AD338" i="2"/>
  <c r="AD339" i="2"/>
  <c r="AD340" i="2"/>
  <c r="AD341" i="2"/>
  <c r="AD342" i="2"/>
  <c r="AD343" i="2"/>
  <c r="AD344" i="2"/>
  <c r="AD345" i="2"/>
  <c r="AD346" i="2"/>
  <c r="AD347" i="2"/>
  <c r="AD348" i="2"/>
  <c r="AD349" i="2"/>
  <c r="AD350" i="2"/>
  <c r="AD351" i="2"/>
  <c r="AD352" i="2"/>
  <c r="AD353" i="2"/>
  <c r="AD354" i="2"/>
  <c r="AD355" i="2"/>
  <c r="AD356" i="2"/>
  <c r="AD357" i="2"/>
  <c r="AD358" i="2"/>
  <c r="AD359" i="2"/>
  <c r="AD360" i="2"/>
  <c r="AD361" i="2"/>
  <c r="AD362" i="2"/>
  <c r="AD363" i="2"/>
  <c r="AD364" i="2"/>
  <c r="AD365" i="2"/>
  <c r="AD366" i="2"/>
  <c r="AD367" i="2"/>
  <c r="AD368" i="2"/>
  <c r="AD369" i="2"/>
  <c r="AD370" i="2"/>
  <c r="AD371" i="2"/>
  <c r="AD372" i="2"/>
  <c r="AD373" i="2"/>
  <c r="AD374" i="2"/>
  <c r="AD375" i="2"/>
  <c r="AD376" i="2"/>
  <c r="AD377" i="2"/>
  <c r="AD378" i="2"/>
  <c r="AD379" i="2"/>
  <c r="AD380" i="2"/>
  <c r="AD381" i="2"/>
  <c r="AD382" i="2"/>
  <c r="AD383" i="2"/>
  <c r="AD384" i="2"/>
  <c r="AD385" i="2"/>
  <c r="AD386" i="2"/>
  <c r="AD387" i="2"/>
  <c r="AD388" i="2"/>
  <c r="AD389" i="2"/>
  <c r="AD390" i="2"/>
  <c r="AD391" i="2"/>
  <c r="AD392" i="2"/>
  <c r="AD393" i="2"/>
  <c r="AD394" i="2"/>
  <c r="AD395" i="2"/>
  <c r="AD396" i="2"/>
  <c r="AD397" i="2"/>
  <c r="AD398" i="2"/>
  <c r="AD399" i="2"/>
  <c r="AD400" i="2"/>
  <c r="AD401" i="2"/>
  <c r="AD402" i="2"/>
  <c r="AD403" i="2"/>
  <c r="AD404" i="2"/>
  <c r="AD405" i="2"/>
  <c r="AD406" i="2"/>
  <c r="AD407" i="2"/>
  <c r="AD408" i="2"/>
  <c r="AD409" i="2"/>
  <c r="AD410" i="2"/>
  <c r="AD411" i="2"/>
  <c r="AD412" i="2"/>
  <c r="AD413" i="2"/>
  <c r="AD414" i="2"/>
  <c r="AD415" i="2"/>
  <c r="AD416" i="2"/>
  <c r="AD417" i="2"/>
  <c r="AD418" i="2"/>
  <c r="AD419" i="2"/>
  <c r="AD420" i="2"/>
  <c r="AD421" i="2"/>
  <c r="AD422" i="2"/>
  <c r="AD423" i="2"/>
  <c r="AD424" i="2"/>
  <c r="AD425" i="2"/>
  <c r="AD426" i="2"/>
  <c r="AD427" i="2"/>
  <c r="AD428" i="2"/>
  <c r="AD429" i="2"/>
  <c r="AD430" i="2"/>
  <c r="AD431" i="2"/>
  <c r="AD432" i="2"/>
  <c r="AD433" i="2"/>
  <c r="AD434" i="2"/>
  <c r="AD435" i="2"/>
  <c r="AD436" i="2"/>
  <c r="AD437" i="2"/>
  <c r="AD438" i="2"/>
  <c r="AD439" i="2"/>
  <c r="AD440" i="2"/>
  <c r="AD441" i="2"/>
  <c r="AD442" i="2"/>
  <c r="AD443" i="2"/>
  <c r="AD444" i="2"/>
  <c r="AD445" i="2"/>
  <c r="AD446" i="2"/>
  <c r="AD447" i="2"/>
  <c r="AD448" i="2"/>
  <c r="AD449" i="2"/>
  <c r="AD450" i="2"/>
  <c r="AD451" i="2"/>
  <c r="AD452" i="2"/>
  <c r="AD453" i="2"/>
  <c r="AD454" i="2"/>
  <c r="AD455" i="2"/>
  <c r="AD456" i="2"/>
  <c r="AD457" i="2"/>
  <c r="AD458" i="2"/>
  <c r="AD459" i="2"/>
  <c r="AD460" i="2"/>
  <c r="AD461" i="2"/>
  <c r="AD462" i="2"/>
  <c r="AD463" i="2"/>
  <c r="AD464" i="2"/>
  <c r="AD465" i="2"/>
  <c r="AD466" i="2"/>
  <c r="AD467" i="2"/>
  <c r="AD468" i="2"/>
  <c r="AD469" i="2"/>
  <c r="AD470" i="2"/>
  <c r="AD471" i="2"/>
  <c r="AD472" i="2"/>
  <c r="AD473" i="2"/>
  <c r="AD474" i="2"/>
  <c r="AD475" i="2"/>
  <c r="AD476" i="2"/>
  <c r="AD477" i="2"/>
  <c r="AD478" i="2"/>
  <c r="AD479" i="2"/>
  <c r="AD480" i="2"/>
  <c r="AD481" i="2"/>
  <c r="AD482" i="2"/>
  <c r="AD483" i="2"/>
  <c r="AD484" i="2"/>
  <c r="AD485" i="2"/>
  <c r="AD486" i="2"/>
  <c r="AD487" i="2"/>
  <c r="AD488" i="2"/>
  <c r="AD489" i="2"/>
  <c r="AD490" i="2"/>
  <c r="AD491" i="2"/>
  <c r="AD492" i="2"/>
  <c r="AD493" i="2"/>
  <c r="AD494" i="2"/>
  <c r="AD495" i="2"/>
  <c r="AD496" i="2"/>
  <c r="AD497" i="2"/>
  <c r="AD498" i="2"/>
  <c r="AD499" i="2"/>
  <c r="AD500" i="2"/>
  <c r="AD501" i="2"/>
  <c r="AD502" i="2"/>
  <c r="AD503" i="2"/>
  <c r="AD504" i="2"/>
  <c r="AD505" i="2"/>
  <c r="AD506" i="2"/>
  <c r="AD507" i="2"/>
  <c r="AD508" i="2"/>
  <c r="AD509" i="2"/>
  <c r="AD510" i="2"/>
  <c r="AD511" i="2"/>
  <c r="AD512" i="2"/>
  <c r="AD513" i="2"/>
  <c r="AD514" i="2"/>
  <c r="AD515" i="2"/>
  <c r="AD516" i="2"/>
  <c r="AD517" i="2"/>
  <c r="AD518" i="2"/>
  <c r="AD519" i="2"/>
  <c r="AD520" i="2"/>
  <c r="AD521" i="2"/>
  <c r="AD522" i="2"/>
  <c r="AD523" i="2"/>
  <c r="AD524" i="2"/>
  <c r="AD525" i="2"/>
  <c r="AD526" i="2"/>
  <c r="AD527" i="2"/>
  <c r="AD528" i="2"/>
  <c r="AD529" i="2"/>
  <c r="AD530" i="2"/>
  <c r="AD531" i="2"/>
  <c r="AD532" i="2"/>
  <c r="AD533" i="2"/>
  <c r="AD534" i="2"/>
  <c r="AD535" i="2"/>
  <c r="AD536" i="2"/>
  <c r="AD537" i="2"/>
  <c r="AD538" i="2"/>
  <c r="AD539" i="2"/>
  <c r="AD540" i="2"/>
  <c r="AD541" i="2"/>
  <c r="AD542" i="2"/>
  <c r="AD543" i="2"/>
  <c r="AD544" i="2"/>
  <c r="AD545" i="2"/>
  <c r="AD546" i="2"/>
  <c r="AD547" i="2"/>
  <c r="AD548" i="2"/>
  <c r="AD549" i="2"/>
  <c r="AD550" i="2"/>
  <c r="AD551" i="2"/>
  <c r="AD552" i="2"/>
  <c r="AD553" i="2"/>
  <c r="AD554" i="2"/>
  <c r="AD555" i="2"/>
  <c r="AD556" i="2"/>
  <c r="AD557" i="2"/>
  <c r="AD558" i="2"/>
  <c r="AD559" i="2"/>
  <c r="AD560" i="2"/>
  <c r="AD561" i="2"/>
  <c r="AD562" i="2"/>
  <c r="AD563" i="2"/>
  <c r="AD564" i="2"/>
  <c r="AD565" i="2"/>
  <c r="AD566" i="2"/>
  <c r="AD567" i="2"/>
  <c r="AD568" i="2"/>
  <c r="AD569" i="2"/>
  <c r="AD570" i="2"/>
  <c r="AD571" i="2"/>
  <c r="AD572" i="2"/>
  <c r="AD573" i="2"/>
  <c r="AD574" i="2"/>
  <c r="AD575" i="2"/>
  <c r="AD576" i="2"/>
  <c r="AD577" i="2"/>
  <c r="AD578" i="2"/>
  <c r="AD579" i="2"/>
  <c r="AD580" i="2"/>
  <c r="AD581" i="2"/>
  <c r="AD582" i="2"/>
  <c r="AD583" i="2"/>
  <c r="AD584" i="2"/>
  <c r="AD585" i="2"/>
  <c r="AD586" i="2"/>
  <c r="AD587" i="2"/>
  <c r="AD588" i="2"/>
  <c r="AD589" i="2"/>
  <c r="AD590" i="2"/>
  <c r="AD591" i="2"/>
  <c r="AD592" i="2"/>
  <c r="AD593" i="2"/>
  <c r="AD594" i="2"/>
  <c r="AD595" i="2"/>
  <c r="AD596" i="2"/>
  <c r="AD597" i="2"/>
  <c r="AD598" i="2"/>
  <c r="AD599" i="2"/>
  <c r="AD600" i="2"/>
  <c r="AD601" i="2"/>
  <c r="AD602" i="2"/>
  <c r="AD603" i="2"/>
  <c r="AD604" i="2"/>
  <c r="AD605" i="2"/>
  <c r="AD606" i="2"/>
  <c r="AD607" i="2"/>
  <c r="AD608" i="2"/>
  <c r="AD609" i="2"/>
  <c r="AD610" i="2"/>
  <c r="AD611" i="2"/>
  <c r="AD612" i="2"/>
  <c r="AD613" i="2"/>
  <c r="AD614" i="2"/>
  <c r="AD615" i="2"/>
  <c r="AD616" i="2"/>
  <c r="AD617" i="2"/>
  <c r="AD618" i="2"/>
  <c r="AD619" i="2"/>
  <c r="AD620" i="2"/>
  <c r="AD621" i="2"/>
  <c r="AD622" i="2"/>
  <c r="AD623" i="2"/>
  <c r="AD624" i="2"/>
  <c r="AD625" i="2"/>
  <c r="AD626" i="2"/>
  <c r="AD627" i="2"/>
  <c r="AD628" i="2"/>
  <c r="AD629" i="2"/>
  <c r="AD630" i="2"/>
  <c r="AD631" i="2"/>
  <c r="AD632" i="2"/>
  <c r="AD633" i="2"/>
  <c r="AD634" i="2"/>
  <c r="AD635" i="2"/>
  <c r="AD636" i="2"/>
  <c r="AD637" i="2"/>
  <c r="AD638" i="2"/>
  <c r="AD639" i="2"/>
  <c r="AD640" i="2"/>
  <c r="AD641" i="2"/>
  <c r="AD642" i="2"/>
  <c r="AD643" i="2"/>
  <c r="AD644" i="2"/>
  <c r="AD645" i="2"/>
  <c r="AD646" i="2"/>
  <c r="AD647" i="2"/>
  <c r="AD648" i="2"/>
  <c r="AD649" i="2"/>
  <c r="AD650" i="2"/>
  <c r="AD651" i="2"/>
  <c r="AD652" i="2"/>
  <c r="AD653" i="2"/>
  <c r="AD654" i="2"/>
  <c r="AD655" i="2"/>
  <c r="AD656" i="2"/>
  <c r="AD657" i="2"/>
  <c r="AD658" i="2"/>
  <c r="AD659" i="2"/>
  <c r="AD660" i="2"/>
  <c r="AD661" i="2"/>
  <c r="AD662" i="2"/>
  <c r="AD663" i="2"/>
  <c r="AD664" i="2"/>
  <c r="AD665" i="2"/>
  <c r="AD666" i="2"/>
  <c r="AD667" i="2"/>
  <c r="AD668" i="2"/>
  <c r="AD669" i="2"/>
  <c r="AD670" i="2"/>
  <c r="AD671" i="2"/>
  <c r="AD672" i="2"/>
  <c r="AD673" i="2"/>
  <c r="AD674" i="2"/>
  <c r="AD675" i="2"/>
  <c r="AD676" i="2"/>
  <c r="AD677" i="2"/>
  <c r="AD678" i="2"/>
  <c r="AD679" i="2"/>
  <c r="AD680" i="2"/>
  <c r="AD681" i="2"/>
  <c r="AD682" i="2"/>
  <c r="AD683" i="2"/>
  <c r="AD684" i="2"/>
  <c r="AD685" i="2"/>
  <c r="AD686" i="2"/>
  <c r="AD687" i="2"/>
  <c r="AD688" i="2"/>
  <c r="AD689" i="2"/>
  <c r="AD690" i="2"/>
  <c r="AD691" i="2"/>
  <c r="AD692" i="2"/>
  <c r="AD693" i="2"/>
  <c r="AD694" i="2"/>
  <c r="AD695" i="2"/>
  <c r="AD696" i="2"/>
  <c r="AD697" i="2"/>
  <c r="AD698" i="2"/>
  <c r="AD699" i="2"/>
  <c r="AD700" i="2"/>
  <c r="AD701" i="2"/>
  <c r="AD702" i="2"/>
  <c r="AD703" i="2"/>
  <c r="AD704" i="2"/>
  <c r="AD705" i="2"/>
  <c r="AD706" i="2"/>
  <c r="AD707" i="2"/>
  <c r="AD708" i="2"/>
  <c r="AD709" i="2"/>
  <c r="AD710" i="2"/>
  <c r="AD711" i="2"/>
  <c r="AD712" i="2"/>
  <c r="AD713" i="2"/>
  <c r="AD714" i="2"/>
  <c r="AD715" i="2"/>
  <c r="AD716" i="2"/>
  <c r="AD717" i="2"/>
  <c r="AD718" i="2"/>
  <c r="AD719" i="2"/>
  <c r="AD720" i="2"/>
  <c r="AD721" i="2"/>
  <c r="AD722" i="2"/>
  <c r="AD723" i="2"/>
  <c r="AD724" i="2"/>
  <c r="AD725" i="2"/>
  <c r="AD726" i="2"/>
  <c r="AD727" i="2"/>
  <c r="AD728" i="2"/>
  <c r="AD729" i="2"/>
  <c r="AD730" i="2"/>
  <c r="AD731" i="2"/>
  <c r="AD732" i="2"/>
  <c r="AD733" i="2"/>
  <c r="AD734" i="2"/>
  <c r="AD735" i="2"/>
  <c r="AD736" i="2"/>
  <c r="AD737" i="2"/>
  <c r="AD738" i="2"/>
  <c r="AD739" i="2"/>
  <c r="AD740" i="2"/>
  <c r="AD741" i="2"/>
  <c r="AD742" i="2"/>
  <c r="AD743" i="2"/>
  <c r="AD744" i="2"/>
  <c r="AD745" i="2"/>
  <c r="AD746" i="2"/>
  <c r="AD747" i="2"/>
  <c r="AD748" i="2"/>
  <c r="AD749" i="2"/>
  <c r="AD750" i="2"/>
  <c r="AD751" i="2"/>
  <c r="AD752" i="2"/>
  <c r="AD753" i="2"/>
  <c r="AD754" i="2"/>
  <c r="AD755" i="2"/>
  <c r="AD756" i="2"/>
  <c r="AD757" i="2"/>
  <c r="AD2" i="2"/>
  <c r="AB134" i="2"/>
  <c r="AA153" i="2"/>
  <c r="AB153" i="2" s="1"/>
  <c r="W3" i="2"/>
  <c r="X3" i="2" s="1"/>
  <c r="Y3" i="2" s="1"/>
  <c r="Z3" i="2" s="1"/>
  <c r="AA3" i="2" s="1"/>
  <c r="AB3" i="2" s="1"/>
  <c r="W4" i="2"/>
  <c r="X4" i="2" s="1"/>
  <c r="Y4" i="2" s="1"/>
  <c r="Z4" i="2" s="1"/>
  <c r="AA4" i="2" s="1"/>
  <c r="AB4" i="2" s="1"/>
  <c r="W5" i="2"/>
  <c r="X5" i="2" s="1"/>
  <c r="Y5" i="2" s="1"/>
  <c r="Z5" i="2" s="1"/>
  <c r="AA5" i="2" s="1"/>
  <c r="AB5" i="2" s="1"/>
  <c r="W6" i="2"/>
  <c r="X6" i="2" s="1"/>
  <c r="Y6" i="2" s="1"/>
  <c r="Z6" i="2" s="1"/>
  <c r="AA6" i="2" s="1"/>
  <c r="AB6" i="2" s="1"/>
  <c r="W7" i="2"/>
  <c r="X7" i="2" s="1"/>
  <c r="Y7" i="2" s="1"/>
  <c r="Z7" i="2" s="1"/>
  <c r="AA7" i="2" s="1"/>
  <c r="AB7" i="2" s="1"/>
  <c r="W8" i="2"/>
  <c r="X8" i="2" s="1"/>
  <c r="Y8" i="2" s="1"/>
  <c r="Z8" i="2" s="1"/>
  <c r="AA8" i="2" s="1"/>
  <c r="AB8" i="2" s="1"/>
  <c r="W9" i="2"/>
  <c r="X9" i="2" s="1"/>
  <c r="Y9" i="2" s="1"/>
  <c r="Z9" i="2" s="1"/>
  <c r="AA9" i="2" s="1"/>
  <c r="AB9" i="2" s="1"/>
  <c r="W10" i="2"/>
  <c r="X10" i="2" s="1"/>
  <c r="Y10" i="2" s="1"/>
  <c r="Z10" i="2" s="1"/>
  <c r="AA10" i="2" s="1"/>
  <c r="AB10" i="2" s="1"/>
  <c r="W11" i="2"/>
  <c r="X11" i="2" s="1"/>
  <c r="Y11" i="2" s="1"/>
  <c r="Z11" i="2" s="1"/>
  <c r="AA11" i="2" s="1"/>
  <c r="AB11" i="2" s="1"/>
  <c r="W12" i="2"/>
  <c r="X12" i="2" s="1"/>
  <c r="Y12" i="2" s="1"/>
  <c r="Z12" i="2" s="1"/>
  <c r="AA12" i="2" s="1"/>
  <c r="AB12" i="2" s="1"/>
  <c r="W13" i="2"/>
  <c r="X13" i="2" s="1"/>
  <c r="Y13" i="2" s="1"/>
  <c r="Z13" i="2" s="1"/>
  <c r="AA13" i="2" s="1"/>
  <c r="AB13" i="2" s="1"/>
  <c r="W14" i="2"/>
  <c r="X14" i="2" s="1"/>
  <c r="Y14" i="2" s="1"/>
  <c r="Z14" i="2" s="1"/>
  <c r="AA14" i="2" s="1"/>
  <c r="AB14" i="2" s="1"/>
  <c r="W15" i="2"/>
  <c r="X15" i="2" s="1"/>
  <c r="Y15" i="2" s="1"/>
  <c r="Z15" i="2" s="1"/>
  <c r="AA15" i="2" s="1"/>
  <c r="AB15" i="2" s="1"/>
  <c r="W16" i="2"/>
  <c r="X16" i="2" s="1"/>
  <c r="Y16" i="2" s="1"/>
  <c r="Z16" i="2" s="1"/>
  <c r="AA16" i="2" s="1"/>
  <c r="AB16" i="2" s="1"/>
  <c r="W17" i="2"/>
  <c r="X17" i="2" s="1"/>
  <c r="Y17" i="2" s="1"/>
  <c r="Z17" i="2" s="1"/>
  <c r="AA17" i="2" s="1"/>
  <c r="AB17" i="2" s="1"/>
  <c r="W18" i="2"/>
  <c r="X18" i="2" s="1"/>
  <c r="Y18" i="2" s="1"/>
  <c r="Z18" i="2" s="1"/>
  <c r="AA18" i="2" s="1"/>
  <c r="AB18" i="2" s="1"/>
  <c r="W19" i="2"/>
  <c r="X19" i="2" s="1"/>
  <c r="Y19" i="2" s="1"/>
  <c r="Z19" i="2" s="1"/>
  <c r="AA19" i="2" s="1"/>
  <c r="AB19" i="2" s="1"/>
  <c r="W20" i="2"/>
  <c r="X20" i="2" s="1"/>
  <c r="Y20" i="2" s="1"/>
  <c r="Z20" i="2" s="1"/>
  <c r="AA20" i="2" s="1"/>
  <c r="AB20" i="2" s="1"/>
  <c r="W21" i="2"/>
  <c r="X21" i="2" s="1"/>
  <c r="Y21" i="2" s="1"/>
  <c r="Z21" i="2" s="1"/>
  <c r="AA21" i="2" s="1"/>
  <c r="AB21" i="2" s="1"/>
  <c r="W22" i="2"/>
  <c r="X22" i="2" s="1"/>
  <c r="Y22" i="2" s="1"/>
  <c r="Z22" i="2" s="1"/>
  <c r="AA22" i="2" s="1"/>
  <c r="AB22" i="2" s="1"/>
  <c r="W23" i="2"/>
  <c r="X23" i="2" s="1"/>
  <c r="Y23" i="2" s="1"/>
  <c r="Z23" i="2" s="1"/>
  <c r="AA23" i="2" s="1"/>
  <c r="AB23" i="2" s="1"/>
  <c r="W24" i="2"/>
  <c r="X24" i="2" s="1"/>
  <c r="Y24" i="2" s="1"/>
  <c r="Z24" i="2" s="1"/>
  <c r="AA24" i="2" s="1"/>
  <c r="AB24" i="2" s="1"/>
  <c r="W25" i="2"/>
  <c r="X25" i="2" s="1"/>
  <c r="Y25" i="2" s="1"/>
  <c r="Z25" i="2" s="1"/>
  <c r="AA25" i="2" s="1"/>
  <c r="AB25" i="2" s="1"/>
  <c r="W26" i="2"/>
  <c r="X26" i="2" s="1"/>
  <c r="Y26" i="2" s="1"/>
  <c r="Z26" i="2" s="1"/>
  <c r="AA26" i="2" s="1"/>
  <c r="AB26" i="2" s="1"/>
  <c r="W27" i="2"/>
  <c r="X27" i="2" s="1"/>
  <c r="Y27" i="2" s="1"/>
  <c r="Z27" i="2" s="1"/>
  <c r="AA27" i="2" s="1"/>
  <c r="AB27" i="2" s="1"/>
  <c r="W28" i="2"/>
  <c r="X28" i="2" s="1"/>
  <c r="Y28" i="2" s="1"/>
  <c r="Z28" i="2" s="1"/>
  <c r="AA28" i="2" s="1"/>
  <c r="AB28" i="2" s="1"/>
  <c r="W29" i="2"/>
  <c r="X29" i="2" s="1"/>
  <c r="Y29" i="2" s="1"/>
  <c r="Z29" i="2" s="1"/>
  <c r="AA29" i="2" s="1"/>
  <c r="AB29" i="2" s="1"/>
  <c r="W30" i="2"/>
  <c r="X30" i="2" s="1"/>
  <c r="Y30" i="2" s="1"/>
  <c r="Z30" i="2" s="1"/>
  <c r="AA30" i="2" s="1"/>
  <c r="AB30" i="2" s="1"/>
  <c r="W31" i="2"/>
  <c r="X31" i="2" s="1"/>
  <c r="Y31" i="2" s="1"/>
  <c r="Z31" i="2" s="1"/>
  <c r="AA31" i="2" s="1"/>
  <c r="AB31" i="2" s="1"/>
  <c r="W32" i="2"/>
  <c r="X32" i="2" s="1"/>
  <c r="Y32" i="2" s="1"/>
  <c r="Z32" i="2" s="1"/>
  <c r="AA32" i="2" s="1"/>
  <c r="AB32" i="2" s="1"/>
  <c r="W33" i="2"/>
  <c r="X33" i="2" s="1"/>
  <c r="Y33" i="2" s="1"/>
  <c r="Z33" i="2" s="1"/>
  <c r="AA33" i="2" s="1"/>
  <c r="AB33" i="2" s="1"/>
  <c r="W34" i="2"/>
  <c r="X34" i="2" s="1"/>
  <c r="Y34" i="2" s="1"/>
  <c r="Z34" i="2" s="1"/>
  <c r="AA34" i="2" s="1"/>
  <c r="AB34" i="2" s="1"/>
  <c r="W35" i="2"/>
  <c r="X35" i="2" s="1"/>
  <c r="Y35" i="2" s="1"/>
  <c r="Z35" i="2" s="1"/>
  <c r="AA35" i="2" s="1"/>
  <c r="AB35" i="2" s="1"/>
  <c r="W36" i="2"/>
  <c r="X36" i="2" s="1"/>
  <c r="Y36" i="2" s="1"/>
  <c r="Z36" i="2" s="1"/>
  <c r="AA36" i="2" s="1"/>
  <c r="AB36" i="2" s="1"/>
  <c r="W37" i="2"/>
  <c r="X37" i="2" s="1"/>
  <c r="Y37" i="2" s="1"/>
  <c r="Z37" i="2" s="1"/>
  <c r="AA37" i="2" s="1"/>
  <c r="AB37" i="2" s="1"/>
  <c r="W38" i="2"/>
  <c r="X38" i="2" s="1"/>
  <c r="Y38" i="2" s="1"/>
  <c r="Z38" i="2" s="1"/>
  <c r="AA38" i="2" s="1"/>
  <c r="AB38" i="2" s="1"/>
  <c r="W39" i="2"/>
  <c r="X39" i="2" s="1"/>
  <c r="Y39" i="2" s="1"/>
  <c r="Z39" i="2" s="1"/>
  <c r="AA39" i="2" s="1"/>
  <c r="AB39" i="2" s="1"/>
  <c r="W40" i="2"/>
  <c r="X40" i="2" s="1"/>
  <c r="Y40" i="2" s="1"/>
  <c r="Z40" i="2" s="1"/>
  <c r="AA40" i="2" s="1"/>
  <c r="AB40" i="2" s="1"/>
  <c r="W41" i="2"/>
  <c r="X41" i="2" s="1"/>
  <c r="Y41" i="2" s="1"/>
  <c r="Z41" i="2" s="1"/>
  <c r="AA41" i="2" s="1"/>
  <c r="AB41" i="2" s="1"/>
  <c r="W42" i="2"/>
  <c r="X42" i="2" s="1"/>
  <c r="Y42" i="2" s="1"/>
  <c r="Z42" i="2" s="1"/>
  <c r="AA42" i="2" s="1"/>
  <c r="AB42" i="2" s="1"/>
  <c r="W43" i="2"/>
  <c r="X43" i="2" s="1"/>
  <c r="Y43" i="2" s="1"/>
  <c r="Z43" i="2" s="1"/>
  <c r="AA43" i="2" s="1"/>
  <c r="AB43" i="2" s="1"/>
  <c r="W44" i="2"/>
  <c r="X44" i="2" s="1"/>
  <c r="Y44" i="2" s="1"/>
  <c r="Z44" i="2" s="1"/>
  <c r="AA44" i="2" s="1"/>
  <c r="AB44" i="2" s="1"/>
  <c r="W45" i="2"/>
  <c r="X45" i="2" s="1"/>
  <c r="Y45" i="2" s="1"/>
  <c r="Z45" i="2" s="1"/>
  <c r="AA45" i="2" s="1"/>
  <c r="AB45" i="2" s="1"/>
  <c r="W46" i="2"/>
  <c r="X46" i="2" s="1"/>
  <c r="Y46" i="2" s="1"/>
  <c r="Z46" i="2" s="1"/>
  <c r="AA46" i="2" s="1"/>
  <c r="AB46" i="2" s="1"/>
  <c r="W47" i="2"/>
  <c r="X47" i="2" s="1"/>
  <c r="Y47" i="2" s="1"/>
  <c r="Z47" i="2" s="1"/>
  <c r="AA47" i="2" s="1"/>
  <c r="AB47" i="2" s="1"/>
  <c r="W48" i="2"/>
  <c r="X48" i="2" s="1"/>
  <c r="Y48" i="2" s="1"/>
  <c r="Z48" i="2" s="1"/>
  <c r="AA48" i="2" s="1"/>
  <c r="AB48" i="2" s="1"/>
  <c r="W49" i="2"/>
  <c r="X49" i="2" s="1"/>
  <c r="Y49" i="2" s="1"/>
  <c r="Z49" i="2" s="1"/>
  <c r="AA49" i="2" s="1"/>
  <c r="AB49" i="2" s="1"/>
  <c r="W50" i="2"/>
  <c r="X50" i="2" s="1"/>
  <c r="Y50" i="2" s="1"/>
  <c r="Z50" i="2" s="1"/>
  <c r="AA50" i="2" s="1"/>
  <c r="AB50" i="2" s="1"/>
  <c r="W51" i="2"/>
  <c r="X51" i="2" s="1"/>
  <c r="Y51" i="2" s="1"/>
  <c r="Z51" i="2" s="1"/>
  <c r="AA51" i="2" s="1"/>
  <c r="AB51" i="2" s="1"/>
  <c r="W52" i="2"/>
  <c r="X52" i="2" s="1"/>
  <c r="Y52" i="2" s="1"/>
  <c r="Z52" i="2" s="1"/>
  <c r="AA52" i="2" s="1"/>
  <c r="AB52" i="2" s="1"/>
  <c r="W53" i="2"/>
  <c r="X53" i="2" s="1"/>
  <c r="Y53" i="2" s="1"/>
  <c r="Z53" i="2" s="1"/>
  <c r="AA53" i="2" s="1"/>
  <c r="AB53" i="2" s="1"/>
  <c r="W54" i="2"/>
  <c r="X54" i="2" s="1"/>
  <c r="Y54" i="2" s="1"/>
  <c r="Z54" i="2" s="1"/>
  <c r="AA54" i="2" s="1"/>
  <c r="AB54" i="2" s="1"/>
  <c r="W55" i="2"/>
  <c r="X55" i="2" s="1"/>
  <c r="Y55" i="2" s="1"/>
  <c r="Z55" i="2" s="1"/>
  <c r="AA55" i="2" s="1"/>
  <c r="AB55" i="2" s="1"/>
  <c r="W56" i="2"/>
  <c r="X56" i="2" s="1"/>
  <c r="Y56" i="2" s="1"/>
  <c r="Z56" i="2" s="1"/>
  <c r="AA56" i="2" s="1"/>
  <c r="AB56" i="2" s="1"/>
  <c r="W57" i="2"/>
  <c r="X57" i="2" s="1"/>
  <c r="Y57" i="2" s="1"/>
  <c r="Z57" i="2" s="1"/>
  <c r="AA57" i="2" s="1"/>
  <c r="AB57" i="2" s="1"/>
  <c r="W58" i="2"/>
  <c r="X58" i="2" s="1"/>
  <c r="Y58" i="2" s="1"/>
  <c r="Z58" i="2" s="1"/>
  <c r="AA58" i="2" s="1"/>
  <c r="AB58" i="2" s="1"/>
  <c r="W59" i="2"/>
  <c r="X59" i="2" s="1"/>
  <c r="Y59" i="2" s="1"/>
  <c r="Z59" i="2" s="1"/>
  <c r="AA59" i="2" s="1"/>
  <c r="AB59" i="2" s="1"/>
  <c r="W60" i="2"/>
  <c r="X60" i="2" s="1"/>
  <c r="Y60" i="2" s="1"/>
  <c r="Z60" i="2" s="1"/>
  <c r="AA60" i="2" s="1"/>
  <c r="AB60" i="2" s="1"/>
  <c r="W61" i="2"/>
  <c r="X61" i="2" s="1"/>
  <c r="Y61" i="2" s="1"/>
  <c r="Z61" i="2" s="1"/>
  <c r="AA61" i="2" s="1"/>
  <c r="AB61" i="2" s="1"/>
  <c r="W62" i="2"/>
  <c r="X62" i="2" s="1"/>
  <c r="Y62" i="2" s="1"/>
  <c r="Z62" i="2" s="1"/>
  <c r="AA62" i="2" s="1"/>
  <c r="AB62" i="2" s="1"/>
  <c r="W63" i="2"/>
  <c r="X63" i="2" s="1"/>
  <c r="Y63" i="2" s="1"/>
  <c r="Z63" i="2" s="1"/>
  <c r="AA63" i="2" s="1"/>
  <c r="AB63" i="2" s="1"/>
  <c r="W64" i="2"/>
  <c r="X64" i="2" s="1"/>
  <c r="Y64" i="2" s="1"/>
  <c r="Z64" i="2" s="1"/>
  <c r="AA64" i="2" s="1"/>
  <c r="AB64" i="2" s="1"/>
  <c r="W65" i="2"/>
  <c r="X65" i="2" s="1"/>
  <c r="Y65" i="2" s="1"/>
  <c r="Z65" i="2" s="1"/>
  <c r="AA65" i="2" s="1"/>
  <c r="AB65" i="2" s="1"/>
  <c r="W66" i="2"/>
  <c r="X66" i="2" s="1"/>
  <c r="Y66" i="2" s="1"/>
  <c r="Z66" i="2" s="1"/>
  <c r="AA66" i="2" s="1"/>
  <c r="AB66" i="2" s="1"/>
  <c r="W67" i="2"/>
  <c r="X67" i="2" s="1"/>
  <c r="Y67" i="2" s="1"/>
  <c r="Z67" i="2" s="1"/>
  <c r="AA67" i="2" s="1"/>
  <c r="AB67" i="2" s="1"/>
  <c r="W68" i="2"/>
  <c r="X68" i="2" s="1"/>
  <c r="Y68" i="2" s="1"/>
  <c r="Z68" i="2" s="1"/>
  <c r="AA68" i="2" s="1"/>
  <c r="AB68" i="2" s="1"/>
  <c r="W69" i="2"/>
  <c r="X69" i="2" s="1"/>
  <c r="Y69" i="2" s="1"/>
  <c r="Z69" i="2" s="1"/>
  <c r="AA69" i="2" s="1"/>
  <c r="AB69" i="2" s="1"/>
  <c r="W70" i="2"/>
  <c r="X70" i="2" s="1"/>
  <c r="Y70" i="2" s="1"/>
  <c r="Z70" i="2" s="1"/>
  <c r="AA70" i="2" s="1"/>
  <c r="AB70" i="2" s="1"/>
  <c r="W71" i="2"/>
  <c r="X71" i="2" s="1"/>
  <c r="Y71" i="2" s="1"/>
  <c r="Z71" i="2" s="1"/>
  <c r="AA71" i="2" s="1"/>
  <c r="AB71" i="2" s="1"/>
  <c r="W72" i="2"/>
  <c r="X72" i="2" s="1"/>
  <c r="Y72" i="2" s="1"/>
  <c r="Z72" i="2" s="1"/>
  <c r="AA72" i="2" s="1"/>
  <c r="AB72" i="2" s="1"/>
  <c r="W73" i="2"/>
  <c r="X73" i="2" s="1"/>
  <c r="Y73" i="2" s="1"/>
  <c r="Z73" i="2" s="1"/>
  <c r="AA73" i="2" s="1"/>
  <c r="AB73" i="2" s="1"/>
  <c r="W74" i="2"/>
  <c r="X74" i="2" s="1"/>
  <c r="Y74" i="2" s="1"/>
  <c r="Z74" i="2" s="1"/>
  <c r="AA74" i="2" s="1"/>
  <c r="AB74" i="2" s="1"/>
  <c r="W75" i="2"/>
  <c r="X75" i="2" s="1"/>
  <c r="Y75" i="2" s="1"/>
  <c r="Z75" i="2" s="1"/>
  <c r="AA75" i="2" s="1"/>
  <c r="AB75" i="2" s="1"/>
  <c r="W76" i="2"/>
  <c r="X76" i="2" s="1"/>
  <c r="Y76" i="2" s="1"/>
  <c r="Z76" i="2" s="1"/>
  <c r="AA76" i="2" s="1"/>
  <c r="AB76" i="2" s="1"/>
  <c r="W77" i="2"/>
  <c r="X77" i="2" s="1"/>
  <c r="Y77" i="2" s="1"/>
  <c r="Z77" i="2" s="1"/>
  <c r="AA77" i="2" s="1"/>
  <c r="AB77" i="2" s="1"/>
  <c r="W78" i="2"/>
  <c r="X78" i="2" s="1"/>
  <c r="Y78" i="2" s="1"/>
  <c r="Z78" i="2" s="1"/>
  <c r="AA78" i="2" s="1"/>
  <c r="AB78" i="2" s="1"/>
  <c r="W79" i="2"/>
  <c r="X79" i="2" s="1"/>
  <c r="Y79" i="2" s="1"/>
  <c r="Z79" i="2" s="1"/>
  <c r="AA79" i="2" s="1"/>
  <c r="AB79" i="2" s="1"/>
  <c r="W80" i="2"/>
  <c r="X80" i="2" s="1"/>
  <c r="Y80" i="2" s="1"/>
  <c r="Z80" i="2" s="1"/>
  <c r="AA80" i="2" s="1"/>
  <c r="AB80" i="2" s="1"/>
  <c r="W81" i="2"/>
  <c r="X81" i="2" s="1"/>
  <c r="Y81" i="2" s="1"/>
  <c r="Z81" i="2" s="1"/>
  <c r="AA81" i="2" s="1"/>
  <c r="AB81" i="2" s="1"/>
  <c r="W82" i="2"/>
  <c r="X82" i="2" s="1"/>
  <c r="Y82" i="2" s="1"/>
  <c r="Z82" i="2" s="1"/>
  <c r="AA82" i="2" s="1"/>
  <c r="AB82" i="2" s="1"/>
  <c r="W83" i="2"/>
  <c r="X83" i="2" s="1"/>
  <c r="Y83" i="2" s="1"/>
  <c r="Z83" i="2" s="1"/>
  <c r="AA83" i="2" s="1"/>
  <c r="AB83" i="2" s="1"/>
  <c r="W84" i="2"/>
  <c r="X84" i="2" s="1"/>
  <c r="Y84" i="2" s="1"/>
  <c r="Z84" i="2" s="1"/>
  <c r="AA84" i="2" s="1"/>
  <c r="AB84" i="2" s="1"/>
  <c r="W85" i="2"/>
  <c r="X85" i="2" s="1"/>
  <c r="Y85" i="2" s="1"/>
  <c r="Z85" i="2" s="1"/>
  <c r="AA85" i="2" s="1"/>
  <c r="AB85" i="2" s="1"/>
  <c r="W86" i="2"/>
  <c r="X86" i="2" s="1"/>
  <c r="Y86" i="2" s="1"/>
  <c r="Z86" i="2" s="1"/>
  <c r="AA86" i="2" s="1"/>
  <c r="AB86" i="2" s="1"/>
  <c r="W87" i="2"/>
  <c r="X87" i="2" s="1"/>
  <c r="Y87" i="2" s="1"/>
  <c r="Z87" i="2" s="1"/>
  <c r="AA87" i="2" s="1"/>
  <c r="AB87" i="2" s="1"/>
  <c r="W88" i="2"/>
  <c r="X88" i="2" s="1"/>
  <c r="Y88" i="2" s="1"/>
  <c r="Z88" i="2" s="1"/>
  <c r="AA88" i="2" s="1"/>
  <c r="AB88" i="2" s="1"/>
  <c r="W89" i="2"/>
  <c r="X89" i="2" s="1"/>
  <c r="Y89" i="2" s="1"/>
  <c r="Z89" i="2" s="1"/>
  <c r="AA89" i="2" s="1"/>
  <c r="AB89" i="2" s="1"/>
  <c r="W90" i="2"/>
  <c r="X90" i="2" s="1"/>
  <c r="Y90" i="2" s="1"/>
  <c r="Z90" i="2" s="1"/>
  <c r="AA90" i="2" s="1"/>
  <c r="AB90" i="2" s="1"/>
  <c r="W91" i="2"/>
  <c r="X91" i="2" s="1"/>
  <c r="Y91" i="2" s="1"/>
  <c r="Z91" i="2" s="1"/>
  <c r="AA91" i="2" s="1"/>
  <c r="AB91" i="2" s="1"/>
  <c r="W92" i="2"/>
  <c r="X92" i="2" s="1"/>
  <c r="Y92" i="2" s="1"/>
  <c r="Z92" i="2" s="1"/>
  <c r="AA92" i="2" s="1"/>
  <c r="AB92" i="2" s="1"/>
  <c r="W93" i="2"/>
  <c r="X93" i="2" s="1"/>
  <c r="Y93" i="2" s="1"/>
  <c r="Z93" i="2" s="1"/>
  <c r="AA93" i="2" s="1"/>
  <c r="AB93" i="2" s="1"/>
  <c r="W94" i="2"/>
  <c r="X94" i="2" s="1"/>
  <c r="Y94" i="2" s="1"/>
  <c r="Z94" i="2" s="1"/>
  <c r="AA94" i="2" s="1"/>
  <c r="AB94" i="2" s="1"/>
  <c r="W95" i="2"/>
  <c r="X95" i="2" s="1"/>
  <c r="Y95" i="2" s="1"/>
  <c r="Z95" i="2" s="1"/>
  <c r="AA95" i="2" s="1"/>
  <c r="AB95" i="2" s="1"/>
  <c r="W96" i="2"/>
  <c r="X96" i="2" s="1"/>
  <c r="Y96" i="2" s="1"/>
  <c r="Z96" i="2" s="1"/>
  <c r="AA96" i="2" s="1"/>
  <c r="AB96" i="2" s="1"/>
  <c r="W97" i="2"/>
  <c r="X97" i="2" s="1"/>
  <c r="Y97" i="2" s="1"/>
  <c r="Z97" i="2" s="1"/>
  <c r="AA97" i="2" s="1"/>
  <c r="AB97" i="2" s="1"/>
  <c r="W98" i="2"/>
  <c r="X98" i="2" s="1"/>
  <c r="Y98" i="2" s="1"/>
  <c r="Z98" i="2" s="1"/>
  <c r="AA98" i="2" s="1"/>
  <c r="AB98" i="2" s="1"/>
  <c r="W99" i="2"/>
  <c r="X99" i="2" s="1"/>
  <c r="Y99" i="2" s="1"/>
  <c r="Z99" i="2" s="1"/>
  <c r="AA99" i="2" s="1"/>
  <c r="AB99" i="2" s="1"/>
  <c r="W100" i="2"/>
  <c r="X100" i="2" s="1"/>
  <c r="Y100" i="2" s="1"/>
  <c r="Z100" i="2" s="1"/>
  <c r="AA100" i="2" s="1"/>
  <c r="AB100" i="2" s="1"/>
  <c r="W101" i="2"/>
  <c r="X101" i="2" s="1"/>
  <c r="Y101" i="2" s="1"/>
  <c r="Z101" i="2" s="1"/>
  <c r="AA101" i="2" s="1"/>
  <c r="AB101" i="2" s="1"/>
  <c r="W102" i="2"/>
  <c r="X102" i="2" s="1"/>
  <c r="Y102" i="2" s="1"/>
  <c r="Z102" i="2" s="1"/>
  <c r="AA102" i="2" s="1"/>
  <c r="AB102" i="2" s="1"/>
  <c r="W103" i="2"/>
  <c r="X103" i="2" s="1"/>
  <c r="Y103" i="2" s="1"/>
  <c r="Z103" i="2" s="1"/>
  <c r="AA103" i="2" s="1"/>
  <c r="AB103" i="2" s="1"/>
  <c r="W104" i="2"/>
  <c r="X104" i="2" s="1"/>
  <c r="Y104" i="2" s="1"/>
  <c r="Z104" i="2" s="1"/>
  <c r="AA104" i="2" s="1"/>
  <c r="AB104" i="2" s="1"/>
  <c r="W105" i="2"/>
  <c r="X105" i="2" s="1"/>
  <c r="Y105" i="2" s="1"/>
  <c r="Z105" i="2" s="1"/>
  <c r="AA105" i="2" s="1"/>
  <c r="AB105" i="2" s="1"/>
  <c r="W106" i="2"/>
  <c r="X106" i="2" s="1"/>
  <c r="Y106" i="2" s="1"/>
  <c r="Z106" i="2" s="1"/>
  <c r="AA106" i="2" s="1"/>
  <c r="AB106" i="2" s="1"/>
  <c r="W107" i="2"/>
  <c r="X107" i="2" s="1"/>
  <c r="Y107" i="2" s="1"/>
  <c r="Z107" i="2" s="1"/>
  <c r="AA107" i="2" s="1"/>
  <c r="AB107" i="2" s="1"/>
  <c r="W108" i="2"/>
  <c r="X108" i="2" s="1"/>
  <c r="Y108" i="2" s="1"/>
  <c r="Z108" i="2" s="1"/>
  <c r="AA108" i="2" s="1"/>
  <c r="AB108" i="2" s="1"/>
  <c r="W109" i="2"/>
  <c r="X109" i="2" s="1"/>
  <c r="Y109" i="2" s="1"/>
  <c r="Z109" i="2" s="1"/>
  <c r="AA109" i="2" s="1"/>
  <c r="AB109" i="2" s="1"/>
  <c r="W110" i="2"/>
  <c r="X110" i="2" s="1"/>
  <c r="Y110" i="2" s="1"/>
  <c r="Z110" i="2" s="1"/>
  <c r="AA110" i="2" s="1"/>
  <c r="AB110" i="2" s="1"/>
  <c r="W111" i="2"/>
  <c r="X111" i="2" s="1"/>
  <c r="Y111" i="2" s="1"/>
  <c r="Z111" i="2" s="1"/>
  <c r="AA111" i="2" s="1"/>
  <c r="AB111" i="2" s="1"/>
  <c r="W112" i="2"/>
  <c r="X112" i="2" s="1"/>
  <c r="Y112" i="2" s="1"/>
  <c r="Z112" i="2" s="1"/>
  <c r="AA112" i="2" s="1"/>
  <c r="AB112" i="2" s="1"/>
  <c r="W113" i="2"/>
  <c r="X113" i="2" s="1"/>
  <c r="Y113" i="2" s="1"/>
  <c r="Z113" i="2" s="1"/>
  <c r="AA113" i="2" s="1"/>
  <c r="AB113" i="2" s="1"/>
  <c r="W114" i="2"/>
  <c r="X114" i="2" s="1"/>
  <c r="Y114" i="2" s="1"/>
  <c r="Z114" i="2" s="1"/>
  <c r="AA114" i="2" s="1"/>
  <c r="AB114" i="2" s="1"/>
  <c r="W115" i="2"/>
  <c r="X115" i="2" s="1"/>
  <c r="Y115" i="2" s="1"/>
  <c r="Z115" i="2" s="1"/>
  <c r="AA115" i="2" s="1"/>
  <c r="AB115" i="2" s="1"/>
  <c r="W116" i="2"/>
  <c r="X116" i="2" s="1"/>
  <c r="Y116" i="2" s="1"/>
  <c r="Z116" i="2" s="1"/>
  <c r="AA116" i="2" s="1"/>
  <c r="AB116" i="2" s="1"/>
  <c r="W117" i="2"/>
  <c r="X117" i="2" s="1"/>
  <c r="Y117" i="2" s="1"/>
  <c r="Z117" i="2" s="1"/>
  <c r="AA117" i="2" s="1"/>
  <c r="AB117" i="2" s="1"/>
  <c r="W118" i="2"/>
  <c r="X118" i="2" s="1"/>
  <c r="Y118" i="2" s="1"/>
  <c r="Z118" i="2" s="1"/>
  <c r="AA118" i="2" s="1"/>
  <c r="AB118" i="2" s="1"/>
  <c r="W119" i="2"/>
  <c r="X119" i="2" s="1"/>
  <c r="Y119" i="2" s="1"/>
  <c r="Z119" i="2" s="1"/>
  <c r="AA119" i="2" s="1"/>
  <c r="AB119" i="2" s="1"/>
  <c r="W120" i="2"/>
  <c r="X120" i="2" s="1"/>
  <c r="Y120" i="2" s="1"/>
  <c r="Z120" i="2" s="1"/>
  <c r="AA120" i="2" s="1"/>
  <c r="AB120" i="2" s="1"/>
  <c r="W121" i="2"/>
  <c r="X121" i="2" s="1"/>
  <c r="Y121" i="2" s="1"/>
  <c r="Z121" i="2" s="1"/>
  <c r="AA121" i="2" s="1"/>
  <c r="AB121" i="2" s="1"/>
  <c r="W122" i="2"/>
  <c r="X122" i="2" s="1"/>
  <c r="Y122" i="2" s="1"/>
  <c r="Z122" i="2" s="1"/>
  <c r="AA122" i="2" s="1"/>
  <c r="AB122" i="2" s="1"/>
  <c r="W123" i="2"/>
  <c r="X123" i="2" s="1"/>
  <c r="Y123" i="2" s="1"/>
  <c r="Z123" i="2" s="1"/>
  <c r="AA123" i="2" s="1"/>
  <c r="AB123" i="2" s="1"/>
  <c r="W124" i="2"/>
  <c r="X124" i="2" s="1"/>
  <c r="Y124" i="2" s="1"/>
  <c r="Z124" i="2" s="1"/>
  <c r="AA124" i="2" s="1"/>
  <c r="AB124" i="2" s="1"/>
  <c r="W125" i="2"/>
  <c r="X125" i="2" s="1"/>
  <c r="Y125" i="2" s="1"/>
  <c r="Z125" i="2" s="1"/>
  <c r="AA125" i="2" s="1"/>
  <c r="AB125" i="2" s="1"/>
  <c r="W126" i="2"/>
  <c r="X126" i="2" s="1"/>
  <c r="Y126" i="2" s="1"/>
  <c r="Z126" i="2" s="1"/>
  <c r="AA126" i="2" s="1"/>
  <c r="AB126" i="2" s="1"/>
  <c r="W127" i="2"/>
  <c r="X127" i="2" s="1"/>
  <c r="Y127" i="2" s="1"/>
  <c r="Z127" i="2" s="1"/>
  <c r="AA127" i="2" s="1"/>
  <c r="AB127" i="2" s="1"/>
  <c r="W128" i="2"/>
  <c r="X128" i="2" s="1"/>
  <c r="Y128" i="2" s="1"/>
  <c r="Z128" i="2" s="1"/>
  <c r="AA128" i="2" s="1"/>
  <c r="AB128" i="2" s="1"/>
  <c r="W129" i="2"/>
  <c r="X129" i="2" s="1"/>
  <c r="Y129" i="2" s="1"/>
  <c r="Z129" i="2" s="1"/>
  <c r="AA129" i="2" s="1"/>
  <c r="AB129" i="2" s="1"/>
  <c r="W130" i="2"/>
  <c r="X130" i="2" s="1"/>
  <c r="Y130" i="2" s="1"/>
  <c r="Z130" i="2" s="1"/>
  <c r="AA130" i="2" s="1"/>
  <c r="AB130" i="2" s="1"/>
  <c r="W131" i="2"/>
  <c r="X131" i="2" s="1"/>
  <c r="Y131" i="2" s="1"/>
  <c r="Z131" i="2" s="1"/>
  <c r="AA131" i="2" s="1"/>
  <c r="AB131" i="2" s="1"/>
  <c r="W132" i="2"/>
  <c r="X132" i="2" s="1"/>
  <c r="Y132" i="2" s="1"/>
  <c r="Z132" i="2" s="1"/>
  <c r="AA132" i="2" s="1"/>
  <c r="AB132" i="2" s="1"/>
  <c r="W133" i="2"/>
  <c r="X133" i="2" s="1"/>
  <c r="Y133" i="2" s="1"/>
  <c r="Z133" i="2" s="1"/>
  <c r="AA133" i="2" s="1"/>
  <c r="AB133" i="2" s="1"/>
  <c r="W134" i="2"/>
  <c r="X134" i="2" s="1"/>
  <c r="Y134" i="2" s="1"/>
  <c r="Z134" i="2" s="1"/>
  <c r="AA134" i="2" s="1"/>
  <c r="W135" i="2"/>
  <c r="X135" i="2" s="1"/>
  <c r="Y135" i="2" s="1"/>
  <c r="Z135" i="2" s="1"/>
  <c r="AA135" i="2" s="1"/>
  <c r="AB135" i="2" s="1"/>
  <c r="W136" i="2"/>
  <c r="X136" i="2" s="1"/>
  <c r="Y136" i="2" s="1"/>
  <c r="Z136" i="2" s="1"/>
  <c r="AA136" i="2" s="1"/>
  <c r="AB136" i="2" s="1"/>
  <c r="W137" i="2"/>
  <c r="X137" i="2" s="1"/>
  <c r="Y137" i="2" s="1"/>
  <c r="Z137" i="2" s="1"/>
  <c r="AA137" i="2" s="1"/>
  <c r="AB137" i="2" s="1"/>
  <c r="W138" i="2"/>
  <c r="X138" i="2" s="1"/>
  <c r="Y138" i="2" s="1"/>
  <c r="Z138" i="2" s="1"/>
  <c r="AA138" i="2" s="1"/>
  <c r="AB138" i="2" s="1"/>
  <c r="W139" i="2"/>
  <c r="X139" i="2" s="1"/>
  <c r="Y139" i="2" s="1"/>
  <c r="Z139" i="2" s="1"/>
  <c r="AA139" i="2" s="1"/>
  <c r="AB139" i="2" s="1"/>
  <c r="W140" i="2"/>
  <c r="X140" i="2" s="1"/>
  <c r="Y140" i="2" s="1"/>
  <c r="Z140" i="2" s="1"/>
  <c r="AA140" i="2" s="1"/>
  <c r="AB140" i="2" s="1"/>
  <c r="W141" i="2"/>
  <c r="X141" i="2" s="1"/>
  <c r="Y141" i="2" s="1"/>
  <c r="Z141" i="2" s="1"/>
  <c r="AA141" i="2" s="1"/>
  <c r="AB141" i="2" s="1"/>
  <c r="W142" i="2"/>
  <c r="X142" i="2" s="1"/>
  <c r="Y142" i="2" s="1"/>
  <c r="Z142" i="2" s="1"/>
  <c r="AA142" i="2" s="1"/>
  <c r="AB142" i="2" s="1"/>
  <c r="W143" i="2"/>
  <c r="X143" i="2" s="1"/>
  <c r="Y143" i="2" s="1"/>
  <c r="Z143" i="2" s="1"/>
  <c r="AA143" i="2" s="1"/>
  <c r="AB143" i="2" s="1"/>
  <c r="W144" i="2"/>
  <c r="X144" i="2" s="1"/>
  <c r="Y144" i="2" s="1"/>
  <c r="Z144" i="2" s="1"/>
  <c r="AA144" i="2" s="1"/>
  <c r="AB144" i="2" s="1"/>
  <c r="W145" i="2"/>
  <c r="X145" i="2" s="1"/>
  <c r="Y145" i="2" s="1"/>
  <c r="Z145" i="2" s="1"/>
  <c r="AA145" i="2" s="1"/>
  <c r="AB145" i="2" s="1"/>
  <c r="W146" i="2"/>
  <c r="X146" i="2" s="1"/>
  <c r="Y146" i="2" s="1"/>
  <c r="Z146" i="2" s="1"/>
  <c r="AA146" i="2" s="1"/>
  <c r="AB146" i="2" s="1"/>
  <c r="W147" i="2"/>
  <c r="X147" i="2" s="1"/>
  <c r="Y147" i="2" s="1"/>
  <c r="Z147" i="2" s="1"/>
  <c r="AA147" i="2" s="1"/>
  <c r="AB147" i="2" s="1"/>
  <c r="W148" i="2"/>
  <c r="X148" i="2" s="1"/>
  <c r="Y148" i="2" s="1"/>
  <c r="Z148" i="2" s="1"/>
  <c r="AA148" i="2" s="1"/>
  <c r="AB148" i="2" s="1"/>
  <c r="W149" i="2"/>
  <c r="X149" i="2" s="1"/>
  <c r="Y149" i="2" s="1"/>
  <c r="Z149" i="2" s="1"/>
  <c r="AA149" i="2" s="1"/>
  <c r="AB149" i="2" s="1"/>
  <c r="W150" i="2"/>
  <c r="X150" i="2" s="1"/>
  <c r="Y150" i="2" s="1"/>
  <c r="Z150" i="2" s="1"/>
  <c r="AA150" i="2" s="1"/>
  <c r="AB150" i="2" s="1"/>
  <c r="W151" i="2"/>
  <c r="X151" i="2" s="1"/>
  <c r="Y151" i="2" s="1"/>
  <c r="Z151" i="2" s="1"/>
  <c r="AA151" i="2" s="1"/>
  <c r="AB151" i="2" s="1"/>
  <c r="W152" i="2"/>
  <c r="X152" i="2" s="1"/>
  <c r="Y152" i="2" s="1"/>
  <c r="Z152" i="2" s="1"/>
  <c r="AA152" i="2" s="1"/>
  <c r="AB152" i="2" s="1"/>
  <c r="W153" i="2"/>
  <c r="X153" i="2" s="1"/>
  <c r="Y153" i="2" s="1"/>
  <c r="Z153" i="2" s="1"/>
  <c r="W154" i="2"/>
  <c r="X154" i="2" s="1"/>
  <c r="Y154" i="2" s="1"/>
  <c r="Z154" i="2" s="1"/>
  <c r="AA154" i="2" s="1"/>
  <c r="AB154" i="2" s="1"/>
  <c r="W155" i="2"/>
  <c r="X155" i="2" s="1"/>
  <c r="Y155" i="2" s="1"/>
  <c r="Z155" i="2" s="1"/>
  <c r="AA155" i="2" s="1"/>
  <c r="AB155" i="2" s="1"/>
  <c r="W156" i="2"/>
  <c r="X156" i="2" s="1"/>
  <c r="Y156" i="2" s="1"/>
  <c r="Z156" i="2" s="1"/>
  <c r="AA156" i="2" s="1"/>
  <c r="AB156" i="2" s="1"/>
  <c r="W157" i="2"/>
  <c r="X157" i="2" s="1"/>
  <c r="Y157" i="2" s="1"/>
  <c r="Z157" i="2" s="1"/>
  <c r="AA157" i="2" s="1"/>
  <c r="AB157" i="2" s="1"/>
  <c r="W158" i="2"/>
  <c r="X158" i="2" s="1"/>
  <c r="Y158" i="2" s="1"/>
  <c r="Z158" i="2" s="1"/>
  <c r="AA158" i="2" s="1"/>
  <c r="AB158" i="2" s="1"/>
  <c r="W159" i="2"/>
  <c r="X159" i="2" s="1"/>
  <c r="Y159" i="2" s="1"/>
  <c r="Z159" i="2" s="1"/>
  <c r="AA159" i="2" s="1"/>
  <c r="AB159" i="2" s="1"/>
  <c r="W160" i="2"/>
  <c r="X160" i="2" s="1"/>
  <c r="Y160" i="2" s="1"/>
  <c r="Z160" i="2" s="1"/>
  <c r="AA160" i="2" s="1"/>
  <c r="AB160" i="2" s="1"/>
  <c r="W161" i="2"/>
  <c r="X161" i="2" s="1"/>
  <c r="Y161" i="2" s="1"/>
  <c r="Z161" i="2" s="1"/>
  <c r="AA161" i="2" s="1"/>
  <c r="AB161" i="2" s="1"/>
  <c r="W162" i="2"/>
  <c r="X162" i="2" s="1"/>
  <c r="Y162" i="2" s="1"/>
  <c r="Z162" i="2" s="1"/>
  <c r="AA162" i="2" s="1"/>
  <c r="AB162" i="2" s="1"/>
  <c r="W163" i="2"/>
  <c r="X163" i="2" s="1"/>
  <c r="Y163" i="2" s="1"/>
  <c r="Z163" i="2" s="1"/>
  <c r="AA163" i="2" s="1"/>
  <c r="AB163" i="2" s="1"/>
  <c r="W164" i="2"/>
  <c r="X164" i="2" s="1"/>
  <c r="Y164" i="2" s="1"/>
  <c r="Z164" i="2" s="1"/>
  <c r="AA164" i="2" s="1"/>
  <c r="AB164" i="2" s="1"/>
  <c r="W165" i="2"/>
  <c r="X165" i="2" s="1"/>
  <c r="Y165" i="2" s="1"/>
  <c r="Z165" i="2" s="1"/>
  <c r="AA165" i="2" s="1"/>
  <c r="AB165" i="2" s="1"/>
  <c r="W166" i="2"/>
  <c r="X166" i="2" s="1"/>
  <c r="Y166" i="2" s="1"/>
  <c r="Z166" i="2" s="1"/>
  <c r="AA166" i="2" s="1"/>
  <c r="AB166" i="2" s="1"/>
  <c r="W167" i="2"/>
  <c r="X167" i="2" s="1"/>
  <c r="Y167" i="2" s="1"/>
  <c r="Z167" i="2" s="1"/>
  <c r="AA167" i="2" s="1"/>
  <c r="AB167" i="2" s="1"/>
  <c r="W168" i="2"/>
  <c r="X168" i="2" s="1"/>
  <c r="Y168" i="2" s="1"/>
  <c r="Z168" i="2" s="1"/>
  <c r="AA168" i="2" s="1"/>
  <c r="AB168" i="2" s="1"/>
  <c r="W169" i="2"/>
  <c r="X169" i="2" s="1"/>
  <c r="Y169" i="2" s="1"/>
  <c r="Z169" i="2" s="1"/>
  <c r="AA169" i="2" s="1"/>
  <c r="AB169" i="2" s="1"/>
  <c r="W170" i="2"/>
  <c r="X170" i="2" s="1"/>
  <c r="Y170" i="2" s="1"/>
  <c r="Z170" i="2" s="1"/>
  <c r="AA170" i="2" s="1"/>
  <c r="AB170" i="2" s="1"/>
  <c r="W171" i="2"/>
  <c r="X171" i="2" s="1"/>
  <c r="Y171" i="2" s="1"/>
  <c r="Z171" i="2" s="1"/>
  <c r="AA171" i="2" s="1"/>
  <c r="AB171" i="2" s="1"/>
  <c r="W172" i="2"/>
  <c r="X172" i="2" s="1"/>
  <c r="Y172" i="2" s="1"/>
  <c r="Z172" i="2" s="1"/>
  <c r="AA172" i="2" s="1"/>
  <c r="AB172" i="2" s="1"/>
  <c r="W173" i="2"/>
  <c r="X173" i="2" s="1"/>
  <c r="Y173" i="2" s="1"/>
  <c r="Z173" i="2" s="1"/>
  <c r="AA173" i="2" s="1"/>
  <c r="AB173" i="2" s="1"/>
  <c r="W174" i="2"/>
  <c r="X174" i="2" s="1"/>
  <c r="Y174" i="2" s="1"/>
  <c r="Z174" i="2" s="1"/>
  <c r="AA174" i="2" s="1"/>
  <c r="AB174" i="2" s="1"/>
  <c r="W175" i="2"/>
  <c r="X175" i="2" s="1"/>
  <c r="Y175" i="2" s="1"/>
  <c r="Z175" i="2" s="1"/>
  <c r="AA175" i="2" s="1"/>
  <c r="AB175" i="2" s="1"/>
  <c r="W176" i="2"/>
  <c r="X176" i="2" s="1"/>
  <c r="Y176" i="2" s="1"/>
  <c r="Z176" i="2" s="1"/>
  <c r="AA176" i="2" s="1"/>
  <c r="AB176" i="2" s="1"/>
  <c r="W177" i="2"/>
  <c r="X177" i="2" s="1"/>
  <c r="Y177" i="2" s="1"/>
  <c r="Z177" i="2" s="1"/>
  <c r="AA177" i="2" s="1"/>
  <c r="AB177" i="2" s="1"/>
  <c r="W178" i="2"/>
  <c r="X178" i="2" s="1"/>
  <c r="Y178" i="2" s="1"/>
  <c r="Z178" i="2" s="1"/>
  <c r="AA178" i="2" s="1"/>
  <c r="AB178" i="2" s="1"/>
  <c r="W179" i="2"/>
  <c r="X179" i="2" s="1"/>
  <c r="Y179" i="2" s="1"/>
  <c r="Z179" i="2" s="1"/>
  <c r="AA179" i="2" s="1"/>
  <c r="AB179" i="2" s="1"/>
  <c r="W180" i="2"/>
  <c r="X180" i="2" s="1"/>
  <c r="Y180" i="2" s="1"/>
  <c r="Z180" i="2" s="1"/>
  <c r="AA180" i="2" s="1"/>
  <c r="AB180" i="2" s="1"/>
  <c r="W181" i="2"/>
  <c r="X181" i="2" s="1"/>
  <c r="Y181" i="2" s="1"/>
  <c r="Z181" i="2" s="1"/>
  <c r="AA181" i="2" s="1"/>
  <c r="AB181" i="2" s="1"/>
  <c r="W182" i="2"/>
  <c r="X182" i="2" s="1"/>
  <c r="Y182" i="2" s="1"/>
  <c r="Z182" i="2" s="1"/>
  <c r="AA182" i="2" s="1"/>
  <c r="AB182" i="2" s="1"/>
  <c r="W183" i="2"/>
  <c r="X183" i="2" s="1"/>
  <c r="Y183" i="2" s="1"/>
  <c r="Z183" i="2" s="1"/>
  <c r="AA183" i="2" s="1"/>
  <c r="AB183" i="2" s="1"/>
  <c r="W184" i="2"/>
  <c r="X184" i="2" s="1"/>
  <c r="Y184" i="2" s="1"/>
  <c r="Z184" i="2" s="1"/>
  <c r="AA184" i="2" s="1"/>
  <c r="AB184" i="2" s="1"/>
  <c r="W185" i="2"/>
  <c r="X185" i="2" s="1"/>
  <c r="Y185" i="2" s="1"/>
  <c r="Z185" i="2" s="1"/>
  <c r="AA185" i="2" s="1"/>
  <c r="AB185" i="2" s="1"/>
  <c r="W186" i="2"/>
  <c r="X186" i="2" s="1"/>
  <c r="Y186" i="2" s="1"/>
  <c r="Z186" i="2" s="1"/>
  <c r="AA186" i="2" s="1"/>
  <c r="AB186" i="2" s="1"/>
  <c r="W187" i="2"/>
  <c r="X187" i="2" s="1"/>
  <c r="Y187" i="2" s="1"/>
  <c r="Z187" i="2" s="1"/>
  <c r="AA187" i="2" s="1"/>
  <c r="AB187" i="2" s="1"/>
  <c r="W188" i="2"/>
  <c r="X188" i="2" s="1"/>
  <c r="Y188" i="2" s="1"/>
  <c r="Z188" i="2" s="1"/>
  <c r="AA188" i="2" s="1"/>
  <c r="AB188" i="2" s="1"/>
  <c r="W189" i="2"/>
  <c r="X189" i="2" s="1"/>
  <c r="Y189" i="2" s="1"/>
  <c r="Z189" i="2" s="1"/>
  <c r="AA189" i="2" s="1"/>
  <c r="AB189" i="2" s="1"/>
  <c r="W190" i="2"/>
  <c r="X190" i="2" s="1"/>
  <c r="Y190" i="2" s="1"/>
  <c r="Z190" i="2" s="1"/>
  <c r="AA190" i="2" s="1"/>
  <c r="AB190" i="2" s="1"/>
  <c r="W191" i="2"/>
  <c r="X191" i="2" s="1"/>
  <c r="Y191" i="2" s="1"/>
  <c r="Z191" i="2" s="1"/>
  <c r="AA191" i="2" s="1"/>
  <c r="AB191" i="2" s="1"/>
  <c r="W192" i="2"/>
  <c r="X192" i="2" s="1"/>
  <c r="Y192" i="2" s="1"/>
  <c r="Z192" i="2" s="1"/>
  <c r="AA192" i="2" s="1"/>
  <c r="AB192" i="2" s="1"/>
  <c r="W193" i="2"/>
  <c r="X193" i="2" s="1"/>
  <c r="Y193" i="2" s="1"/>
  <c r="Z193" i="2" s="1"/>
  <c r="AA193" i="2" s="1"/>
  <c r="AB193" i="2" s="1"/>
  <c r="W194" i="2"/>
  <c r="X194" i="2" s="1"/>
  <c r="Y194" i="2" s="1"/>
  <c r="Z194" i="2" s="1"/>
  <c r="AA194" i="2" s="1"/>
  <c r="AB194" i="2" s="1"/>
  <c r="W195" i="2"/>
  <c r="X195" i="2" s="1"/>
  <c r="Y195" i="2" s="1"/>
  <c r="Z195" i="2" s="1"/>
  <c r="AA195" i="2" s="1"/>
  <c r="AB195" i="2" s="1"/>
  <c r="W196" i="2"/>
  <c r="X196" i="2" s="1"/>
  <c r="Y196" i="2" s="1"/>
  <c r="Z196" i="2" s="1"/>
  <c r="AA196" i="2" s="1"/>
  <c r="AB196" i="2" s="1"/>
  <c r="W197" i="2"/>
  <c r="X197" i="2" s="1"/>
  <c r="Y197" i="2" s="1"/>
  <c r="Z197" i="2" s="1"/>
  <c r="AA197" i="2" s="1"/>
  <c r="AB197" i="2" s="1"/>
  <c r="W198" i="2"/>
  <c r="X198" i="2" s="1"/>
  <c r="Y198" i="2" s="1"/>
  <c r="Z198" i="2" s="1"/>
  <c r="AA198" i="2" s="1"/>
  <c r="AB198" i="2" s="1"/>
  <c r="W199" i="2"/>
  <c r="X199" i="2" s="1"/>
  <c r="Y199" i="2" s="1"/>
  <c r="Z199" i="2" s="1"/>
  <c r="AA199" i="2" s="1"/>
  <c r="AB199" i="2" s="1"/>
  <c r="W200" i="2"/>
  <c r="X200" i="2" s="1"/>
  <c r="Y200" i="2" s="1"/>
  <c r="Z200" i="2" s="1"/>
  <c r="AA200" i="2" s="1"/>
  <c r="AB200" i="2" s="1"/>
  <c r="W201" i="2"/>
  <c r="X201" i="2" s="1"/>
  <c r="Y201" i="2" s="1"/>
  <c r="Z201" i="2" s="1"/>
  <c r="AA201" i="2" s="1"/>
  <c r="AB201" i="2" s="1"/>
  <c r="W202" i="2"/>
  <c r="X202" i="2" s="1"/>
  <c r="Y202" i="2" s="1"/>
  <c r="Z202" i="2" s="1"/>
  <c r="AA202" i="2" s="1"/>
  <c r="AB202" i="2" s="1"/>
  <c r="W203" i="2"/>
  <c r="X203" i="2" s="1"/>
  <c r="Y203" i="2" s="1"/>
  <c r="Z203" i="2" s="1"/>
  <c r="AA203" i="2" s="1"/>
  <c r="AB203" i="2" s="1"/>
  <c r="W204" i="2"/>
  <c r="X204" i="2" s="1"/>
  <c r="Y204" i="2" s="1"/>
  <c r="Z204" i="2" s="1"/>
  <c r="AA204" i="2" s="1"/>
  <c r="AB204" i="2" s="1"/>
  <c r="W205" i="2"/>
  <c r="X205" i="2" s="1"/>
  <c r="Y205" i="2" s="1"/>
  <c r="Z205" i="2" s="1"/>
  <c r="AA205" i="2" s="1"/>
  <c r="AB205" i="2" s="1"/>
  <c r="W206" i="2"/>
  <c r="X206" i="2" s="1"/>
  <c r="Y206" i="2" s="1"/>
  <c r="Z206" i="2" s="1"/>
  <c r="AA206" i="2" s="1"/>
  <c r="AB206" i="2" s="1"/>
  <c r="W207" i="2"/>
  <c r="X207" i="2" s="1"/>
  <c r="Y207" i="2" s="1"/>
  <c r="Z207" i="2" s="1"/>
  <c r="AA207" i="2" s="1"/>
  <c r="AB207" i="2" s="1"/>
  <c r="W208" i="2"/>
  <c r="X208" i="2" s="1"/>
  <c r="Y208" i="2" s="1"/>
  <c r="Z208" i="2" s="1"/>
  <c r="AA208" i="2" s="1"/>
  <c r="AB208" i="2" s="1"/>
  <c r="W209" i="2"/>
  <c r="X209" i="2" s="1"/>
  <c r="Y209" i="2" s="1"/>
  <c r="Z209" i="2" s="1"/>
  <c r="AA209" i="2" s="1"/>
  <c r="AB209" i="2" s="1"/>
  <c r="W210" i="2"/>
  <c r="X210" i="2" s="1"/>
  <c r="Y210" i="2" s="1"/>
  <c r="Z210" i="2" s="1"/>
  <c r="AA210" i="2" s="1"/>
  <c r="AB210" i="2" s="1"/>
  <c r="W211" i="2"/>
  <c r="X211" i="2" s="1"/>
  <c r="Y211" i="2" s="1"/>
  <c r="Z211" i="2" s="1"/>
  <c r="AA211" i="2" s="1"/>
  <c r="AB211" i="2" s="1"/>
  <c r="W212" i="2"/>
  <c r="X212" i="2" s="1"/>
  <c r="Y212" i="2" s="1"/>
  <c r="Z212" i="2" s="1"/>
  <c r="AA212" i="2" s="1"/>
  <c r="AB212" i="2" s="1"/>
  <c r="W213" i="2"/>
  <c r="X213" i="2" s="1"/>
  <c r="Y213" i="2" s="1"/>
  <c r="Z213" i="2" s="1"/>
  <c r="AA213" i="2" s="1"/>
  <c r="AB213" i="2" s="1"/>
  <c r="W214" i="2"/>
  <c r="X214" i="2" s="1"/>
  <c r="Y214" i="2" s="1"/>
  <c r="Z214" i="2" s="1"/>
  <c r="AA214" i="2" s="1"/>
  <c r="AB214" i="2" s="1"/>
  <c r="W215" i="2"/>
  <c r="X215" i="2" s="1"/>
  <c r="Y215" i="2" s="1"/>
  <c r="Z215" i="2" s="1"/>
  <c r="AA215" i="2" s="1"/>
  <c r="AB215" i="2" s="1"/>
  <c r="W216" i="2"/>
  <c r="X216" i="2" s="1"/>
  <c r="Y216" i="2" s="1"/>
  <c r="Z216" i="2" s="1"/>
  <c r="AA216" i="2" s="1"/>
  <c r="AB216" i="2" s="1"/>
  <c r="W217" i="2"/>
  <c r="X217" i="2" s="1"/>
  <c r="Y217" i="2" s="1"/>
  <c r="Z217" i="2" s="1"/>
  <c r="AA217" i="2" s="1"/>
  <c r="AB217" i="2" s="1"/>
  <c r="W218" i="2"/>
  <c r="X218" i="2" s="1"/>
  <c r="Y218" i="2" s="1"/>
  <c r="Z218" i="2" s="1"/>
  <c r="AA218" i="2" s="1"/>
  <c r="AB218" i="2" s="1"/>
  <c r="W219" i="2"/>
  <c r="X219" i="2" s="1"/>
  <c r="Y219" i="2" s="1"/>
  <c r="Z219" i="2" s="1"/>
  <c r="AA219" i="2" s="1"/>
  <c r="AB219" i="2" s="1"/>
  <c r="W220" i="2"/>
  <c r="X220" i="2" s="1"/>
  <c r="Y220" i="2" s="1"/>
  <c r="Z220" i="2" s="1"/>
  <c r="AA220" i="2" s="1"/>
  <c r="AB220" i="2" s="1"/>
  <c r="W221" i="2"/>
  <c r="X221" i="2" s="1"/>
  <c r="Y221" i="2" s="1"/>
  <c r="Z221" i="2" s="1"/>
  <c r="AA221" i="2" s="1"/>
  <c r="AB221" i="2" s="1"/>
  <c r="W222" i="2"/>
  <c r="X222" i="2" s="1"/>
  <c r="Y222" i="2" s="1"/>
  <c r="Z222" i="2" s="1"/>
  <c r="AA222" i="2" s="1"/>
  <c r="AB222" i="2" s="1"/>
  <c r="W223" i="2"/>
  <c r="X223" i="2" s="1"/>
  <c r="Y223" i="2" s="1"/>
  <c r="Z223" i="2" s="1"/>
  <c r="AA223" i="2" s="1"/>
  <c r="AB223" i="2" s="1"/>
  <c r="W224" i="2"/>
  <c r="X224" i="2" s="1"/>
  <c r="Y224" i="2" s="1"/>
  <c r="Z224" i="2" s="1"/>
  <c r="AA224" i="2" s="1"/>
  <c r="AB224" i="2" s="1"/>
  <c r="W225" i="2"/>
  <c r="X225" i="2" s="1"/>
  <c r="Y225" i="2" s="1"/>
  <c r="Z225" i="2" s="1"/>
  <c r="AA225" i="2" s="1"/>
  <c r="AB225" i="2" s="1"/>
  <c r="W226" i="2"/>
  <c r="X226" i="2" s="1"/>
  <c r="Y226" i="2" s="1"/>
  <c r="Z226" i="2" s="1"/>
  <c r="AA226" i="2" s="1"/>
  <c r="AB226" i="2" s="1"/>
  <c r="W227" i="2"/>
  <c r="X227" i="2" s="1"/>
  <c r="Y227" i="2" s="1"/>
  <c r="Z227" i="2" s="1"/>
  <c r="AA227" i="2" s="1"/>
  <c r="AB227" i="2" s="1"/>
  <c r="W228" i="2"/>
  <c r="X228" i="2" s="1"/>
  <c r="Y228" i="2" s="1"/>
  <c r="Z228" i="2" s="1"/>
  <c r="AA228" i="2" s="1"/>
  <c r="AB228" i="2" s="1"/>
  <c r="W229" i="2"/>
  <c r="X229" i="2" s="1"/>
  <c r="Y229" i="2" s="1"/>
  <c r="Z229" i="2" s="1"/>
  <c r="AA229" i="2" s="1"/>
  <c r="AB229" i="2" s="1"/>
  <c r="W230" i="2"/>
  <c r="X230" i="2" s="1"/>
  <c r="Y230" i="2" s="1"/>
  <c r="Z230" i="2" s="1"/>
  <c r="AA230" i="2" s="1"/>
  <c r="AB230" i="2" s="1"/>
  <c r="W231" i="2"/>
  <c r="X231" i="2" s="1"/>
  <c r="Y231" i="2" s="1"/>
  <c r="Z231" i="2" s="1"/>
  <c r="AA231" i="2" s="1"/>
  <c r="AB231" i="2" s="1"/>
  <c r="W232" i="2"/>
  <c r="X232" i="2" s="1"/>
  <c r="Y232" i="2" s="1"/>
  <c r="Z232" i="2" s="1"/>
  <c r="AA232" i="2" s="1"/>
  <c r="AB232" i="2" s="1"/>
  <c r="W233" i="2"/>
  <c r="X233" i="2" s="1"/>
  <c r="Y233" i="2" s="1"/>
  <c r="Z233" i="2" s="1"/>
  <c r="AA233" i="2" s="1"/>
  <c r="AB233" i="2" s="1"/>
  <c r="W234" i="2"/>
  <c r="X234" i="2" s="1"/>
  <c r="Y234" i="2" s="1"/>
  <c r="Z234" i="2" s="1"/>
  <c r="AA234" i="2" s="1"/>
  <c r="AB234" i="2" s="1"/>
  <c r="W235" i="2"/>
  <c r="X235" i="2" s="1"/>
  <c r="Y235" i="2" s="1"/>
  <c r="Z235" i="2" s="1"/>
  <c r="AA235" i="2" s="1"/>
  <c r="AB235" i="2" s="1"/>
  <c r="W236" i="2"/>
  <c r="X236" i="2" s="1"/>
  <c r="Y236" i="2" s="1"/>
  <c r="Z236" i="2" s="1"/>
  <c r="AA236" i="2" s="1"/>
  <c r="AB236" i="2" s="1"/>
  <c r="W237" i="2"/>
  <c r="X237" i="2" s="1"/>
  <c r="Y237" i="2" s="1"/>
  <c r="Z237" i="2" s="1"/>
  <c r="AA237" i="2" s="1"/>
  <c r="AB237" i="2" s="1"/>
  <c r="W238" i="2"/>
  <c r="X238" i="2" s="1"/>
  <c r="Y238" i="2" s="1"/>
  <c r="Z238" i="2" s="1"/>
  <c r="AA238" i="2" s="1"/>
  <c r="AB238" i="2" s="1"/>
  <c r="W239" i="2"/>
  <c r="X239" i="2" s="1"/>
  <c r="Y239" i="2" s="1"/>
  <c r="Z239" i="2" s="1"/>
  <c r="AA239" i="2" s="1"/>
  <c r="AB239" i="2" s="1"/>
  <c r="W240" i="2"/>
  <c r="X240" i="2" s="1"/>
  <c r="Y240" i="2" s="1"/>
  <c r="Z240" i="2" s="1"/>
  <c r="AA240" i="2" s="1"/>
  <c r="AB240" i="2" s="1"/>
  <c r="W241" i="2"/>
  <c r="X241" i="2" s="1"/>
  <c r="Y241" i="2" s="1"/>
  <c r="Z241" i="2" s="1"/>
  <c r="AA241" i="2" s="1"/>
  <c r="AB241" i="2" s="1"/>
  <c r="W242" i="2"/>
  <c r="X242" i="2" s="1"/>
  <c r="Y242" i="2" s="1"/>
  <c r="Z242" i="2" s="1"/>
  <c r="AA242" i="2" s="1"/>
  <c r="AB242" i="2" s="1"/>
  <c r="W243" i="2"/>
  <c r="X243" i="2" s="1"/>
  <c r="Y243" i="2" s="1"/>
  <c r="Z243" i="2" s="1"/>
  <c r="AA243" i="2" s="1"/>
  <c r="AB243" i="2" s="1"/>
  <c r="W244" i="2"/>
  <c r="X244" i="2" s="1"/>
  <c r="Y244" i="2" s="1"/>
  <c r="Z244" i="2" s="1"/>
  <c r="AA244" i="2" s="1"/>
  <c r="AB244" i="2" s="1"/>
  <c r="W245" i="2"/>
  <c r="X245" i="2" s="1"/>
  <c r="Y245" i="2" s="1"/>
  <c r="Z245" i="2" s="1"/>
  <c r="AA245" i="2" s="1"/>
  <c r="AB245" i="2" s="1"/>
  <c r="W246" i="2"/>
  <c r="X246" i="2" s="1"/>
  <c r="Y246" i="2" s="1"/>
  <c r="Z246" i="2" s="1"/>
  <c r="AA246" i="2" s="1"/>
  <c r="AB246" i="2" s="1"/>
  <c r="W247" i="2"/>
  <c r="X247" i="2" s="1"/>
  <c r="Y247" i="2" s="1"/>
  <c r="Z247" i="2" s="1"/>
  <c r="AA247" i="2" s="1"/>
  <c r="AB247" i="2" s="1"/>
  <c r="W248" i="2"/>
  <c r="X248" i="2" s="1"/>
  <c r="Y248" i="2" s="1"/>
  <c r="Z248" i="2" s="1"/>
  <c r="AA248" i="2" s="1"/>
  <c r="AB248" i="2" s="1"/>
  <c r="W249" i="2"/>
  <c r="X249" i="2" s="1"/>
  <c r="Y249" i="2" s="1"/>
  <c r="Z249" i="2" s="1"/>
  <c r="AA249" i="2" s="1"/>
  <c r="AB249" i="2" s="1"/>
  <c r="W250" i="2"/>
  <c r="X250" i="2" s="1"/>
  <c r="Y250" i="2" s="1"/>
  <c r="Z250" i="2" s="1"/>
  <c r="AA250" i="2" s="1"/>
  <c r="AB250" i="2" s="1"/>
  <c r="W251" i="2"/>
  <c r="X251" i="2" s="1"/>
  <c r="Y251" i="2" s="1"/>
  <c r="Z251" i="2" s="1"/>
  <c r="AA251" i="2" s="1"/>
  <c r="AB251" i="2" s="1"/>
  <c r="W252" i="2"/>
  <c r="X252" i="2" s="1"/>
  <c r="Y252" i="2" s="1"/>
  <c r="Z252" i="2" s="1"/>
  <c r="AA252" i="2" s="1"/>
  <c r="AB252" i="2" s="1"/>
  <c r="W253" i="2"/>
  <c r="X253" i="2" s="1"/>
  <c r="Y253" i="2" s="1"/>
  <c r="Z253" i="2" s="1"/>
  <c r="AA253" i="2" s="1"/>
  <c r="AB253" i="2" s="1"/>
  <c r="W254" i="2"/>
  <c r="X254" i="2" s="1"/>
  <c r="Y254" i="2" s="1"/>
  <c r="Z254" i="2" s="1"/>
  <c r="AA254" i="2" s="1"/>
  <c r="AB254" i="2" s="1"/>
  <c r="W255" i="2"/>
  <c r="X255" i="2" s="1"/>
  <c r="Y255" i="2" s="1"/>
  <c r="Z255" i="2" s="1"/>
  <c r="AA255" i="2" s="1"/>
  <c r="AB255" i="2" s="1"/>
  <c r="W256" i="2"/>
  <c r="X256" i="2" s="1"/>
  <c r="Y256" i="2" s="1"/>
  <c r="Z256" i="2" s="1"/>
  <c r="AA256" i="2" s="1"/>
  <c r="AB256" i="2" s="1"/>
  <c r="W257" i="2"/>
  <c r="X257" i="2" s="1"/>
  <c r="Y257" i="2" s="1"/>
  <c r="Z257" i="2" s="1"/>
  <c r="AA257" i="2" s="1"/>
  <c r="AB257" i="2" s="1"/>
  <c r="W258" i="2"/>
  <c r="X258" i="2" s="1"/>
  <c r="Y258" i="2" s="1"/>
  <c r="Z258" i="2" s="1"/>
  <c r="AA258" i="2" s="1"/>
  <c r="AB258" i="2" s="1"/>
  <c r="W259" i="2"/>
  <c r="X259" i="2" s="1"/>
  <c r="Y259" i="2" s="1"/>
  <c r="Z259" i="2" s="1"/>
  <c r="AA259" i="2" s="1"/>
  <c r="AB259" i="2" s="1"/>
  <c r="W260" i="2"/>
  <c r="X260" i="2" s="1"/>
  <c r="Y260" i="2" s="1"/>
  <c r="Z260" i="2" s="1"/>
  <c r="AA260" i="2" s="1"/>
  <c r="AB260" i="2" s="1"/>
  <c r="W261" i="2"/>
  <c r="X261" i="2" s="1"/>
  <c r="Y261" i="2" s="1"/>
  <c r="Z261" i="2" s="1"/>
  <c r="AA261" i="2" s="1"/>
  <c r="AB261" i="2" s="1"/>
  <c r="W262" i="2"/>
  <c r="X262" i="2" s="1"/>
  <c r="Y262" i="2" s="1"/>
  <c r="Z262" i="2" s="1"/>
  <c r="AA262" i="2" s="1"/>
  <c r="AB262" i="2" s="1"/>
  <c r="W263" i="2"/>
  <c r="X263" i="2" s="1"/>
  <c r="Y263" i="2" s="1"/>
  <c r="Z263" i="2" s="1"/>
  <c r="AA263" i="2" s="1"/>
  <c r="AB263" i="2" s="1"/>
  <c r="W264" i="2"/>
  <c r="X264" i="2" s="1"/>
  <c r="Y264" i="2" s="1"/>
  <c r="Z264" i="2" s="1"/>
  <c r="AA264" i="2" s="1"/>
  <c r="AB264" i="2" s="1"/>
  <c r="W265" i="2"/>
  <c r="X265" i="2" s="1"/>
  <c r="Y265" i="2" s="1"/>
  <c r="Z265" i="2" s="1"/>
  <c r="AA265" i="2" s="1"/>
  <c r="AB265" i="2" s="1"/>
  <c r="W266" i="2"/>
  <c r="X266" i="2" s="1"/>
  <c r="Y266" i="2" s="1"/>
  <c r="Z266" i="2" s="1"/>
  <c r="AA266" i="2" s="1"/>
  <c r="AB266" i="2" s="1"/>
  <c r="W267" i="2"/>
  <c r="X267" i="2" s="1"/>
  <c r="Y267" i="2" s="1"/>
  <c r="Z267" i="2" s="1"/>
  <c r="AA267" i="2" s="1"/>
  <c r="AB267" i="2" s="1"/>
  <c r="W268" i="2"/>
  <c r="X268" i="2" s="1"/>
  <c r="Y268" i="2" s="1"/>
  <c r="Z268" i="2" s="1"/>
  <c r="AA268" i="2" s="1"/>
  <c r="AB268" i="2" s="1"/>
  <c r="W269" i="2"/>
  <c r="X269" i="2" s="1"/>
  <c r="Y269" i="2" s="1"/>
  <c r="Z269" i="2" s="1"/>
  <c r="AA269" i="2" s="1"/>
  <c r="AB269" i="2" s="1"/>
  <c r="W270" i="2"/>
  <c r="X270" i="2" s="1"/>
  <c r="Y270" i="2" s="1"/>
  <c r="Z270" i="2" s="1"/>
  <c r="AA270" i="2" s="1"/>
  <c r="AB270" i="2" s="1"/>
  <c r="W271" i="2"/>
  <c r="X271" i="2" s="1"/>
  <c r="Y271" i="2" s="1"/>
  <c r="Z271" i="2" s="1"/>
  <c r="AA271" i="2" s="1"/>
  <c r="AB271" i="2" s="1"/>
  <c r="W272" i="2"/>
  <c r="X272" i="2" s="1"/>
  <c r="Y272" i="2" s="1"/>
  <c r="Z272" i="2" s="1"/>
  <c r="AA272" i="2" s="1"/>
  <c r="AB272" i="2" s="1"/>
  <c r="W273" i="2"/>
  <c r="X273" i="2" s="1"/>
  <c r="Y273" i="2" s="1"/>
  <c r="Z273" i="2" s="1"/>
  <c r="AA273" i="2" s="1"/>
  <c r="AB273" i="2" s="1"/>
  <c r="W274" i="2"/>
  <c r="X274" i="2" s="1"/>
  <c r="Y274" i="2" s="1"/>
  <c r="Z274" i="2" s="1"/>
  <c r="AA274" i="2" s="1"/>
  <c r="AB274" i="2" s="1"/>
  <c r="W275" i="2"/>
  <c r="X275" i="2" s="1"/>
  <c r="Y275" i="2" s="1"/>
  <c r="Z275" i="2" s="1"/>
  <c r="AA275" i="2" s="1"/>
  <c r="AB275" i="2" s="1"/>
  <c r="W276" i="2"/>
  <c r="X276" i="2" s="1"/>
  <c r="Y276" i="2" s="1"/>
  <c r="Z276" i="2" s="1"/>
  <c r="AA276" i="2" s="1"/>
  <c r="AB276" i="2" s="1"/>
  <c r="W277" i="2"/>
  <c r="X277" i="2" s="1"/>
  <c r="Y277" i="2" s="1"/>
  <c r="Z277" i="2" s="1"/>
  <c r="AA277" i="2" s="1"/>
  <c r="AB277" i="2" s="1"/>
  <c r="W278" i="2"/>
  <c r="X278" i="2" s="1"/>
  <c r="Y278" i="2" s="1"/>
  <c r="Z278" i="2" s="1"/>
  <c r="AA278" i="2" s="1"/>
  <c r="AB278" i="2" s="1"/>
  <c r="W279" i="2"/>
  <c r="X279" i="2" s="1"/>
  <c r="Y279" i="2" s="1"/>
  <c r="Z279" i="2" s="1"/>
  <c r="AA279" i="2" s="1"/>
  <c r="AB279" i="2" s="1"/>
  <c r="W280" i="2"/>
  <c r="X280" i="2" s="1"/>
  <c r="Y280" i="2" s="1"/>
  <c r="Z280" i="2" s="1"/>
  <c r="AA280" i="2" s="1"/>
  <c r="AB280" i="2" s="1"/>
  <c r="W281" i="2"/>
  <c r="X281" i="2" s="1"/>
  <c r="Y281" i="2" s="1"/>
  <c r="Z281" i="2" s="1"/>
  <c r="AA281" i="2" s="1"/>
  <c r="AB281" i="2" s="1"/>
  <c r="W282" i="2"/>
  <c r="X282" i="2" s="1"/>
  <c r="Y282" i="2" s="1"/>
  <c r="Z282" i="2" s="1"/>
  <c r="AA282" i="2" s="1"/>
  <c r="AB282" i="2" s="1"/>
  <c r="W283" i="2"/>
  <c r="X283" i="2" s="1"/>
  <c r="Y283" i="2" s="1"/>
  <c r="Z283" i="2" s="1"/>
  <c r="AA283" i="2" s="1"/>
  <c r="AB283" i="2" s="1"/>
  <c r="W284" i="2"/>
  <c r="X284" i="2" s="1"/>
  <c r="Y284" i="2" s="1"/>
  <c r="Z284" i="2" s="1"/>
  <c r="AA284" i="2" s="1"/>
  <c r="AB284" i="2" s="1"/>
  <c r="W285" i="2"/>
  <c r="X285" i="2" s="1"/>
  <c r="Y285" i="2" s="1"/>
  <c r="Z285" i="2" s="1"/>
  <c r="AA285" i="2" s="1"/>
  <c r="AB285" i="2" s="1"/>
  <c r="W286" i="2"/>
  <c r="X286" i="2" s="1"/>
  <c r="Y286" i="2" s="1"/>
  <c r="Z286" i="2" s="1"/>
  <c r="AA286" i="2" s="1"/>
  <c r="AB286" i="2" s="1"/>
  <c r="W287" i="2"/>
  <c r="X287" i="2" s="1"/>
  <c r="Y287" i="2" s="1"/>
  <c r="Z287" i="2" s="1"/>
  <c r="AA287" i="2" s="1"/>
  <c r="AB287" i="2" s="1"/>
  <c r="W288" i="2"/>
  <c r="X288" i="2" s="1"/>
  <c r="Y288" i="2" s="1"/>
  <c r="Z288" i="2" s="1"/>
  <c r="AA288" i="2" s="1"/>
  <c r="AB288" i="2" s="1"/>
  <c r="W289" i="2"/>
  <c r="X289" i="2" s="1"/>
  <c r="Y289" i="2" s="1"/>
  <c r="Z289" i="2" s="1"/>
  <c r="AA289" i="2" s="1"/>
  <c r="AB289" i="2" s="1"/>
  <c r="W290" i="2"/>
  <c r="X290" i="2" s="1"/>
  <c r="Y290" i="2" s="1"/>
  <c r="Z290" i="2" s="1"/>
  <c r="AA290" i="2" s="1"/>
  <c r="AB290" i="2" s="1"/>
  <c r="W291" i="2"/>
  <c r="X291" i="2" s="1"/>
  <c r="Y291" i="2" s="1"/>
  <c r="Z291" i="2" s="1"/>
  <c r="AA291" i="2" s="1"/>
  <c r="AB291" i="2" s="1"/>
  <c r="W292" i="2"/>
  <c r="X292" i="2" s="1"/>
  <c r="Y292" i="2" s="1"/>
  <c r="Z292" i="2" s="1"/>
  <c r="AA292" i="2" s="1"/>
  <c r="AB292" i="2" s="1"/>
  <c r="W293" i="2"/>
  <c r="X293" i="2" s="1"/>
  <c r="Y293" i="2" s="1"/>
  <c r="Z293" i="2" s="1"/>
  <c r="AA293" i="2" s="1"/>
  <c r="AB293" i="2" s="1"/>
  <c r="W294" i="2"/>
  <c r="X294" i="2" s="1"/>
  <c r="Y294" i="2" s="1"/>
  <c r="Z294" i="2" s="1"/>
  <c r="AA294" i="2" s="1"/>
  <c r="AB294" i="2" s="1"/>
  <c r="W295" i="2"/>
  <c r="X295" i="2" s="1"/>
  <c r="Y295" i="2" s="1"/>
  <c r="Z295" i="2" s="1"/>
  <c r="AA295" i="2" s="1"/>
  <c r="AB295" i="2" s="1"/>
  <c r="W296" i="2"/>
  <c r="X296" i="2" s="1"/>
  <c r="Y296" i="2" s="1"/>
  <c r="Z296" i="2" s="1"/>
  <c r="AA296" i="2" s="1"/>
  <c r="AB296" i="2" s="1"/>
  <c r="W297" i="2"/>
  <c r="X297" i="2" s="1"/>
  <c r="Y297" i="2" s="1"/>
  <c r="Z297" i="2" s="1"/>
  <c r="AA297" i="2" s="1"/>
  <c r="AB297" i="2" s="1"/>
  <c r="W298" i="2"/>
  <c r="X298" i="2" s="1"/>
  <c r="Y298" i="2" s="1"/>
  <c r="Z298" i="2" s="1"/>
  <c r="AA298" i="2" s="1"/>
  <c r="AB298" i="2" s="1"/>
  <c r="W299" i="2"/>
  <c r="X299" i="2" s="1"/>
  <c r="Y299" i="2" s="1"/>
  <c r="Z299" i="2" s="1"/>
  <c r="AA299" i="2" s="1"/>
  <c r="AB299" i="2" s="1"/>
  <c r="W300" i="2"/>
  <c r="X300" i="2" s="1"/>
  <c r="Y300" i="2" s="1"/>
  <c r="Z300" i="2" s="1"/>
  <c r="AA300" i="2" s="1"/>
  <c r="AB300" i="2" s="1"/>
  <c r="W301" i="2"/>
  <c r="X301" i="2" s="1"/>
  <c r="Y301" i="2" s="1"/>
  <c r="Z301" i="2" s="1"/>
  <c r="AA301" i="2" s="1"/>
  <c r="AB301" i="2" s="1"/>
  <c r="W302" i="2"/>
  <c r="X302" i="2" s="1"/>
  <c r="Y302" i="2" s="1"/>
  <c r="Z302" i="2" s="1"/>
  <c r="AA302" i="2" s="1"/>
  <c r="AB302" i="2" s="1"/>
  <c r="W303" i="2"/>
  <c r="X303" i="2" s="1"/>
  <c r="Y303" i="2" s="1"/>
  <c r="Z303" i="2" s="1"/>
  <c r="AA303" i="2" s="1"/>
  <c r="AB303" i="2" s="1"/>
  <c r="W304" i="2"/>
  <c r="X304" i="2" s="1"/>
  <c r="Y304" i="2" s="1"/>
  <c r="Z304" i="2" s="1"/>
  <c r="AA304" i="2" s="1"/>
  <c r="AB304" i="2" s="1"/>
  <c r="W305" i="2"/>
  <c r="X305" i="2" s="1"/>
  <c r="Y305" i="2" s="1"/>
  <c r="Z305" i="2" s="1"/>
  <c r="AA305" i="2" s="1"/>
  <c r="AB305" i="2" s="1"/>
  <c r="W306" i="2"/>
  <c r="X306" i="2" s="1"/>
  <c r="Y306" i="2" s="1"/>
  <c r="Z306" i="2" s="1"/>
  <c r="AA306" i="2" s="1"/>
  <c r="AB306" i="2" s="1"/>
  <c r="W307" i="2"/>
  <c r="X307" i="2" s="1"/>
  <c r="Y307" i="2" s="1"/>
  <c r="Z307" i="2" s="1"/>
  <c r="AA307" i="2" s="1"/>
  <c r="AB307" i="2" s="1"/>
  <c r="W308" i="2"/>
  <c r="X308" i="2" s="1"/>
  <c r="Y308" i="2" s="1"/>
  <c r="Z308" i="2" s="1"/>
  <c r="AA308" i="2" s="1"/>
  <c r="AB308" i="2" s="1"/>
  <c r="W309" i="2"/>
  <c r="X309" i="2" s="1"/>
  <c r="Y309" i="2" s="1"/>
  <c r="Z309" i="2" s="1"/>
  <c r="AA309" i="2" s="1"/>
  <c r="AB309" i="2" s="1"/>
  <c r="W310" i="2"/>
  <c r="X310" i="2" s="1"/>
  <c r="Y310" i="2" s="1"/>
  <c r="Z310" i="2" s="1"/>
  <c r="AA310" i="2" s="1"/>
  <c r="AB310" i="2" s="1"/>
  <c r="W311" i="2"/>
  <c r="X311" i="2" s="1"/>
  <c r="Y311" i="2" s="1"/>
  <c r="Z311" i="2" s="1"/>
  <c r="AA311" i="2" s="1"/>
  <c r="AB311" i="2" s="1"/>
  <c r="W312" i="2"/>
  <c r="X312" i="2" s="1"/>
  <c r="Y312" i="2" s="1"/>
  <c r="Z312" i="2" s="1"/>
  <c r="AA312" i="2" s="1"/>
  <c r="AB312" i="2" s="1"/>
  <c r="W313" i="2"/>
  <c r="X313" i="2" s="1"/>
  <c r="Y313" i="2" s="1"/>
  <c r="Z313" i="2" s="1"/>
  <c r="AA313" i="2" s="1"/>
  <c r="AB313" i="2" s="1"/>
  <c r="W314" i="2"/>
  <c r="X314" i="2" s="1"/>
  <c r="Y314" i="2" s="1"/>
  <c r="Z314" i="2" s="1"/>
  <c r="AA314" i="2" s="1"/>
  <c r="AB314" i="2" s="1"/>
  <c r="W315" i="2"/>
  <c r="X315" i="2" s="1"/>
  <c r="Y315" i="2" s="1"/>
  <c r="Z315" i="2" s="1"/>
  <c r="AA315" i="2" s="1"/>
  <c r="AB315" i="2" s="1"/>
  <c r="W316" i="2"/>
  <c r="X316" i="2" s="1"/>
  <c r="Y316" i="2" s="1"/>
  <c r="Z316" i="2" s="1"/>
  <c r="AA316" i="2" s="1"/>
  <c r="AB316" i="2" s="1"/>
  <c r="W317" i="2"/>
  <c r="X317" i="2" s="1"/>
  <c r="Y317" i="2" s="1"/>
  <c r="Z317" i="2" s="1"/>
  <c r="AA317" i="2" s="1"/>
  <c r="AB317" i="2" s="1"/>
  <c r="W318" i="2"/>
  <c r="X318" i="2" s="1"/>
  <c r="Y318" i="2" s="1"/>
  <c r="Z318" i="2" s="1"/>
  <c r="AA318" i="2" s="1"/>
  <c r="AB318" i="2" s="1"/>
  <c r="W319" i="2"/>
  <c r="X319" i="2" s="1"/>
  <c r="Y319" i="2" s="1"/>
  <c r="Z319" i="2" s="1"/>
  <c r="AA319" i="2" s="1"/>
  <c r="AB319" i="2" s="1"/>
  <c r="W320" i="2"/>
  <c r="X320" i="2" s="1"/>
  <c r="Y320" i="2" s="1"/>
  <c r="Z320" i="2" s="1"/>
  <c r="AA320" i="2" s="1"/>
  <c r="AB320" i="2" s="1"/>
  <c r="W321" i="2"/>
  <c r="X321" i="2" s="1"/>
  <c r="Y321" i="2" s="1"/>
  <c r="Z321" i="2" s="1"/>
  <c r="AA321" i="2" s="1"/>
  <c r="AB321" i="2" s="1"/>
  <c r="W322" i="2"/>
  <c r="X322" i="2" s="1"/>
  <c r="Y322" i="2" s="1"/>
  <c r="Z322" i="2" s="1"/>
  <c r="AA322" i="2" s="1"/>
  <c r="AB322" i="2" s="1"/>
  <c r="W323" i="2"/>
  <c r="X323" i="2" s="1"/>
  <c r="Y323" i="2" s="1"/>
  <c r="Z323" i="2" s="1"/>
  <c r="AA323" i="2" s="1"/>
  <c r="AB323" i="2" s="1"/>
  <c r="W324" i="2"/>
  <c r="X324" i="2" s="1"/>
  <c r="Y324" i="2" s="1"/>
  <c r="Z324" i="2" s="1"/>
  <c r="AA324" i="2" s="1"/>
  <c r="AB324" i="2" s="1"/>
  <c r="W325" i="2"/>
  <c r="X325" i="2" s="1"/>
  <c r="Y325" i="2" s="1"/>
  <c r="Z325" i="2" s="1"/>
  <c r="AA325" i="2" s="1"/>
  <c r="AB325" i="2" s="1"/>
  <c r="W326" i="2"/>
  <c r="X326" i="2" s="1"/>
  <c r="Y326" i="2" s="1"/>
  <c r="Z326" i="2" s="1"/>
  <c r="AA326" i="2" s="1"/>
  <c r="AB326" i="2" s="1"/>
  <c r="W327" i="2"/>
  <c r="X327" i="2" s="1"/>
  <c r="Y327" i="2" s="1"/>
  <c r="Z327" i="2" s="1"/>
  <c r="AA327" i="2" s="1"/>
  <c r="AB327" i="2" s="1"/>
  <c r="W328" i="2"/>
  <c r="X328" i="2" s="1"/>
  <c r="Y328" i="2" s="1"/>
  <c r="Z328" i="2" s="1"/>
  <c r="AA328" i="2" s="1"/>
  <c r="AB328" i="2" s="1"/>
  <c r="W329" i="2"/>
  <c r="X329" i="2" s="1"/>
  <c r="Y329" i="2" s="1"/>
  <c r="Z329" i="2" s="1"/>
  <c r="AA329" i="2" s="1"/>
  <c r="AB329" i="2" s="1"/>
  <c r="W330" i="2"/>
  <c r="X330" i="2" s="1"/>
  <c r="Y330" i="2" s="1"/>
  <c r="Z330" i="2" s="1"/>
  <c r="AA330" i="2" s="1"/>
  <c r="AB330" i="2" s="1"/>
  <c r="W331" i="2"/>
  <c r="X331" i="2" s="1"/>
  <c r="Y331" i="2" s="1"/>
  <c r="Z331" i="2" s="1"/>
  <c r="AA331" i="2" s="1"/>
  <c r="AB331" i="2" s="1"/>
  <c r="W332" i="2"/>
  <c r="X332" i="2" s="1"/>
  <c r="Y332" i="2" s="1"/>
  <c r="Z332" i="2" s="1"/>
  <c r="AA332" i="2" s="1"/>
  <c r="AB332" i="2" s="1"/>
  <c r="W333" i="2"/>
  <c r="X333" i="2" s="1"/>
  <c r="Y333" i="2" s="1"/>
  <c r="Z333" i="2" s="1"/>
  <c r="AA333" i="2" s="1"/>
  <c r="AB333" i="2" s="1"/>
  <c r="W334" i="2"/>
  <c r="X334" i="2" s="1"/>
  <c r="Y334" i="2" s="1"/>
  <c r="Z334" i="2" s="1"/>
  <c r="AA334" i="2" s="1"/>
  <c r="AB334" i="2" s="1"/>
  <c r="W335" i="2"/>
  <c r="X335" i="2" s="1"/>
  <c r="Y335" i="2" s="1"/>
  <c r="Z335" i="2" s="1"/>
  <c r="AA335" i="2" s="1"/>
  <c r="AB335" i="2" s="1"/>
  <c r="W336" i="2"/>
  <c r="X336" i="2" s="1"/>
  <c r="Y336" i="2" s="1"/>
  <c r="Z336" i="2" s="1"/>
  <c r="AA336" i="2" s="1"/>
  <c r="AB336" i="2" s="1"/>
  <c r="W337" i="2"/>
  <c r="X337" i="2" s="1"/>
  <c r="Y337" i="2" s="1"/>
  <c r="Z337" i="2" s="1"/>
  <c r="AA337" i="2" s="1"/>
  <c r="AB337" i="2" s="1"/>
  <c r="W338" i="2"/>
  <c r="X338" i="2" s="1"/>
  <c r="Y338" i="2" s="1"/>
  <c r="Z338" i="2" s="1"/>
  <c r="AA338" i="2" s="1"/>
  <c r="AB338" i="2" s="1"/>
  <c r="W339" i="2"/>
  <c r="X339" i="2" s="1"/>
  <c r="Y339" i="2" s="1"/>
  <c r="Z339" i="2" s="1"/>
  <c r="AA339" i="2" s="1"/>
  <c r="AB339" i="2" s="1"/>
  <c r="W340" i="2"/>
  <c r="X340" i="2" s="1"/>
  <c r="Y340" i="2" s="1"/>
  <c r="Z340" i="2" s="1"/>
  <c r="AA340" i="2" s="1"/>
  <c r="AB340" i="2" s="1"/>
  <c r="W341" i="2"/>
  <c r="X341" i="2" s="1"/>
  <c r="Y341" i="2" s="1"/>
  <c r="Z341" i="2" s="1"/>
  <c r="AA341" i="2" s="1"/>
  <c r="AB341" i="2" s="1"/>
  <c r="W342" i="2"/>
  <c r="X342" i="2" s="1"/>
  <c r="Y342" i="2" s="1"/>
  <c r="Z342" i="2" s="1"/>
  <c r="AA342" i="2" s="1"/>
  <c r="AB342" i="2" s="1"/>
  <c r="W343" i="2"/>
  <c r="X343" i="2" s="1"/>
  <c r="Y343" i="2" s="1"/>
  <c r="Z343" i="2" s="1"/>
  <c r="AA343" i="2" s="1"/>
  <c r="AB343" i="2" s="1"/>
  <c r="W344" i="2"/>
  <c r="X344" i="2" s="1"/>
  <c r="Y344" i="2" s="1"/>
  <c r="Z344" i="2" s="1"/>
  <c r="AA344" i="2" s="1"/>
  <c r="AB344" i="2" s="1"/>
  <c r="W345" i="2"/>
  <c r="X345" i="2" s="1"/>
  <c r="Y345" i="2" s="1"/>
  <c r="Z345" i="2" s="1"/>
  <c r="AA345" i="2" s="1"/>
  <c r="AB345" i="2" s="1"/>
  <c r="W346" i="2"/>
  <c r="X346" i="2" s="1"/>
  <c r="Y346" i="2" s="1"/>
  <c r="Z346" i="2" s="1"/>
  <c r="AA346" i="2" s="1"/>
  <c r="AB346" i="2" s="1"/>
  <c r="W347" i="2"/>
  <c r="X347" i="2" s="1"/>
  <c r="Y347" i="2" s="1"/>
  <c r="Z347" i="2" s="1"/>
  <c r="AA347" i="2" s="1"/>
  <c r="AB347" i="2" s="1"/>
  <c r="W348" i="2"/>
  <c r="X348" i="2" s="1"/>
  <c r="Y348" i="2" s="1"/>
  <c r="Z348" i="2" s="1"/>
  <c r="AA348" i="2" s="1"/>
  <c r="AB348" i="2" s="1"/>
  <c r="W349" i="2"/>
  <c r="X349" i="2" s="1"/>
  <c r="Y349" i="2" s="1"/>
  <c r="Z349" i="2" s="1"/>
  <c r="AA349" i="2" s="1"/>
  <c r="AB349" i="2" s="1"/>
  <c r="W350" i="2"/>
  <c r="X350" i="2" s="1"/>
  <c r="Y350" i="2" s="1"/>
  <c r="Z350" i="2" s="1"/>
  <c r="AA350" i="2" s="1"/>
  <c r="AB350" i="2" s="1"/>
  <c r="W351" i="2"/>
  <c r="X351" i="2" s="1"/>
  <c r="Y351" i="2" s="1"/>
  <c r="Z351" i="2" s="1"/>
  <c r="AA351" i="2" s="1"/>
  <c r="AB351" i="2" s="1"/>
  <c r="W352" i="2"/>
  <c r="X352" i="2" s="1"/>
  <c r="Y352" i="2" s="1"/>
  <c r="Z352" i="2" s="1"/>
  <c r="AA352" i="2" s="1"/>
  <c r="AB352" i="2" s="1"/>
  <c r="W353" i="2"/>
  <c r="X353" i="2" s="1"/>
  <c r="Y353" i="2" s="1"/>
  <c r="Z353" i="2" s="1"/>
  <c r="AA353" i="2" s="1"/>
  <c r="AB353" i="2" s="1"/>
  <c r="W354" i="2"/>
  <c r="X354" i="2" s="1"/>
  <c r="Y354" i="2" s="1"/>
  <c r="Z354" i="2" s="1"/>
  <c r="AA354" i="2" s="1"/>
  <c r="AB354" i="2" s="1"/>
  <c r="W355" i="2"/>
  <c r="X355" i="2" s="1"/>
  <c r="Y355" i="2" s="1"/>
  <c r="Z355" i="2" s="1"/>
  <c r="AA355" i="2" s="1"/>
  <c r="AB355" i="2" s="1"/>
  <c r="W356" i="2"/>
  <c r="X356" i="2" s="1"/>
  <c r="Y356" i="2" s="1"/>
  <c r="Z356" i="2" s="1"/>
  <c r="AA356" i="2" s="1"/>
  <c r="AB356" i="2" s="1"/>
  <c r="W357" i="2"/>
  <c r="X357" i="2" s="1"/>
  <c r="Y357" i="2" s="1"/>
  <c r="Z357" i="2" s="1"/>
  <c r="AA357" i="2" s="1"/>
  <c r="AB357" i="2" s="1"/>
  <c r="W358" i="2"/>
  <c r="X358" i="2" s="1"/>
  <c r="Y358" i="2" s="1"/>
  <c r="Z358" i="2" s="1"/>
  <c r="AA358" i="2" s="1"/>
  <c r="AB358" i="2" s="1"/>
  <c r="W359" i="2"/>
  <c r="X359" i="2" s="1"/>
  <c r="Y359" i="2" s="1"/>
  <c r="Z359" i="2" s="1"/>
  <c r="AA359" i="2" s="1"/>
  <c r="AB359" i="2" s="1"/>
  <c r="W360" i="2"/>
  <c r="X360" i="2" s="1"/>
  <c r="Y360" i="2" s="1"/>
  <c r="Z360" i="2" s="1"/>
  <c r="AA360" i="2" s="1"/>
  <c r="AB360" i="2" s="1"/>
  <c r="W361" i="2"/>
  <c r="X361" i="2" s="1"/>
  <c r="Y361" i="2" s="1"/>
  <c r="Z361" i="2" s="1"/>
  <c r="AA361" i="2" s="1"/>
  <c r="AB361" i="2" s="1"/>
  <c r="W362" i="2"/>
  <c r="X362" i="2" s="1"/>
  <c r="Y362" i="2" s="1"/>
  <c r="Z362" i="2" s="1"/>
  <c r="AA362" i="2" s="1"/>
  <c r="AB362" i="2" s="1"/>
  <c r="W363" i="2"/>
  <c r="X363" i="2" s="1"/>
  <c r="Y363" i="2" s="1"/>
  <c r="Z363" i="2" s="1"/>
  <c r="AA363" i="2" s="1"/>
  <c r="AB363" i="2" s="1"/>
  <c r="W364" i="2"/>
  <c r="X364" i="2" s="1"/>
  <c r="Y364" i="2" s="1"/>
  <c r="Z364" i="2" s="1"/>
  <c r="AA364" i="2" s="1"/>
  <c r="AB364" i="2" s="1"/>
  <c r="W365" i="2"/>
  <c r="X365" i="2" s="1"/>
  <c r="Y365" i="2" s="1"/>
  <c r="Z365" i="2" s="1"/>
  <c r="AA365" i="2" s="1"/>
  <c r="AB365" i="2" s="1"/>
  <c r="W366" i="2"/>
  <c r="X366" i="2" s="1"/>
  <c r="Y366" i="2" s="1"/>
  <c r="Z366" i="2" s="1"/>
  <c r="AA366" i="2" s="1"/>
  <c r="AB366" i="2" s="1"/>
  <c r="W367" i="2"/>
  <c r="X367" i="2" s="1"/>
  <c r="Y367" i="2" s="1"/>
  <c r="Z367" i="2" s="1"/>
  <c r="AA367" i="2" s="1"/>
  <c r="AB367" i="2" s="1"/>
  <c r="W368" i="2"/>
  <c r="X368" i="2" s="1"/>
  <c r="Y368" i="2" s="1"/>
  <c r="Z368" i="2" s="1"/>
  <c r="AA368" i="2" s="1"/>
  <c r="AB368" i="2" s="1"/>
  <c r="W369" i="2"/>
  <c r="X369" i="2" s="1"/>
  <c r="Y369" i="2" s="1"/>
  <c r="Z369" i="2" s="1"/>
  <c r="AA369" i="2" s="1"/>
  <c r="AB369" i="2" s="1"/>
  <c r="W370" i="2"/>
  <c r="X370" i="2" s="1"/>
  <c r="Y370" i="2" s="1"/>
  <c r="Z370" i="2" s="1"/>
  <c r="AA370" i="2" s="1"/>
  <c r="AB370" i="2" s="1"/>
  <c r="W371" i="2"/>
  <c r="X371" i="2" s="1"/>
  <c r="Y371" i="2" s="1"/>
  <c r="Z371" i="2" s="1"/>
  <c r="AA371" i="2" s="1"/>
  <c r="AB371" i="2" s="1"/>
  <c r="W372" i="2"/>
  <c r="X372" i="2" s="1"/>
  <c r="Y372" i="2" s="1"/>
  <c r="Z372" i="2" s="1"/>
  <c r="AA372" i="2" s="1"/>
  <c r="AB372" i="2" s="1"/>
  <c r="W373" i="2"/>
  <c r="X373" i="2" s="1"/>
  <c r="Y373" i="2" s="1"/>
  <c r="Z373" i="2" s="1"/>
  <c r="AA373" i="2" s="1"/>
  <c r="AB373" i="2" s="1"/>
  <c r="W374" i="2"/>
  <c r="X374" i="2" s="1"/>
  <c r="Y374" i="2" s="1"/>
  <c r="Z374" i="2" s="1"/>
  <c r="AA374" i="2" s="1"/>
  <c r="AB374" i="2" s="1"/>
  <c r="W375" i="2"/>
  <c r="X375" i="2" s="1"/>
  <c r="Y375" i="2" s="1"/>
  <c r="Z375" i="2" s="1"/>
  <c r="AA375" i="2" s="1"/>
  <c r="AB375" i="2" s="1"/>
  <c r="W376" i="2"/>
  <c r="X376" i="2" s="1"/>
  <c r="Y376" i="2" s="1"/>
  <c r="Z376" i="2" s="1"/>
  <c r="AA376" i="2" s="1"/>
  <c r="AB376" i="2" s="1"/>
  <c r="W377" i="2"/>
  <c r="X377" i="2" s="1"/>
  <c r="Y377" i="2" s="1"/>
  <c r="Z377" i="2" s="1"/>
  <c r="AA377" i="2" s="1"/>
  <c r="AB377" i="2" s="1"/>
  <c r="W378" i="2"/>
  <c r="X378" i="2" s="1"/>
  <c r="Y378" i="2" s="1"/>
  <c r="Z378" i="2" s="1"/>
  <c r="AA378" i="2" s="1"/>
  <c r="AB378" i="2" s="1"/>
  <c r="W379" i="2"/>
  <c r="X379" i="2" s="1"/>
  <c r="Y379" i="2" s="1"/>
  <c r="Z379" i="2" s="1"/>
  <c r="AA379" i="2" s="1"/>
  <c r="AB379" i="2" s="1"/>
  <c r="W380" i="2"/>
  <c r="X380" i="2" s="1"/>
  <c r="Y380" i="2" s="1"/>
  <c r="Z380" i="2" s="1"/>
  <c r="AA380" i="2" s="1"/>
  <c r="AB380" i="2" s="1"/>
  <c r="W381" i="2"/>
  <c r="X381" i="2" s="1"/>
  <c r="Y381" i="2" s="1"/>
  <c r="Z381" i="2" s="1"/>
  <c r="AA381" i="2" s="1"/>
  <c r="AB381" i="2" s="1"/>
  <c r="W382" i="2"/>
  <c r="X382" i="2" s="1"/>
  <c r="Y382" i="2" s="1"/>
  <c r="Z382" i="2" s="1"/>
  <c r="AA382" i="2" s="1"/>
  <c r="AB382" i="2" s="1"/>
  <c r="W383" i="2"/>
  <c r="X383" i="2" s="1"/>
  <c r="Y383" i="2" s="1"/>
  <c r="Z383" i="2" s="1"/>
  <c r="AA383" i="2" s="1"/>
  <c r="AB383" i="2" s="1"/>
  <c r="W384" i="2"/>
  <c r="X384" i="2" s="1"/>
  <c r="Y384" i="2" s="1"/>
  <c r="Z384" i="2" s="1"/>
  <c r="AA384" i="2" s="1"/>
  <c r="AB384" i="2" s="1"/>
  <c r="W385" i="2"/>
  <c r="X385" i="2" s="1"/>
  <c r="Y385" i="2" s="1"/>
  <c r="Z385" i="2" s="1"/>
  <c r="AA385" i="2" s="1"/>
  <c r="AB385" i="2" s="1"/>
  <c r="W386" i="2"/>
  <c r="X386" i="2" s="1"/>
  <c r="Y386" i="2" s="1"/>
  <c r="Z386" i="2" s="1"/>
  <c r="AA386" i="2" s="1"/>
  <c r="AB386" i="2" s="1"/>
  <c r="W387" i="2"/>
  <c r="X387" i="2" s="1"/>
  <c r="Y387" i="2" s="1"/>
  <c r="Z387" i="2" s="1"/>
  <c r="AA387" i="2" s="1"/>
  <c r="AB387" i="2" s="1"/>
  <c r="W388" i="2"/>
  <c r="X388" i="2" s="1"/>
  <c r="Y388" i="2" s="1"/>
  <c r="Z388" i="2" s="1"/>
  <c r="AA388" i="2" s="1"/>
  <c r="AB388" i="2" s="1"/>
  <c r="W389" i="2"/>
  <c r="X389" i="2" s="1"/>
  <c r="Y389" i="2" s="1"/>
  <c r="Z389" i="2" s="1"/>
  <c r="AA389" i="2" s="1"/>
  <c r="AB389" i="2" s="1"/>
  <c r="W390" i="2"/>
  <c r="X390" i="2" s="1"/>
  <c r="Y390" i="2" s="1"/>
  <c r="Z390" i="2" s="1"/>
  <c r="AA390" i="2" s="1"/>
  <c r="AB390" i="2" s="1"/>
  <c r="W391" i="2"/>
  <c r="X391" i="2" s="1"/>
  <c r="Y391" i="2" s="1"/>
  <c r="Z391" i="2" s="1"/>
  <c r="AA391" i="2" s="1"/>
  <c r="AB391" i="2" s="1"/>
  <c r="W392" i="2"/>
  <c r="X392" i="2" s="1"/>
  <c r="Y392" i="2" s="1"/>
  <c r="Z392" i="2" s="1"/>
  <c r="AA392" i="2" s="1"/>
  <c r="AB392" i="2" s="1"/>
  <c r="W393" i="2"/>
  <c r="X393" i="2" s="1"/>
  <c r="Y393" i="2" s="1"/>
  <c r="Z393" i="2" s="1"/>
  <c r="AA393" i="2" s="1"/>
  <c r="AB393" i="2" s="1"/>
  <c r="W394" i="2"/>
  <c r="X394" i="2" s="1"/>
  <c r="Y394" i="2" s="1"/>
  <c r="Z394" i="2" s="1"/>
  <c r="AA394" i="2" s="1"/>
  <c r="AB394" i="2" s="1"/>
  <c r="W395" i="2"/>
  <c r="X395" i="2" s="1"/>
  <c r="Y395" i="2" s="1"/>
  <c r="Z395" i="2" s="1"/>
  <c r="AA395" i="2" s="1"/>
  <c r="AB395" i="2" s="1"/>
  <c r="W396" i="2"/>
  <c r="X396" i="2" s="1"/>
  <c r="Y396" i="2" s="1"/>
  <c r="Z396" i="2" s="1"/>
  <c r="AA396" i="2" s="1"/>
  <c r="AB396" i="2" s="1"/>
  <c r="W397" i="2"/>
  <c r="X397" i="2" s="1"/>
  <c r="Y397" i="2" s="1"/>
  <c r="Z397" i="2" s="1"/>
  <c r="AA397" i="2" s="1"/>
  <c r="AB397" i="2" s="1"/>
  <c r="W398" i="2"/>
  <c r="X398" i="2" s="1"/>
  <c r="Y398" i="2" s="1"/>
  <c r="Z398" i="2" s="1"/>
  <c r="AA398" i="2" s="1"/>
  <c r="AB398" i="2" s="1"/>
  <c r="W399" i="2"/>
  <c r="X399" i="2" s="1"/>
  <c r="Y399" i="2" s="1"/>
  <c r="Z399" i="2" s="1"/>
  <c r="AA399" i="2" s="1"/>
  <c r="AB399" i="2" s="1"/>
  <c r="W400" i="2"/>
  <c r="X400" i="2" s="1"/>
  <c r="Y400" i="2" s="1"/>
  <c r="Z400" i="2" s="1"/>
  <c r="AA400" i="2" s="1"/>
  <c r="AB400" i="2" s="1"/>
  <c r="W401" i="2"/>
  <c r="X401" i="2" s="1"/>
  <c r="Y401" i="2" s="1"/>
  <c r="Z401" i="2" s="1"/>
  <c r="AA401" i="2" s="1"/>
  <c r="AB401" i="2" s="1"/>
  <c r="W402" i="2"/>
  <c r="X402" i="2" s="1"/>
  <c r="Y402" i="2" s="1"/>
  <c r="Z402" i="2" s="1"/>
  <c r="AA402" i="2" s="1"/>
  <c r="AB402" i="2" s="1"/>
  <c r="W403" i="2"/>
  <c r="X403" i="2" s="1"/>
  <c r="Y403" i="2" s="1"/>
  <c r="Z403" i="2" s="1"/>
  <c r="AA403" i="2" s="1"/>
  <c r="AB403" i="2" s="1"/>
  <c r="W404" i="2"/>
  <c r="X404" i="2" s="1"/>
  <c r="Y404" i="2" s="1"/>
  <c r="Z404" i="2" s="1"/>
  <c r="AA404" i="2" s="1"/>
  <c r="AB404" i="2" s="1"/>
  <c r="W405" i="2"/>
  <c r="X405" i="2" s="1"/>
  <c r="Y405" i="2" s="1"/>
  <c r="Z405" i="2" s="1"/>
  <c r="AA405" i="2" s="1"/>
  <c r="AB405" i="2" s="1"/>
  <c r="W406" i="2"/>
  <c r="X406" i="2" s="1"/>
  <c r="Y406" i="2" s="1"/>
  <c r="Z406" i="2" s="1"/>
  <c r="AA406" i="2" s="1"/>
  <c r="AB406" i="2" s="1"/>
  <c r="W407" i="2"/>
  <c r="X407" i="2" s="1"/>
  <c r="Y407" i="2" s="1"/>
  <c r="Z407" i="2" s="1"/>
  <c r="AA407" i="2" s="1"/>
  <c r="AB407" i="2" s="1"/>
  <c r="W408" i="2"/>
  <c r="X408" i="2" s="1"/>
  <c r="Y408" i="2" s="1"/>
  <c r="Z408" i="2" s="1"/>
  <c r="AA408" i="2" s="1"/>
  <c r="AB408" i="2" s="1"/>
  <c r="W409" i="2"/>
  <c r="X409" i="2" s="1"/>
  <c r="Y409" i="2" s="1"/>
  <c r="Z409" i="2" s="1"/>
  <c r="AA409" i="2" s="1"/>
  <c r="AB409" i="2" s="1"/>
  <c r="W410" i="2"/>
  <c r="X410" i="2" s="1"/>
  <c r="Y410" i="2" s="1"/>
  <c r="Z410" i="2" s="1"/>
  <c r="AA410" i="2" s="1"/>
  <c r="AB410" i="2" s="1"/>
  <c r="W411" i="2"/>
  <c r="X411" i="2" s="1"/>
  <c r="Y411" i="2" s="1"/>
  <c r="Z411" i="2" s="1"/>
  <c r="AA411" i="2" s="1"/>
  <c r="AB411" i="2" s="1"/>
  <c r="W412" i="2"/>
  <c r="X412" i="2" s="1"/>
  <c r="Y412" i="2" s="1"/>
  <c r="Z412" i="2" s="1"/>
  <c r="AA412" i="2" s="1"/>
  <c r="AB412" i="2" s="1"/>
  <c r="W413" i="2"/>
  <c r="X413" i="2" s="1"/>
  <c r="Y413" i="2" s="1"/>
  <c r="Z413" i="2" s="1"/>
  <c r="AA413" i="2" s="1"/>
  <c r="AB413" i="2" s="1"/>
  <c r="W414" i="2"/>
  <c r="X414" i="2" s="1"/>
  <c r="Y414" i="2" s="1"/>
  <c r="Z414" i="2" s="1"/>
  <c r="AA414" i="2" s="1"/>
  <c r="AB414" i="2" s="1"/>
  <c r="W415" i="2"/>
  <c r="X415" i="2" s="1"/>
  <c r="Y415" i="2" s="1"/>
  <c r="Z415" i="2" s="1"/>
  <c r="AA415" i="2" s="1"/>
  <c r="AB415" i="2" s="1"/>
  <c r="W416" i="2"/>
  <c r="X416" i="2" s="1"/>
  <c r="Y416" i="2" s="1"/>
  <c r="Z416" i="2" s="1"/>
  <c r="AA416" i="2" s="1"/>
  <c r="AB416" i="2" s="1"/>
  <c r="W417" i="2"/>
  <c r="X417" i="2" s="1"/>
  <c r="Y417" i="2" s="1"/>
  <c r="Z417" i="2" s="1"/>
  <c r="AA417" i="2" s="1"/>
  <c r="AB417" i="2" s="1"/>
  <c r="W418" i="2"/>
  <c r="X418" i="2" s="1"/>
  <c r="Y418" i="2" s="1"/>
  <c r="Z418" i="2" s="1"/>
  <c r="AA418" i="2" s="1"/>
  <c r="AB418" i="2" s="1"/>
  <c r="W419" i="2"/>
  <c r="X419" i="2" s="1"/>
  <c r="Y419" i="2" s="1"/>
  <c r="Z419" i="2" s="1"/>
  <c r="AA419" i="2" s="1"/>
  <c r="AB419" i="2" s="1"/>
  <c r="W420" i="2"/>
  <c r="X420" i="2" s="1"/>
  <c r="Y420" i="2" s="1"/>
  <c r="Z420" i="2" s="1"/>
  <c r="AA420" i="2" s="1"/>
  <c r="AB420" i="2" s="1"/>
  <c r="W421" i="2"/>
  <c r="X421" i="2" s="1"/>
  <c r="Y421" i="2" s="1"/>
  <c r="Z421" i="2" s="1"/>
  <c r="AA421" i="2" s="1"/>
  <c r="AB421" i="2" s="1"/>
  <c r="W422" i="2"/>
  <c r="X422" i="2" s="1"/>
  <c r="Y422" i="2" s="1"/>
  <c r="Z422" i="2" s="1"/>
  <c r="AA422" i="2" s="1"/>
  <c r="AB422" i="2" s="1"/>
  <c r="W423" i="2"/>
  <c r="X423" i="2" s="1"/>
  <c r="Y423" i="2" s="1"/>
  <c r="Z423" i="2" s="1"/>
  <c r="AA423" i="2" s="1"/>
  <c r="AB423" i="2" s="1"/>
  <c r="W424" i="2"/>
  <c r="X424" i="2" s="1"/>
  <c r="Y424" i="2" s="1"/>
  <c r="Z424" i="2" s="1"/>
  <c r="AA424" i="2" s="1"/>
  <c r="AB424" i="2" s="1"/>
  <c r="W425" i="2"/>
  <c r="X425" i="2" s="1"/>
  <c r="Y425" i="2" s="1"/>
  <c r="Z425" i="2" s="1"/>
  <c r="AA425" i="2" s="1"/>
  <c r="AB425" i="2" s="1"/>
  <c r="W426" i="2"/>
  <c r="X426" i="2" s="1"/>
  <c r="Y426" i="2" s="1"/>
  <c r="Z426" i="2" s="1"/>
  <c r="AA426" i="2" s="1"/>
  <c r="AB426" i="2" s="1"/>
  <c r="W427" i="2"/>
  <c r="X427" i="2" s="1"/>
  <c r="Y427" i="2" s="1"/>
  <c r="Z427" i="2" s="1"/>
  <c r="AA427" i="2" s="1"/>
  <c r="AB427" i="2" s="1"/>
  <c r="W428" i="2"/>
  <c r="X428" i="2" s="1"/>
  <c r="Y428" i="2" s="1"/>
  <c r="Z428" i="2" s="1"/>
  <c r="AA428" i="2" s="1"/>
  <c r="AB428" i="2" s="1"/>
  <c r="W429" i="2"/>
  <c r="X429" i="2" s="1"/>
  <c r="Y429" i="2" s="1"/>
  <c r="Z429" i="2" s="1"/>
  <c r="AA429" i="2" s="1"/>
  <c r="AB429" i="2" s="1"/>
  <c r="W430" i="2"/>
  <c r="X430" i="2" s="1"/>
  <c r="Y430" i="2" s="1"/>
  <c r="Z430" i="2" s="1"/>
  <c r="AA430" i="2" s="1"/>
  <c r="AB430" i="2" s="1"/>
  <c r="W431" i="2"/>
  <c r="X431" i="2" s="1"/>
  <c r="Y431" i="2" s="1"/>
  <c r="Z431" i="2" s="1"/>
  <c r="AA431" i="2" s="1"/>
  <c r="AB431" i="2" s="1"/>
  <c r="W432" i="2"/>
  <c r="X432" i="2" s="1"/>
  <c r="Y432" i="2" s="1"/>
  <c r="Z432" i="2" s="1"/>
  <c r="AA432" i="2" s="1"/>
  <c r="AB432" i="2" s="1"/>
  <c r="W433" i="2"/>
  <c r="X433" i="2" s="1"/>
  <c r="Y433" i="2" s="1"/>
  <c r="Z433" i="2" s="1"/>
  <c r="AA433" i="2" s="1"/>
  <c r="AB433" i="2" s="1"/>
  <c r="W434" i="2"/>
  <c r="X434" i="2" s="1"/>
  <c r="Y434" i="2" s="1"/>
  <c r="Z434" i="2" s="1"/>
  <c r="AA434" i="2" s="1"/>
  <c r="AB434" i="2" s="1"/>
  <c r="W435" i="2"/>
  <c r="X435" i="2" s="1"/>
  <c r="Y435" i="2" s="1"/>
  <c r="Z435" i="2" s="1"/>
  <c r="AA435" i="2" s="1"/>
  <c r="AB435" i="2" s="1"/>
  <c r="W436" i="2"/>
  <c r="X436" i="2" s="1"/>
  <c r="Y436" i="2" s="1"/>
  <c r="Z436" i="2" s="1"/>
  <c r="AA436" i="2" s="1"/>
  <c r="AB436" i="2" s="1"/>
  <c r="W437" i="2"/>
  <c r="X437" i="2" s="1"/>
  <c r="Y437" i="2" s="1"/>
  <c r="Z437" i="2" s="1"/>
  <c r="AA437" i="2" s="1"/>
  <c r="AB437" i="2" s="1"/>
  <c r="W438" i="2"/>
  <c r="X438" i="2" s="1"/>
  <c r="Y438" i="2" s="1"/>
  <c r="Z438" i="2" s="1"/>
  <c r="AA438" i="2" s="1"/>
  <c r="AB438" i="2" s="1"/>
  <c r="W439" i="2"/>
  <c r="X439" i="2" s="1"/>
  <c r="Y439" i="2" s="1"/>
  <c r="Z439" i="2" s="1"/>
  <c r="AA439" i="2" s="1"/>
  <c r="AB439" i="2" s="1"/>
  <c r="W440" i="2"/>
  <c r="X440" i="2" s="1"/>
  <c r="Y440" i="2" s="1"/>
  <c r="Z440" i="2" s="1"/>
  <c r="AA440" i="2" s="1"/>
  <c r="AB440" i="2" s="1"/>
  <c r="W441" i="2"/>
  <c r="X441" i="2" s="1"/>
  <c r="Y441" i="2" s="1"/>
  <c r="Z441" i="2" s="1"/>
  <c r="AA441" i="2" s="1"/>
  <c r="AB441" i="2" s="1"/>
  <c r="W442" i="2"/>
  <c r="X442" i="2" s="1"/>
  <c r="Y442" i="2" s="1"/>
  <c r="Z442" i="2" s="1"/>
  <c r="AA442" i="2" s="1"/>
  <c r="AB442" i="2" s="1"/>
  <c r="W443" i="2"/>
  <c r="X443" i="2" s="1"/>
  <c r="Y443" i="2" s="1"/>
  <c r="Z443" i="2" s="1"/>
  <c r="AA443" i="2" s="1"/>
  <c r="AB443" i="2" s="1"/>
  <c r="W444" i="2"/>
  <c r="X444" i="2" s="1"/>
  <c r="Y444" i="2" s="1"/>
  <c r="Z444" i="2" s="1"/>
  <c r="AA444" i="2" s="1"/>
  <c r="AB444" i="2" s="1"/>
  <c r="W445" i="2"/>
  <c r="X445" i="2" s="1"/>
  <c r="Y445" i="2" s="1"/>
  <c r="Z445" i="2" s="1"/>
  <c r="AA445" i="2" s="1"/>
  <c r="AB445" i="2" s="1"/>
  <c r="W446" i="2"/>
  <c r="X446" i="2" s="1"/>
  <c r="Y446" i="2" s="1"/>
  <c r="Z446" i="2" s="1"/>
  <c r="AA446" i="2" s="1"/>
  <c r="AB446" i="2" s="1"/>
  <c r="W447" i="2"/>
  <c r="X447" i="2" s="1"/>
  <c r="Y447" i="2" s="1"/>
  <c r="Z447" i="2" s="1"/>
  <c r="AA447" i="2" s="1"/>
  <c r="AB447" i="2" s="1"/>
  <c r="W448" i="2"/>
  <c r="X448" i="2" s="1"/>
  <c r="Y448" i="2" s="1"/>
  <c r="Z448" i="2" s="1"/>
  <c r="AA448" i="2" s="1"/>
  <c r="AB448" i="2" s="1"/>
  <c r="W449" i="2"/>
  <c r="X449" i="2" s="1"/>
  <c r="Y449" i="2" s="1"/>
  <c r="Z449" i="2" s="1"/>
  <c r="AA449" i="2" s="1"/>
  <c r="AB449" i="2" s="1"/>
  <c r="W450" i="2"/>
  <c r="X450" i="2" s="1"/>
  <c r="Y450" i="2" s="1"/>
  <c r="Z450" i="2" s="1"/>
  <c r="AA450" i="2" s="1"/>
  <c r="AB450" i="2" s="1"/>
  <c r="W451" i="2"/>
  <c r="X451" i="2" s="1"/>
  <c r="Y451" i="2" s="1"/>
  <c r="Z451" i="2" s="1"/>
  <c r="AA451" i="2" s="1"/>
  <c r="AB451" i="2" s="1"/>
  <c r="W452" i="2"/>
  <c r="X452" i="2" s="1"/>
  <c r="Y452" i="2" s="1"/>
  <c r="Z452" i="2" s="1"/>
  <c r="AA452" i="2" s="1"/>
  <c r="AB452" i="2" s="1"/>
  <c r="W453" i="2"/>
  <c r="X453" i="2" s="1"/>
  <c r="Y453" i="2" s="1"/>
  <c r="Z453" i="2" s="1"/>
  <c r="AA453" i="2" s="1"/>
  <c r="AB453" i="2" s="1"/>
  <c r="W454" i="2"/>
  <c r="X454" i="2" s="1"/>
  <c r="Y454" i="2" s="1"/>
  <c r="Z454" i="2" s="1"/>
  <c r="AA454" i="2" s="1"/>
  <c r="AB454" i="2" s="1"/>
  <c r="W455" i="2"/>
  <c r="X455" i="2" s="1"/>
  <c r="Y455" i="2" s="1"/>
  <c r="Z455" i="2" s="1"/>
  <c r="AA455" i="2" s="1"/>
  <c r="AB455" i="2" s="1"/>
  <c r="W456" i="2"/>
  <c r="X456" i="2" s="1"/>
  <c r="Y456" i="2" s="1"/>
  <c r="Z456" i="2" s="1"/>
  <c r="AA456" i="2" s="1"/>
  <c r="AB456" i="2" s="1"/>
  <c r="W457" i="2"/>
  <c r="X457" i="2" s="1"/>
  <c r="Y457" i="2" s="1"/>
  <c r="Z457" i="2" s="1"/>
  <c r="AA457" i="2" s="1"/>
  <c r="AB457" i="2" s="1"/>
  <c r="W458" i="2"/>
  <c r="X458" i="2" s="1"/>
  <c r="Y458" i="2" s="1"/>
  <c r="Z458" i="2" s="1"/>
  <c r="AA458" i="2" s="1"/>
  <c r="AB458" i="2" s="1"/>
  <c r="W459" i="2"/>
  <c r="X459" i="2" s="1"/>
  <c r="Y459" i="2" s="1"/>
  <c r="Z459" i="2" s="1"/>
  <c r="AA459" i="2" s="1"/>
  <c r="AB459" i="2" s="1"/>
  <c r="W460" i="2"/>
  <c r="X460" i="2" s="1"/>
  <c r="Y460" i="2" s="1"/>
  <c r="Z460" i="2" s="1"/>
  <c r="AA460" i="2" s="1"/>
  <c r="AB460" i="2" s="1"/>
  <c r="W461" i="2"/>
  <c r="X461" i="2" s="1"/>
  <c r="Y461" i="2" s="1"/>
  <c r="Z461" i="2" s="1"/>
  <c r="AA461" i="2" s="1"/>
  <c r="AB461" i="2" s="1"/>
  <c r="W462" i="2"/>
  <c r="X462" i="2" s="1"/>
  <c r="Y462" i="2" s="1"/>
  <c r="Z462" i="2" s="1"/>
  <c r="AA462" i="2" s="1"/>
  <c r="AB462" i="2" s="1"/>
  <c r="W463" i="2"/>
  <c r="X463" i="2" s="1"/>
  <c r="Y463" i="2" s="1"/>
  <c r="Z463" i="2" s="1"/>
  <c r="AA463" i="2" s="1"/>
  <c r="AB463" i="2" s="1"/>
  <c r="W464" i="2"/>
  <c r="X464" i="2" s="1"/>
  <c r="Y464" i="2" s="1"/>
  <c r="Z464" i="2" s="1"/>
  <c r="AA464" i="2" s="1"/>
  <c r="AB464" i="2" s="1"/>
  <c r="W465" i="2"/>
  <c r="X465" i="2" s="1"/>
  <c r="Y465" i="2" s="1"/>
  <c r="Z465" i="2" s="1"/>
  <c r="AA465" i="2" s="1"/>
  <c r="AB465" i="2" s="1"/>
  <c r="W466" i="2"/>
  <c r="X466" i="2" s="1"/>
  <c r="Y466" i="2" s="1"/>
  <c r="Z466" i="2" s="1"/>
  <c r="AA466" i="2" s="1"/>
  <c r="AB466" i="2" s="1"/>
  <c r="W467" i="2"/>
  <c r="X467" i="2" s="1"/>
  <c r="Y467" i="2" s="1"/>
  <c r="Z467" i="2" s="1"/>
  <c r="AA467" i="2" s="1"/>
  <c r="AB467" i="2" s="1"/>
  <c r="W468" i="2"/>
  <c r="X468" i="2" s="1"/>
  <c r="Y468" i="2" s="1"/>
  <c r="Z468" i="2" s="1"/>
  <c r="AA468" i="2" s="1"/>
  <c r="AB468" i="2" s="1"/>
  <c r="W469" i="2"/>
  <c r="X469" i="2" s="1"/>
  <c r="Y469" i="2" s="1"/>
  <c r="Z469" i="2" s="1"/>
  <c r="AA469" i="2" s="1"/>
  <c r="AB469" i="2" s="1"/>
  <c r="W470" i="2"/>
  <c r="X470" i="2" s="1"/>
  <c r="Y470" i="2" s="1"/>
  <c r="Z470" i="2" s="1"/>
  <c r="AA470" i="2" s="1"/>
  <c r="AB470" i="2" s="1"/>
  <c r="W471" i="2"/>
  <c r="X471" i="2" s="1"/>
  <c r="Y471" i="2" s="1"/>
  <c r="Z471" i="2" s="1"/>
  <c r="AA471" i="2" s="1"/>
  <c r="AB471" i="2" s="1"/>
  <c r="W472" i="2"/>
  <c r="X472" i="2" s="1"/>
  <c r="Y472" i="2" s="1"/>
  <c r="Z472" i="2" s="1"/>
  <c r="AA472" i="2" s="1"/>
  <c r="AB472" i="2" s="1"/>
  <c r="W473" i="2"/>
  <c r="X473" i="2" s="1"/>
  <c r="Y473" i="2" s="1"/>
  <c r="Z473" i="2" s="1"/>
  <c r="AA473" i="2" s="1"/>
  <c r="AB473" i="2" s="1"/>
  <c r="W474" i="2"/>
  <c r="X474" i="2" s="1"/>
  <c r="Y474" i="2" s="1"/>
  <c r="Z474" i="2" s="1"/>
  <c r="AA474" i="2" s="1"/>
  <c r="AB474" i="2" s="1"/>
  <c r="W475" i="2"/>
  <c r="X475" i="2" s="1"/>
  <c r="Y475" i="2" s="1"/>
  <c r="Z475" i="2" s="1"/>
  <c r="AA475" i="2" s="1"/>
  <c r="AB475" i="2" s="1"/>
  <c r="W476" i="2"/>
  <c r="X476" i="2" s="1"/>
  <c r="Y476" i="2" s="1"/>
  <c r="Z476" i="2" s="1"/>
  <c r="AA476" i="2" s="1"/>
  <c r="AB476" i="2" s="1"/>
  <c r="W477" i="2"/>
  <c r="X477" i="2" s="1"/>
  <c r="Y477" i="2" s="1"/>
  <c r="Z477" i="2" s="1"/>
  <c r="AA477" i="2" s="1"/>
  <c r="AB477" i="2" s="1"/>
  <c r="W478" i="2"/>
  <c r="X478" i="2" s="1"/>
  <c r="Y478" i="2" s="1"/>
  <c r="Z478" i="2" s="1"/>
  <c r="AA478" i="2" s="1"/>
  <c r="AB478" i="2" s="1"/>
  <c r="W479" i="2"/>
  <c r="X479" i="2" s="1"/>
  <c r="Y479" i="2" s="1"/>
  <c r="Z479" i="2" s="1"/>
  <c r="AA479" i="2" s="1"/>
  <c r="AB479" i="2" s="1"/>
  <c r="W480" i="2"/>
  <c r="X480" i="2" s="1"/>
  <c r="Y480" i="2" s="1"/>
  <c r="Z480" i="2" s="1"/>
  <c r="AA480" i="2" s="1"/>
  <c r="AB480" i="2" s="1"/>
  <c r="W481" i="2"/>
  <c r="X481" i="2" s="1"/>
  <c r="Y481" i="2" s="1"/>
  <c r="Z481" i="2" s="1"/>
  <c r="AA481" i="2" s="1"/>
  <c r="AB481" i="2" s="1"/>
  <c r="W482" i="2"/>
  <c r="X482" i="2" s="1"/>
  <c r="Y482" i="2" s="1"/>
  <c r="Z482" i="2" s="1"/>
  <c r="AA482" i="2" s="1"/>
  <c r="AB482" i="2" s="1"/>
  <c r="W483" i="2"/>
  <c r="X483" i="2" s="1"/>
  <c r="Y483" i="2" s="1"/>
  <c r="Z483" i="2" s="1"/>
  <c r="AA483" i="2" s="1"/>
  <c r="AB483" i="2" s="1"/>
  <c r="W484" i="2"/>
  <c r="X484" i="2" s="1"/>
  <c r="Y484" i="2" s="1"/>
  <c r="Z484" i="2" s="1"/>
  <c r="AA484" i="2" s="1"/>
  <c r="AB484" i="2" s="1"/>
  <c r="W485" i="2"/>
  <c r="X485" i="2" s="1"/>
  <c r="Y485" i="2" s="1"/>
  <c r="Z485" i="2" s="1"/>
  <c r="AA485" i="2" s="1"/>
  <c r="AB485" i="2" s="1"/>
  <c r="W486" i="2"/>
  <c r="X486" i="2" s="1"/>
  <c r="Y486" i="2" s="1"/>
  <c r="Z486" i="2" s="1"/>
  <c r="AA486" i="2" s="1"/>
  <c r="AB486" i="2" s="1"/>
  <c r="W487" i="2"/>
  <c r="X487" i="2" s="1"/>
  <c r="Y487" i="2" s="1"/>
  <c r="Z487" i="2" s="1"/>
  <c r="AA487" i="2" s="1"/>
  <c r="AB487" i="2" s="1"/>
  <c r="W488" i="2"/>
  <c r="X488" i="2" s="1"/>
  <c r="Y488" i="2" s="1"/>
  <c r="Z488" i="2" s="1"/>
  <c r="AA488" i="2" s="1"/>
  <c r="AB488" i="2" s="1"/>
  <c r="W489" i="2"/>
  <c r="X489" i="2" s="1"/>
  <c r="Y489" i="2" s="1"/>
  <c r="Z489" i="2" s="1"/>
  <c r="AA489" i="2" s="1"/>
  <c r="AB489" i="2" s="1"/>
  <c r="W490" i="2"/>
  <c r="X490" i="2" s="1"/>
  <c r="Y490" i="2" s="1"/>
  <c r="Z490" i="2" s="1"/>
  <c r="AA490" i="2" s="1"/>
  <c r="AB490" i="2" s="1"/>
  <c r="W491" i="2"/>
  <c r="X491" i="2" s="1"/>
  <c r="Y491" i="2" s="1"/>
  <c r="Z491" i="2" s="1"/>
  <c r="AA491" i="2" s="1"/>
  <c r="AB491" i="2" s="1"/>
  <c r="W492" i="2"/>
  <c r="X492" i="2" s="1"/>
  <c r="Y492" i="2" s="1"/>
  <c r="Z492" i="2" s="1"/>
  <c r="AA492" i="2" s="1"/>
  <c r="AB492" i="2" s="1"/>
  <c r="W493" i="2"/>
  <c r="X493" i="2" s="1"/>
  <c r="Y493" i="2" s="1"/>
  <c r="Z493" i="2" s="1"/>
  <c r="AA493" i="2" s="1"/>
  <c r="AB493" i="2" s="1"/>
  <c r="W494" i="2"/>
  <c r="X494" i="2" s="1"/>
  <c r="Y494" i="2" s="1"/>
  <c r="Z494" i="2" s="1"/>
  <c r="AA494" i="2" s="1"/>
  <c r="AB494" i="2" s="1"/>
  <c r="W495" i="2"/>
  <c r="X495" i="2" s="1"/>
  <c r="Y495" i="2" s="1"/>
  <c r="Z495" i="2" s="1"/>
  <c r="AA495" i="2" s="1"/>
  <c r="AB495" i="2" s="1"/>
  <c r="W496" i="2"/>
  <c r="X496" i="2" s="1"/>
  <c r="Y496" i="2" s="1"/>
  <c r="Z496" i="2" s="1"/>
  <c r="AA496" i="2" s="1"/>
  <c r="AB496" i="2" s="1"/>
  <c r="W497" i="2"/>
  <c r="X497" i="2" s="1"/>
  <c r="Y497" i="2" s="1"/>
  <c r="Z497" i="2" s="1"/>
  <c r="AA497" i="2" s="1"/>
  <c r="AB497" i="2" s="1"/>
  <c r="W498" i="2"/>
  <c r="X498" i="2" s="1"/>
  <c r="Y498" i="2" s="1"/>
  <c r="Z498" i="2" s="1"/>
  <c r="AA498" i="2" s="1"/>
  <c r="AB498" i="2" s="1"/>
  <c r="W499" i="2"/>
  <c r="X499" i="2" s="1"/>
  <c r="Y499" i="2" s="1"/>
  <c r="Z499" i="2" s="1"/>
  <c r="AA499" i="2" s="1"/>
  <c r="AB499" i="2" s="1"/>
  <c r="W500" i="2"/>
  <c r="X500" i="2" s="1"/>
  <c r="Y500" i="2" s="1"/>
  <c r="Z500" i="2" s="1"/>
  <c r="AA500" i="2" s="1"/>
  <c r="AB500" i="2" s="1"/>
  <c r="W501" i="2"/>
  <c r="X501" i="2" s="1"/>
  <c r="Y501" i="2" s="1"/>
  <c r="Z501" i="2" s="1"/>
  <c r="AA501" i="2" s="1"/>
  <c r="AB501" i="2" s="1"/>
  <c r="W502" i="2"/>
  <c r="X502" i="2" s="1"/>
  <c r="Y502" i="2" s="1"/>
  <c r="Z502" i="2" s="1"/>
  <c r="AA502" i="2" s="1"/>
  <c r="AB502" i="2" s="1"/>
  <c r="W503" i="2"/>
  <c r="X503" i="2" s="1"/>
  <c r="Y503" i="2" s="1"/>
  <c r="Z503" i="2" s="1"/>
  <c r="AA503" i="2" s="1"/>
  <c r="AB503" i="2" s="1"/>
  <c r="W504" i="2"/>
  <c r="X504" i="2" s="1"/>
  <c r="Y504" i="2" s="1"/>
  <c r="Z504" i="2" s="1"/>
  <c r="AA504" i="2" s="1"/>
  <c r="AB504" i="2" s="1"/>
  <c r="W505" i="2"/>
  <c r="X505" i="2" s="1"/>
  <c r="Y505" i="2" s="1"/>
  <c r="Z505" i="2" s="1"/>
  <c r="AA505" i="2" s="1"/>
  <c r="AB505" i="2" s="1"/>
  <c r="W506" i="2"/>
  <c r="X506" i="2" s="1"/>
  <c r="Y506" i="2" s="1"/>
  <c r="Z506" i="2" s="1"/>
  <c r="AA506" i="2" s="1"/>
  <c r="AB506" i="2" s="1"/>
  <c r="W507" i="2"/>
  <c r="X507" i="2" s="1"/>
  <c r="Y507" i="2" s="1"/>
  <c r="Z507" i="2" s="1"/>
  <c r="AA507" i="2" s="1"/>
  <c r="AB507" i="2" s="1"/>
  <c r="W508" i="2"/>
  <c r="X508" i="2" s="1"/>
  <c r="Y508" i="2" s="1"/>
  <c r="Z508" i="2" s="1"/>
  <c r="AA508" i="2" s="1"/>
  <c r="AB508" i="2" s="1"/>
  <c r="W509" i="2"/>
  <c r="X509" i="2" s="1"/>
  <c r="Y509" i="2" s="1"/>
  <c r="Z509" i="2" s="1"/>
  <c r="AA509" i="2" s="1"/>
  <c r="AB509" i="2" s="1"/>
  <c r="W510" i="2"/>
  <c r="X510" i="2" s="1"/>
  <c r="Y510" i="2" s="1"/>
  <c r="Z510" i="2" s="1"/>
  <c r="AA510" i="2" s="1"/>
  <c r="AB510" i="2" s="1"/>
  <c r="W511" i="2"/>
  <c r="X511" i="2" s="1"/>
  <c r="Y511" i="2" s="1"/>
  <c r="Z511" i="2" s="1"/>
  <c r="AA511" i="2" s="1"/>
  <c r="AB511" i="2" s="1"/>
  <c r="W512" i="2"/>
  <c r="X512" i="2" s="1"/>
  <c r="Y512" i="2" s="1"/>
  <c r="Z512" i="2" s="1"/>
  <c r="AA512" i="2" s="1"/>
  <c r="AB512" i="2" s="1"/>
  <c r="W513" i="2"/>
  <c r="X513" i="2" s="1"/>
  <c r="Y513" i="2" s="1"/>
  <c r="Z513" i="2" s="1"/>
  <c r="AA513" i="2" s="1"/>
  <c r="AB513" i="2" s="1"/>
  <c r="W514" i="2"/>
  <c r="X514" i="2" s="1"/>
  <c r="Y514" i="2" s="1"/>
  <c r="Z514" i="2" s="1"/>
  <c r="AA514" i="2" s="1"/>
  <c r="AB514" i="2" s="1"/>
  <c r="W515" i="2"/>
  <c r="X515" i="2" s="1"/>
  <c r="Y515" i="2" s="1"/>
  <c r="Z515" i="2" s="1"/>
  <c r="AA515" i="2" s="1"/>
  <c r="AB515" i="2" s="1"/>
  <c r="W516" i="2"/>
  <c r="X516" i="2" s="1"/>
  <c r="Y516" i="2" s="1"/>
  <c r="Z516" i="2" s="1"/>
  <c r="AA516" i="2" s="1"/>
  <c r="AB516" i="2" s="1"/>
  <c r="W517" i="2"/>
  <c r="X517" i="2" s="1"/>
  <c r="Y517" i="2" s="1"/>
  <c r="Z517" i="2" s="1"/>
  <c r="AA517" i="2" s="1"/>
  <c r="AB517" i="2" s="1"/>
  <c r="W518" i="2"/>
  <c r="X518" i="2" s="1"/>
  <c r="Y518" i="2" s="1"/>
  <c r="Z518" i="2" s="1"/>
  <c r="AA518" i="2" s="1"/>
  <c r="AB518" i="2" s="1"/>
  <c r="W519" i="2"/>
  <c r="X519" i="2" s="1"/>
  <c r="Y519" i="2" s="1"/>
  <c r="Z519" i="2" s="1"/>
  <c r="AA519" i="2" s="1"/>
  <c r="AB519" i="2" s="1"/>
  <c r="W520" i="2"/>
  <c r="X520" i="2" s="1"/>
  <c r="Y520" i="2" s="1"/>
  <c r="Z520" i="2" s="1"/>
  <c r="AA520" i="2" s="1"/>
  <c r="AB520" i="2" s="1"/>
  <c r="W521" i="2"/>
  <c r="X521" i="2" s="1"/>
  <c r="Y521" i="2" s="1"/>
  <c r="Z521" i="2" s="1"/>
  <c r="AA521" i="2" s="1"/>
  <c r="AB521" i="2" s="1"/>
  <c r="W522" i="2"/>
  <c r="X522" i="2" s="1"/>
  <c r="Y522" i="2" s="1"/>
  <c r="Z522" i="2" s="1"/>
  <c r="AA522" i="2" s="1"/>
  <c r="AB522" i="2" s="1"/>
  <c r="W523" i="2"/>
  <c r="X523" i="2" s="1"/>
  <c r="Y523" i="2" s="1"/>
  <c r="Z523" i="2" s="1"/>
  <c r="AA523" i="2" s="1"/>
  <c r="AB523" i="2" s="1"/>
  <c r="W524" i="2"/>
  <c r="X524" i="2" s="1"/>
  <c r="Y524" i="2" s="1"/>
  <c r="Z524" i="2" s="1"/>
  <c r="AA524" i="2" s="1"/>
  <c r="AB524" i="2" s="1"/>
  <c r="W525" i="2"/>
  <c r="X525" i="2" s="1"/>
  <c r="Y525" i="2" s="1"/>
  <c r="Z525" i="2" s="1"/>
  <c r="AA525" i="2" s="1"/>
  <c r="AB525" i="2" s="1"/>
  <c r="W526" i="2"/>
  <c r="X526" i="2" s="1"/>
  <c r="Y526" i="2" s="1"/>
  <c r="Z526" i="2" s="1"/>
  <c r="AA526" i="2" s="1"/>
  <c r="AB526" i="2" s="1"/>
  <c r="W527" i="2"/>
  <c r="X527" i="2" s="1"/>
  <c r="Y527" i="2" s="1"/>
  <c r="Z527" i="2" s="1"/>
  <c r="AA527" i="2" s="1"/>
  <c r="AB527" i="2" s="1"/>
  <c r="W528" i="2"/>
  <c r="X528" i="2" s="1"/>
  <c r="Y528" i="2" s="1"/>
  <c r="Z528" i="2" s="1"/>
  <c r="AA528" i="2" s="1"/>
  <c r="AB528" i="2" s="1"/>
  <c r="W529" i="2"/>
  <c r="X529" i="2" s="1"/>
  <c r="Y529" i="2" s="1"/>
  <c r="Z529" i="2" s="1"/>
  <c r="AA529" i="2" s="1"/>
  <c r="AB529" i="2" s="1"/>
  <c r="W530" i="2"/>
  <c r="X530" i="2" s="1"/>
  <c r="Y530" i="2" s="1"/>
  <c r="Z530" i="2" s="1"/>
  <c r="AA530" i="2" s="1"/>
  <c r="AB530" i="2" s="1"/>
  <c r="W531" i="2"/>
  <c r="X531" i="2" s="1"/>
  <c r="Y531" i="2" s="1"/>
  <c r="Z531" i="2" s="1"/>
  <c r="AA531" i="2" s="1"/>
  <c r="AB531" i="2" s="1"/>
  <c r="W532" i="2"/>
  <c r="X532" i="2" s="1"/>
  <c r="Y532" i="2" s="1"/>
  <c r="Z532" i="2" s="1"/>
  <c r="AA532" i="2" s="1"/>
  <c r="AB532" i="2" s="1"/>
  <c r="W533" i="2"/>
  <c r="X533" i="2" s="1"/>
  <c r="Y533" i="2" s="1"/>
  <c r="Z533" i="2" s="1"/>
  <c r="AA533" i="2" s="1"/>
  <c r="AB533" i="2" s="1"/>
  <c r="W534" i="2"/>
  <c r="X534" i="2" s="1"/>
  <c r="Y534" i="2" s="1"/>
  <c r="Z534" i="2" s="1"/>
  <c r="AA534" i="2" s="1"/>
  <c r="AB534" i="2" s="1"/>
  <c r="W535" i="2"/>
  <c r="X535" i="2" s="1"/>
  <c r="Y535" i="2" s="1"/>
  <c r="Z535" i="2" s="1"/>
  <c r="AA535" i="2" s="1"/>
  <c r="AB535" i="2" s="1"/>
  <c r="W536" i="2"/>
  <c r="X536" i="2" s="1"/>
  <c r="Y536" i="2" s="1"/>
  <c r="Z536" i="2" s="1"/>
  <c r="AA536" i="2" s="1"/>
  <c r="AB536" i="2" s="1"/>
  <c r="W537" i="2"/>
  <c r="X537" i="2" s="1"/>
  <c r="Y537" i="2" s="1"/>
  <c r="Z537" i="2" s="1"/>
  <c r="AA537" i="2" s="1"/>
  <c r="AB537" i="2" s="1"/>
  <c r="W538" i="2"/>
  <c r="X538" i="2" s="1"/>
  <c r="Y538" i="2" s="1"/>
  <c r="Z538" i="2" s="1"/>
  <c r="AA538" i="2" s="1"/>
  <c r="AB538" i="2" s="1"/>
  <c r="W539" i="2"/>
  <c r="X539" i="2" s="1"/>
  <c r="Y539" i="2" s="1"/>
  <c r="Z539" i="2" s="1"/>
  <c r="AA539" i="2" s="1"/>
  <c r="AB539" i="2" s="1"/>
  <c r="W540" i="2"/>
  <c r="X540" i="2" s="1"/>
  <c r="Y540" i="2" s="1"/>
  <c r="Z540" i="2" s="1"/>
  <c r="AA540" i="2" s="1"/>
  <c r="AB540" i="2" s="1"/>
  <c r="W541" i="2"/>
  <c r="X541" i="2" s="1"/>
  <c r="Y541" i="2" s="1"/>
  <c r="Z541" i="2" s="1"/>
  <c r="AA541" i="2" s="1"/>
  <c r="AB541" i="2" s="1"/>
  <c r="W542" i="2"/>
  <c r="X542" i="2" s="1"/>
  <c r="Y542" i="2" s="1"/>
  <c r="Z542" i="2" s="1"/>
  <c r="AA542" i="2" s="1"/>
  <c r="AB542" i="2" s="1"/>
  <c r="W543" i="2"/>
  <c r="X543" i="2" s="1"/>
  <c r="Y543" i="2" s="1"/>
  <c r="Z543" i="2" s="1"/>
  <c r="AA543" i="2" s="1"/>
  <c r="AB543" i="2" s="1"/>
  <c r="W544" i="2"/>
  <c r="X544" i="2" s="1"/>
  <c r="Y544" i="2" s="1"/>
  <c r="Z544" i="2" s="1"/>
  <c r="AA544" i="2" s="1"/>
  <c r="AB544" i="2" s="1"/>
  <c r="W545" i="2"/>
  <c r="X545" i="2" s="1"/>
  <c r="Y545" i="2" s="1"/>
  <c r="Z545" i="2" s="1"/>
  <c r="AA545" i="2" s="1"/>
  <c r="AB545" i="2" s="1"/>
  <c r="W546" i="2"/>
  <c r="X546" i="2" s="1"/>
  <c r="Y546" i="2" s="1"/>
  <c r="Z546" i="2" s="1"/>
  <c r="AA546" i="2" s="1"/>
  <c r="AB546" i="2" s="1"/>
  <c r="W547" i="2"/>
  <c r="X547" i="2" s="1"/>
  <c r="Y547" i="2" s="1"/>
  <c r="Z547" i="2" s="1"/>
  <c r="AA547" i="2" s="1"/>
  <c r="AB547" i="2" s="1"/>
  <c r="W548" i="2"/>
  <c r="X548" i="2" s="1"/>
  <c r="Y548" i="2" s="1"/>
  <c r="Z548" i="2" s="1"/>
  <c r="AA548" i="2" s="1"/>
  <c r="AB548" i="2" s="1"/>
  <c r="W549" i="2"/>
  <c r="X549" i="2" s="1"/>
  <c r="Y549" i="2" s="1"/>
  <c r="Z549" i="2" s="1"/>
  <c r="AA549" i="2" s="1"/>
  <c r="AB549" i="2" s="1"/>
  <c r="W550" i="2"/>
  <c r="X550" i="2" s="1"/>
  <c r="Y550" i="2" s="1"/>
  <c r="Z550" i="2" s="1"/>
  <c r="AA550" i="2" s="1"/>
  <c r="AB550" i="2" s="1"/>
  <c r="W551" i="2"/>
  <c r="X551" i="2" s="1"/>
  <c r="Y551" i="2" s="1"/>
  <c r="Z551" i="2" s="1"/>
  <c r="AA551" i="2" s="1"/>
  <c r="AB551" i="2" s="1"/>
  <c r="W552" i="2"/>
  <c r="X552" i="2" s="1"/>
  <c r="Y552" i="2" s="1"/>
  <c r="Z552" i="2" s="1"/>
  <c r="AA552" i="2" s="1"/>
  <c r="AB552" i="2" s="1"/>
  <c r="W553" i="2"/>
  <c r="X553" i="2" s="1"/>
  <c r="Y553" i="2" s="1"/>
  <c r="Z553" i="2" s="1"/>
  <c r="AA553" i="2" s="1"/>
  <c r="AB553" i="2" s="1"/>
  <c r="W554" i="2"/>
  <c r="X554" i="2" s="1"/>
  <c r="Y554" i="2" s="1"/>
  <c r="Z554" i="2" s="1"/>
  <c r="AA554" i="2" s="1"/>
  <c r="AB554" i="2" s="1"/>
  <c r="W555" i="2"/>
  <c r="X555" i="2" s="1"/>
  <c r="Y555" i="2" s="1"/>
  <c r="Z555" i="2" s="1"/>
  <c r="AA555" i="2" s="1"/>
  <c r="AB555" i="2" s="1"/>
  <c r="W556" i="2"/>
  <c r="X556" i="2" s="1"/>
  <c r="Y556" i="2" s="1"/>
  <c r="Z556" i="2" s="1"/>
  <c r="AA556" i="2" s="1"/>
  <c r="AB556" i="2" s="1"/>
  <c r="W557" i="2"/>
  <c r="X557" i="2" s="1"/>
  <c r="Y557" i="2" s="1"/>
  <c r="Z557" i="2" s="1"/>
  <c r="AA557" i="2" s="1"/>
  <c r="AB557" i="2" s="1"/>
  <c r="W558" i="2"/>
  <c r="X558" i="2" s="1"/>
  <c r="Y558" i="2" s="1"/>
  <c r="Z558" i="2" s="1"/>
  <c r="AA558" i="2" s="1"/>
  <c r="AB558" i="2" s="1"/>
  <c r="W559" i="2"/>
  <c r="X559" i="2" s="1"/>
  <c r="Y559" i="2" s="1"/>
  <c r="Z559" i="2" s="1"/>
  <c r="AA559" i="2" s="1"/>
  <c r="AB559" i="2" s="1"/>
  <c r="W560" i="2"/>
  <c r="X560" i="2" s="1"/>
  <c r="Y560" i="2" s="1"/>
  <c r="Z560" i="2" s="1"/>
  <c r="AA560" i="2" s="1"/>
  <c r="AB560" i="2" s="1"/>
  <c r="W561" i="2"/>
  <c r="X561" i="2" s="1"/>
  <c r="Y561" i="2" s="1"/>
  <c r="Z561" i="2" s="1"/>
  <c r="AA561" i="2" s="1"/>
  <c r="AB561" i="2" s="1"/>
  <c r="W562" i="2"/>
  <c r="X562" i="2" s="1"/>
  <c r="Y562" i="2" s="1"/>
  <c r="Z562" i="2" s="1"/>
  <c r="AA562" i="2" s="1"/>
  <c r="AB562" i="2" s="1"/>
  <c r="W563" i="2"/>
  <c r="X563" i="2" s="1"/>
  <c r="Y563" i="2" s="1"/>
  <c r="Z563" i="2" s="1"/>
  <c r="AA563" i="2" s="1"/>
  <c r="AB563" i="2" s="1"/>
  <c r="W564" i="2"/>
  <c r="X564" i="2" s="1"/>
  <c r="Y564" i="2" s="1"/>
  <c r="Z564" i="2" s="1"/>
  <c r="AA564" i="2" s="1"/>
  <c r="AB564" i="2" s="1"/>
  <c r="W565" i="2"/>
  <c r="X565" i="2" s="1"/>
  <c r="Y565" i="2" s="1"/>
  <c r="Z565" i="2" s="1"/>
  <c r="AA565" i="2" s="1"/>
  <c r="AB565" i="2" s="1"/>
  <c r="W566" i="2"/>
  <c r="X566" i="2" s="1"/>
  <c r="Y566" i="2" s="1"/>
  <c r="Z566" i="2" s="1"/>
  <c r="AA566" i="2" s="1"/>
  <c r="AB566" i="2" s="1"/>
  <c r="W567" i="2"/>
  <c r="X567" i="2" s="1"/>
  <c r="Y567" i="2" s="1"/>
  <c r="Z567" i="2" s="1"/>
  <c r="AA567" i="2" s="1"/>
  <c r="AB567" i="2" s="1"/>
  <c r="W568" i="2"/>
  <c r="X568" i="2" s="1"/>
  <c r="Y568" i="2" s="1"/>
  <c r="Z568" i="2" s="1"/>
  <c r="AA568" i="2" s="1"/>
  <c r="AB568" i="2" s="1"/>
  <c r="W569" i="2"/>
  <c r="X569" i="2" s="1"/>
  <c r="Y569" i="2" s="1"/>
  <c r="Z569" i="2" s="1"/>
  <c r="AA569" i="2" s="1"/>
  <c r="AB569" i="2" s="1"/>
  <c r="W570" i="2"/>
  <c r="X570" i="2" s="1"/>
  <c r="Y570" i="2" s="1"/>
  <c r="Z570" i="2" s="1"/>
  <c r="AA570" i="2" s="1"/>
  <c r="AB570" i="2" s="1"/>
  <c r="W571" i="2"/>
  <c r="X571" i="2" s="1"/>
  <c r="Y571" i="2" s="1"/>
  <c r="Z571" i="2" s="1"/>
  <c r="AA571" i="2" s="1"/>
  <c r="AB571" i="2" s="1"/>
  <c r="W572" i="2"/>
  <c r="X572" i="2" s="1"/>
  <c r="Y572" i="2" s="1"/>
  <c r="Z572" i="2" s="1"/>
  <c r="AA572" i="2" s="1"/>
  <c r="AB572" i="2" s="1"/>
  <c r="W573" i="2"/>
  <c r="X573" i="2" s="1"/>
  <c r="Y573" i="2" s="1"/>
  <c r="Z573" i="2" s="1"/>
  <c r="AA573" i="2" s="1"/>
  <c r="AB573" i="2" s="1"/>
  <c r="W574" i="2"/>
  <c r="X574" i="2" s="1"/>
  <c r="Y574" i="2" s="1"/>
  <c r="Z574" i="2" s="1"/>
  <c r="AA574" i="2" s="1"/>
  <c r="AB574" i="2" s="1"/>
  <c r="W575" i="2"/>
  <c r="X575" i="2" s="1"/>
  <c r="Y575" i="2" s="1"/>
  <c r="Z575" i="2" s="1"/>
  <c r="AA575" i="2" s="1"/>
  <c r="AB575" i="2" s="1"/>
  <c r="W576" i="2"/>
  <c r="X576" i="2" s="1"/>
  <c r="Y576" i="2" s="1"/>
  <c r="Z576" i="2" s="1"/>
  <c r="AA576" i="2" s="1"/>
  <c r="AB576" i="2" s="1"/>
  <c r="W577" i="2"/>
  <c r="X577" i="2" s="1"/>
  <c r="Y577" i="2" s="1"/>
  <c r="Z577" i="2" s="1"/>
  <c r="AA577" i="2" s="1"/>
  <c r="AB577" i="2" s="1"/>
  <c r="W578" i="2"/>
  <c r="X578" i="2" s="1"/>
  <c r="Y578" i="2" s="1"/>
  <c r="Z578" i="2" s="1"/>
  <c r="AA578" i="2" s="1"/>
  <c r="AB578" i="2" s="1"/>
  <c r="W579" i="2"/>
  <c r="X579" i="2" s="1"/>
  <c r="Y579" i="2" s="1"/>
  <c r="Z579" i="2" s="1"/>
  <c r="AA579" i="2" s="1"/>
  <c r="AB579" i="2" s="1"/>
  <c r="W580" i="2"/>
  <c r="X580" i="2" s="1"/>
  <c r="Y580" i="2" s="1"/>
  <c r="Z580" i="2" s="1"/>
  <c r="AA580" i="2" s="1"/>
  <c r="AB580" i="2" s="1"/>
  <c r="W581" i="2"/>
  <c r="X581" i="2" s="1"/>
  <c r="Y581" i="2" s="1"/>
  <c r="Z581" i="2" s="1"/>
  <c r="AA581" i="2" s="1"/>
  <c r="AB581" i="2" s="1"/>
  <c r="W582" i="2"/>
  <c r="X582" i="2" s="1"/>
  <c r="Y582" i="2" s="1"/>
  <c r="Z582" i="2" s="1"/>
  <c r="AA582" i="2" s="1"/>
  <c r="AB582" i="2" s="1"/>
  <c r="W583" i="2"/>
  <c r="X583" i="2" s="1"/>
  <c r="Y583" i="2" s="1"/>
  <c r="Z583" i="2" s="1"/>
  <c r="AA583" i="2" s="1"/>
  <c r="AB583" i="2" s="1"/>
  <c r="W584" i="2"/>
  <c r="X584" i="2" s="1"/>
  <c r="Y584" i="2" s="1"/>
  <c r="Z584" i="2" s="1"/>
  <c r="AA584" i="2" s="1"/>
  <c r="AB584" i="2" s="1"/>
  <c r="W585" i="2"/>
  <c r="X585" i="2" s="1"/>
  <c r="Y585" i="2" s="1"/>
  <c r="Z585" i="2" s="1"/>
  <c r="AA585" i="2" s="1"/>
  <c r="AB585" i="2" s="1"/>
  <c r="W586" i="2"/>
  <c r="X586" i="2" s="1"/>
  <c r="Y586" i="2" s="1"/>
  <c r="Z586" i="2" s="1"/>
  <c r="AA586" i="2" s="1"/>
  <c r="AB586" i="2" s="1"/>
  <c r="W587" i="2"/>
  <c r="X587" i="2" s="1"/>
  <c r="Y587" i="2" s="1"/>
  <c r="Z587" i="2" s="1"/>
  <c r="AA587" i="2" s="1"/>
  <c r="AB587" i="2" s="1"/>
  <c r="W588" i="2"/>
  <c r="X588" i="2" s="1"/>
  <c r="Y588" i="2" s="1"/>
  <c r="Z588" i="2" s="1"/>
  <c r="AA588" i="2" s="1"/>
  <c r="AB588" i="2" s="1"/>
  <c r="W589" i="2"/>
  <c r="X589" i="2" s="1"/>
  <c r="Y589" i="2" s="1"/>
  <c r="Z589" i="2" s="1"/>
  <c r="AA589" i="2" s="1"/>
  <c r="AB589" i="2" s="1"/>
  <c r="W590" i="2"/>
  <c r="X590" i="2" s="1"/>
  <c r="Y590" i="2" s="1"/>
  <c r="Z590" i="2" s="1"/>
  <c r="AA590" i="2" s="1"/>
  <c r="AB590" i="2" s="1"/>
  <c r="W591" i="2"/>
  <c r="X591" i="2" s="1"/>
  <c r="Y591" i="2" s="1"/>
  <c r="Z591" i="2" s="1"/>
  <c r="AA591" i="2" s="1"/>
  <c r="AB591" i="2" s="1"/>
  <c r="W592" i="2"/>
  <c r="X592" i="2" s="1"/>
  <c r="Y592" i="2" s="1"/>
  <c r="Z592" i="2" s="1"/>
  <c r="AA592" i="2" s="1"/>
  <c r="AB592" i="2" s="1"/>
  <c r="W593" i="2"/>
  <c r="X593" i="2" s="1"/>
  <c r="Y593" i="2" s="1"/>
  <c r="Z593" i="2" s="1"/>
  <c r="AA593" i="2" s="1"/>
  <c r="AB593" i="2" s="1"/>
  <c r="W594" i="2"/>
  <c r="X594" i="2" s="1"/>
  <c r="Y594" i="2" s="1"/>
  <c r="Z594" i="2" s="1"/>
  <c r="AA594" i="2" s="1"/>
  <c r="AB594" i="2" s="1"/>
  <c r="W595" i="2"/>
  <c r="X595" i="2" s="1"/>
  <c r="Y595" i="2" s="1"/>
  <c r="Z595" i="2" s="1"/>
  <c r="AA595" i="2" s="1"/>
  <c r="AB595" i="2" s="1"/>
  <c r="W596" i="2"/>
  <c r="X596" i="2" s="1"/>
  <c r="Y596" i="2" s="1"/>
  <c r="Z596" i="2" s="1"/>
  <c r="AA596" i="2" s="1"/>
  <c r="AB596" i="2" s="1"/>
  <c r="W597" i="2"/>
  <c r="X597" i="2" s="1"/>
  <c r="Y597" i="2" s="1"/>
  <c r="Z597" i="2" s="1"/>
  <c r="AA597" i="2" s="1"/>
  <c r="AB597" i="2" s="1"/>
  <c r="W598" i="2"/>
  <c r="X598" i="2" s="1"/>
  <c r="Y598" i="2" s="1"/>
  <c r="Z598" i="2" s="1"/>
  <c r="AA598" i="2" s="1"/>
  <c r="AB598" i="2" s="1"/>
  <c r="W599" i="2"/>
  <c r="X599" i="2" s="1"/>
  <c r="Y599" i="2" s="1"/>
  <c r="Z599" i="2" s="1"/>
  <c r="AA599" i="2" s="1"/>
  <c r="AB599" i="2" s="1"/>
  <c r="W600" i="2"/>
  <c r="X600" i="2" s="1"/>
  <c r="Y600" i="2" s="1"/>
  <c r="Z600" i="2" s="1"/>
  <c r="AA600" i="2" s="1"/>
  <c r="AB600" i="2" s="1"/>
  <c r="W601" i="2"/>
  <c r="X601" i="2" s="1"/>
  <c r="Y601" i="2" s="1"/>
  <c r="Z601" i="2" s="1"/>
  <c r="AA601" i="2" s="1"/>
  <c r="AB601" i="2" s="1"/>
  <c r="W602" i="2"/>
  <c r="X602" i="2" s="1"/>
  <c r="Y602" i="2" s="1"/>
  <c r="Z602" i="2" s="1"/>
  <c r="AA602" i="2" s="1"/>
  <c r="AB602" i="2" s="1"/>
  <c r="W603" i="2"/>
  <c r="X603" i="2" s="1"/>
  <c r="Y603" i="2" s="1"/>
  <c r="Z603" i="2" s="1"/>
  <c r="AA603" i="2" s="1"/>
  <c r="AB603" i="2" s="1"/>
  <c r="W604" i="2"/>
  <c r="X604" i="2" s="1"/>
  <c r="Y604" i="2" s="1"/>
  <c r="Z604" i="2" s="1"/>
  <c r="AA604" i="2" s="1"/>
  <c r="AB604" i="2" s="1"/>
  <c r="W605" i="2"/>
  <c r="X605" i="2" s="1"/>
  <c r="Y605" i="2" s="1"/>
  <c r="Z605" i="2" s="1"/>
  <c r="AA605" i="2" s="1"/>
  <c r="AB605" i="2" s="1"/>
  <c r="W606" i="2"/>
  <c r="X606" i="2" s="1"/>
  <c r="Y606" i="2" s="1"/>
  <c r="Z606" i="2" s="1"/>
  <c r="AA606" i="2" s="1"/>
  <c r="AB606" i="2" s="1"/>
  <c r="W607" i="2"/>
  <c r="X607" i="2" s="1"/>
  <c r="Y607" i="2" s="1"/>
  <c r="Z607" i="2" s="1"/>
  <c r="AA607" i="2" s="1"/>
  <c r="AB607" i="2" s="1"/>
  <c r="W608" i="2"/>
  <c r="X608" i="2" s="1"/>
  <c r="Y608" i="2" s="1"/>
  <c r="Z608" i="2" s="1"/>
  <c r="AA608" i="2" s="1"/>
  <c r="AB608" i="2" s="1"/>
  <c r="W609" i="2"/>
  <c r="X609" i="2" s="1"/>
  <c r="Y609" i="2" s="1"/>
  <c r="Z609" i="2" s="1"/>
  <c r="AA609" i="2" s="1"/>
  <c r="AB609" i="2" s="1"/>
  <c r="W610" i="2"/>
  <c r="X610" i="2" s="1"/>
  <c r="Y610" i="2" s="1"/>
  <c r="Z610" i="2" s="1"/>
  <c r="AA610" i="2" s="1"/>
  <c r="AB610" i="2" s="1"/>
  <c r="W611" i="2"/>
  <c r="X611" i="2" s="1"/>
  <c r="Y611" i="2" s="1"/>
  <c r="Z611" i="2" s="1"/>
  <c r="AA611" i="2" s="1"/>
  <c r="AB611" i="2" s="1"/>
  <c r="W612" i="2"/>
  <c r="X612" i="2" s="1"/>
  <c r="Y612" i="2" s="1"/>
  <c r="Z612" i="2" s="1"/>
  <c r="AA612" i="2" s="1"/>
  <c r="AB612" i="2" s="1"/>
  <c r="W613" i="2"/>
  <c r="X613" i="2" s="1"/>
  <c r="Y613" i="2" s="1"/>
  <c r="Z613" i="2" s="1"/>
  <c r="AA613" i="2" s="1"/>
  <c r="AB613" i="2" s="1"/>
  <c r="W614" i="2"/>
  <c r="X614" i="2" s="1"/>
  <c r="Y614" i="2" s="1"/>
  <c r="Z614" i="2" s="1"/>
  <c r="AA614" i="2" s="1"/>
  <c r="AB614" i="2" s="1"/>
  <c r="W615" i="2"/>
  <c r="X615" i="2" s="1"/>
  <c r="Y615" i="2" s="1"/>
  <c r="Z615" i="2" s="1"/>
  <c r="AA615" i="2" s="1"/>
  <c r="AB615" i="2" s="1"/>
  <c r="W616" i="2"/>
  <c r="X616" i="2" s="1"/>
  <c r="Y616" i="2" s="1"/>
  <c r="Z616" i="2" s="1"/>
  <c r="AA616" i="2" s="1"/>
  <c r="AB616" i="2" s="1"/>
  <c r="W617" i="2"/>
  <c r="X617" i="2" s="1"/>
  <c r="Y617" i="2" s="1"/>
  <c r="Z617" i="2" s="1"/>
  <c r="AA617" i="2" s="1"/>
  <c r="AB617" i="2" s="1"/>
  <c r="W618" i="2"/>
  <c r="X618" i="2" s="1"/>
  <c r="Y618" i="2" s="1"/>
  <c r="Z618" i="2" s="1"/>
  <c r="AA618" i="2" s="1"/>
  <c r="AB618" i="2" s="1"/>
  <c r="W619" i="2"/>
  <c r="X619" i="2" s="1"/>
  <c r="Y619" i="2" s="1"/>
  <c r="Z619" i="2" s="1"/>
  <c r="AA619" i="2" s="1"/>
  <c r="AB619" i="2" s="1"/>
  <c r="W620" i="2"/>
  <c r="X620" i="2" s="1"/>
  <c r="Y620" i="2" s="1"/>
  <c r="Z620" i="2" s="1"/>
  <c r="AA620" i="2" s="1"/>
  <c r="AB620" i="2" s="1"/>
  <c r="W621" i="2"/>
  <c r="X621" i="2" s="1"/>
  <c r="Y621" i="2" s="1"/>
  <c r="Z621" i="2" s="1"/>
  <c r="AA621" i="2" s="1"/>
  <c r="AB621" i="2" s="1"/>
  <c r="W622" i="2"/>
  <c r="X622" i="2" s="1"/>
  <c r="Y622" i="2" s="1"/>
  <c r="Z622" i="2" s="1"/>
  <c r="AA622" i="2" s="1"/>
  <c r="AB622" i="2" s="1"/>
  <c r="W623" i="2"/>
  <c r="X623" i="2" s="1"/>
  <c r="Y623" i="2" s="1"/>
  <c r="Z623" i="2" s="1"/>
  <c r="AA623" i="2" s="1"/>
  <c r="AB623" i="2" s="1"/>
  <c r="W624" i="2"/>
  <c r="X624" i="2" s="1"/>
  <c r="Y624" i="2" s="1"/>
  <c r="Z624" i="2" s="1"/>
  <c r="AA624" i="2" s="1"/>
  <c r="AB624" i="2" s="1"/>
  <c r="W625" i="2"/>
  <c r="X625" i="2" s="1"/>
  <c r="Y625" i="2" s="1"/>
  <c r="Z625" i="2" s="1"/>
  <c r="AA625" i="2" s="1"/>
  <c r="AB625" i="2" s="1"/>
  <c r="W626" i="2"/>
  <c r="X626" i="2" s="1"/>
  <c r="Y626" i="2" s="1"/>
  <c r="Z626" i="2" s="1"/>
  <c r="AA626" i="2" s="1"/>
  <c r="AB626" i="2" s="1"/>
  <c r="W627" i="2"/>
  <c r="X627" i="2" s="1"/>
  <c r="Y627" i="2" s="1"/>
  <c r="Z627" i="2" s="1"/>
  <c r="AA627" i="2" s="1"/>
  <c r="AB627" i="2" s="1"/>
  <c r="W628" i="2"/>
  <c r="X628" i="2" s="1"/>
  <c r="Y628" i="2" s="1"/>
  <c r="Z628" i="2" s="1"/>
  <c r="AA628" i="2" s="1"/>
  <c r="AB628" i="2" s="1"/>
  <c r="W629" i="2"/>
  <c r="X629" i="2" s="1"/>
  <c r="Y629" i="2" s="1"/>
  <c r="Z629" i="2" s="1"/>
  <c r="AA629" i="2" s="1"/>
  <c r="AB629" i="2" s="1"/>
  <c r="W630" i="2"/>
  <c r="X630" i="2" s="1"/>
  <c r="Y630" i="2" s="1"/>
  <c r="Z630" i="2" s="1"/>
  <c r="AA630" i="2" s="1"/>
  <c r="AB630" i="2" s="1"/>
  <c r="W631" i="2"/>
  <c r="X631" i="2" s="1"/>
  <c r="Y631" i="2" s="1"/>
  <c r="Z631" i="2" s="1"/>
  <c r="AA631" i="2" s="1"/>
  <c r="AB631" i="2" s="1"/>
  <c r="W632" i="2"/>
  <c r="X632" i="2" s="1"/>
  <c r="Y632" i="2" s="1"/>
  <c r="Z632" i="2" s="1"/>
  <c r="AA632" i="2" s="1"/>
  <c r="AB632" i="2" s="1"/>
  <c r="W633" i="2"/>
  <c r="X633" i="2" s="1"/>
  <c r="Y633" i="2" s="1"/>
  <c r="Z633" i="2" s="1"/>
  <c r="AA633" i="2" s="1"/>
  <c r="AB633" i="2" s="1"/>
  <c r="W634" i="2"/>
  <c r="X634" i="2" s="1"/>
  <c r="Y634" i="2" s="1"/>
  <c r="Z634" i="2" s="1"/>
  <c r="AA634" i="2" s="1"/>
  <c r="AB634" i="2" s="1"/>
  <c r="W635" i="2"/>
  <c r="X635" i="2" s="1"/>
  <c r="Y635" i="2" s="1"/>
  <c r="Z635" i="2" s="1"/>
  <c r="AA635" i="2" s="1"/>
  <c r="AB635" i="2" s="1"/>
  <c r="W636" i="2"/>
  <c r="X636" i="2" s="1"/>
  <c r="Y636" i="2" s="1"/>
  <c r="Z636" i="2" s="1"/>
  <c r="AA636" i="2" s="1"/>
  <c r="AB636" i="2" s="1"/>
  <c r="W637" i="2"/>
  <c r="X637" i="2" s="1"/>
  <c r="Y637" i="2" s="1"/>
  <c r="Z637" i="2" s="1"/>
  <c r="AA637" i="2" s="1"/>
  <c r="AB637" i="2" s="1"/>
  <c r="W638" i="2"/>
  <c r="X638" i="2" s="1"/>
  <c r="Y638" i="2" s="1"/>
  <c r="Z638" i="2" s="1"/>
  <c r="AA638" i="2" s="1"/>
  <c r="AB638" i="2" s="1"/>
  <c r="W639" i="2"/>
  <c r="X639" i="2" s="1"/>
  <c r="Y639" i="2" s="1"/>
  <c r="Z639" i="2" s="1"/>
  <c r="AA639" i="2" s="1"/>
  <c r="AB639" i="2" s="1"/>
  <c r="W640" i="2"/>
  <c r="X640" i="2" s="1"/>
  <c r="Y640" i="2" s="1"/>
  <c r="Z640" i="2" s="1"/>
  <c r="AA640" i="2" s="1"/>
  <c r="AB640" i="2" s="1"/>
  <c r="W641" i="2"/>
  <c r="X641" i="2" s="1"/>
  <c r="Y641" i="2" s="1"/>
  <c r="Z641" i="2" s="1"/>
  <c r="AA641" i="2" s="1"/>
  <c r="AB641" i="2" s="1"/>
  <c r="W642" i="2"/>
  <c r="X642" i="2" s="1"/>
  <c r="Y642" i="2" s="1"/>
  <c r="Z642" i="2" s="1"/>
  <c r="AA642" i="2" s="1"/>
  <c r="AB642" i="2" s="1"/>
  <c r="W643" i="2"/>
  <c r="X643" i="2" s="1"/>
  <c r="Y643" i="2" s="1"/>
  <c r="Z643" i="2" s="1"/>
  <c r="AA643" i="2" s="1"/>
  <c r="AB643" i="2" s="1"/>
  <c r="W644" i="2"/>
  <c r="X644" i="2" s="1"/>
  <c r="Y644" i="2" s="1"/>
  <c r="Z644" i="2" s="1"/>
  <c r="AA644" i="2" s="1"/>
  <c r="AB644" i="2" s="1"/>
  <c r="W645" i="2"/>
  <c r="X645" i="2" s="1"/>
  <c r="Y645" i="2" s="1"/>
  <c r="Z645" i="2" s="1"/>
  <c r="AA645" i="2" s="1"/>
  <c r="AB645" i="2" s="1"/>
  <c r="W646" i="2"/>
  <c r="X646" i="2" s="1"/>
  <c r="Y646" i="2" s="1"/>
  <c r="Z646" i="2" s="1"/>
  <c r="AA646" i="2" s="1"/>
  <c r="AB646" i="2" s="1"/>
  <c r="W647" i="2"/>
  <c r="X647" i="2" s="1"/>
  <c r="Y647" i="2" s="1"/>
  <c r="Z647" i="2" s="1"/>
  <c r="AA647" i="2" s="1"/>
  <c r="AB647" i="2" s="1"/>
  <c r="W648" i="2"/>
  <c r="X648" i="2" s="1"/>
  <c r="Y648" i="2" s="1"/>
  <c r="Z648" i="2" s="1"/>
  <c r="AA648" i="2" s="1"/>
  <c r="AB648" i="2" s="1"/>
  <c r="W649" i="2"/>
  <c r="X649" i="2" s="1"/>
  <c r="Y649" i="2" s="1"/>
  <c r="Z649" i="2" s="1"/>
  <c r="AA649" i="2" s="1"/>
  <c r="AB649" i="2" s="1"/>
  <c r="W650" i="2"/>
  <c r="X650" i="2" s="1"/>
  <c r="Y650" i="2" s="1"/>
  <c r="Z650" i="2" s="1"/>
  <c r="AA650" i="2" s="1"/>
  <c r="AB650" i="2" s="1"/>
  <c r="W651" i="2"/>
  <c r="X651" i="2" s="1"/>
  <c r="Y651" i="2" s="1"/>
  <c r="Z651" i="2" s="1"/>
  <c r="AA651" i="2" s="1"/>
  <c r="AB651" i="2" s="1"/>
  <c r="W652" i="2"/>
  <c r="X652" i="2" s="1"/>
  <c r="Y652" i="2" s="1"/>
  <c r="Z652" i="2" s="1"/>
  <c r="AA652" i="2" s="1"/>
  <c r="AB652" i="2" s="1"/>
  <c r="W653" i="2"/>
  <c r="X653" i="2" s="1"/>
  <c r="Y653" i="2" s="1"/>
  <c r="Z653" i="2" s="1"/>
  <c r="AA653" i="2" s="1"/>
  <c r="AB653" i="2" s="1"/>
  <c r="W654" i="2"/>
  <c r="X654" i="2" s="1"/>
  <c r="Y654" i="2" s="1"/>
  <c r="Z654" i="2" s="1"/>
  <c r="AA654" i="2" s="1"/>
  <c r="AB654" i="2" s="1"/>
  <c r="W655" i="2"/>
  <c r="X655" i="2" s="1"/>
  <c r="Y655" i="2" s="1"/>
  <c r="Z655" i="2" s="1"/>
  <c r="AA655" i="2" s="1"/>
  <c r="AB655" i="2" s="1"/>
  <c r="W656" i="2"/>
  <c r="X656" i="2" s="1"/>
  <c r="Y656" i="2" s="1"/>
  <c r="Z656" i="2" s="1"/>
  <c r="AA656" i="2" s="1"/>
  <c r="AB656" i="2" s="1"/>
  <c r="W657" i="2"/>
  <c r="X657" i="2" s="1"/>
  <c r="Y657" i="2" s="1"/>
  <c r="Z657" i="2" s="1"/>
  <c r="AA657" i="2" s="1"/>
  <c r="AB657" i="2" s="1"/>
  <c r="W658" i="2"/>
  <c r="X658" i="2" s="1"/>
  <c r="Y658" i="2" s="1"/>
  <c r="Z658" i="2" s="1"/>
  <c r="AA658" i="2" s="1"/>
  <c r="AB658" i="2" s="1"/>
  <c r="W659" i="2"/>
  <c r="X659" i="2" s="1"/>
  <c r="Y659" i="2" s="1"/>
  <c r="Z659" i="2" s="1"/>
  <c r="AA659" i="2" s="1"/>
  <c r="AB659" i="2" s="1"/>
  <c r="W660" i="2"/>
  <c r="X660" i="2" s="1"/>
  <c r="Y660" i="2" s="1"/>
  <c r="Z660" i="2" s="1"/>
  <c r="AA660" i="2" s="1"/>
  <c r="AB660" i="2" s="1"/>
  <c r="W661" i="2"/>
  <c r="X661" i="2" s="1"/>
  <c r="Y661" i="2" s="1"/>
  <c r="Z661" i="2" s="1"/>
  <c r="AA661" i="2" s="1"/>
  <c r="AB661" i="2" s="1"/>
  <c r="W662" i="2"/>
  <c r="X662" i="2" s="1"/>
  <c r="Y662" i="2" s="1"/>
  <c r="Z662" i="2" s="1"/>
  <c r="AA662" i="2" s="1"/>
  <c r="AB662" i="2" s="1"/>
  <c r="W663" i="2"/>
  <c r="X663" i="2" s="1"/>
  <c r="Y663" i="2" s="1"/>
  <c r="Z663" i="2" s="1"/>
  <c r="AA663" i="2" s="1"/>
  <c r="AB663" i="2" s="1"/>
  <c r="W664" i="2"/>
  <c r="X664" i="2" s="1"/>
  <c r="Y664" i="2" s="1"/>
  <c r="Z664" i="2" s="1"/>
  <c r="AA664" i="2" s="1"/>
  <c r="AB664" i="2" s="1"/>
  <c r="W665" i="2"/>
  <c r="X665" i="2" s="1"/>
  <c r="Y665" i="2" s="1"/>
  <c r="Z665" i="2" s="1"/>
  <c r="AA665" i="2" s="1"/>
  <c r="AB665" i="2" s="1"/>
  <c r="W666" i="2"/>
  <c r="X666" i="2" s="1"/>
  <c r="Y666" i="2" s="1"/>
  <c r="Z666" i="2" s="1"/>
  <c r="AA666" i="2" s="1"/>
  <c r="AB666" i="2" s="1"/>
  <c r="W667" i="2"/>
  <c r="X667" i="2" s="1"/>
  <c r="Y667" i="2" s="1"/>
  <c r="Z667" i="2" s="1"/>
  <c r="AA667" i="2" s="1"/>
  <c r="AB667" i="2" s="1"/>
  <c r="W668" i="2"/>
  <c r="X668" i="2" s="1"/>
  <c r="Y668" i="2" s="1"/>
  <c r="Z668" i="2" s="1"/>
  <c r="AA668" i="2" s="1"/>
  <c r="AB668" i="2" s="1"/>
  <c r="W669" i="2"/>
  <c r="X669" i="2" s="1"/>
  <c r="Y669" i="2" s="1"/>
  <c r="Z669" i="2" s="1"/>
  <c r="AA669" i="2" s="1"/>
  <c r="AB669" i="2" s="1"/>
  <c r="W670" i="2"/>
  <c r="X670" i="2" s="1"/>
  <c r="Y670" i="2" s="1"/>
  <c r="Z670" i="2" s="1"/>
  <c r="AA670" i="2" s="1"/>
  <c r="AB670" i="2" s="1"/>
  <c r="W671" i="2"/>
  <c r="X671" i="2" s="1"/>
  <c r="Y671" i="2" s="1"/>
  <c r="Z671" i="2" s="1"/>
  <c r="AA671" i="2" s="1"/>
  <c r="AB671" i="2" s="1"/>
  <c r="W672" i="2"/>
  <c r="X672" i="2" s="1"/>
  <c r="Y672" i="2" s="1"/>
  <c r="Z672" i="2" s="1"/>
  <c r="AA672" i="2" s="1"/>
  <c r="AB672" i="2" s="1"/>
  <c r="W673" i="2"/>
  <c r="X673" i="2" s="1"/>
  <c r="Y673" i="2" s="1"/>
  <c r="Z673" i="2" s="1"/>
  <c r="AA673" i="2" s="1"/>
  <c r="AB673" i="2" s="1"/>
  <c r="W674" i="2"/>
  <c r="X674" i="2" s="1"/>
  <c r="Y674" i="2" s="1"/>
  <c r="Z674" i="2" s="1"/>
  <c r="AA674" i="2" s="1"/>
  <c r="AB674" i="2" s="1"/>
  <c r="W675" i="2"/>
  <c r="X675" i="2" s="1"/>
  <c r="Y675" i="2" s="1"/>
  <c r="Z675" i="2" s="1"/>
  <c r="AA675" i="2" s="1"/>
  <c r="AB675" i="2" s="1"/>
  <c r="W676" i="2"/>
  <c r="X676" i="2" s="1"/>
  <c r="Y676" i="2" s="1"/>
  <c r="Z676" i="2" s="1"/>
  <c r="AA676" i="2" s="1"/>
  <c r="AB676" i="2" s="1"/>
  <c r="W677" i="2"/>
  <c r="X677" i="2" s="1"/>
  <c r="Y677" i="2" s="1"/>
  <c r="Z677" i="2" s="1"/>
  <c r="AA677" i="2" s="1"/>
  <c r="AB677" i="2" s="1"/>
  <c r="W678" i="2"/>
  <c r="X678" i="2" s="1"/>
  <c r="Y678" i="2" s="1"/>
  <c r="Z678" i="2" s="1"/>
  <c r="AA678" i="2" s="1"/>
  <c r="AB678" i="2" s="1"/>
  <c r="W679" i="2"/>
  <c r="X679" i="2" s="1"/>
  <c r="Y679" i="2" s="1"/>
  <c r="Z679" i="2" s="1"/>
  <c r="AA679" i="2" s="1"/>
  <c r="AB679" i="2" s="1"/>
  <c r="W680" i="2"/>
  <c r="X680" i="2" s="1"/>
  <c r="Y680" i="2" s="1"/>
  <c r="Z680" i="2" s="1"/>
  <c r="AA680" i="2" s="1"/>
  <c r="AB680" i="2" s="1"/>
  <c r="W681" i="2"/>
  <c r="X681" i="2" s="1"/>
  <c r="Y681" i="2" s="1"/>
  <c r="Z681" i="2" s="1"/>
  <c r="AA681" i="2" s="1"/>
  <c r="AB681" i="2" s="1"/>
  <c r="W682" i="2"/>
  <c r="X682" i="2" s="1"/>
  <c r="Y682" i="2" s="1"/>
  <c r="Z682" i="2" s="1"/>
  <c r="AA682" i="2" s="1"/>
  <c r="AB682" i="2" s="1"/>
  <c r="W683" i="2"/>
  <c r="X683" i="2" s="1"/>
  <c r="Y683" i="2" s="1"/>
  <c r="Z683" i="2" s="1"/>
  <c r="AA683" i="2" s="1"/>
  <c r="AB683" i="2" s="1"/>
  <c r="W684" i="2"/>
  <c r="X684" i="2" s="1"/>
  <c r="Y684" i="2" s="1"/>
  <c r="Z684" i="2" s="1"/>
  <c r="AA684" i="2" s="1"/>
  <c r="AB684" i="2" s="1"/>
  <c r="W685" i="2"/>
  <c r="X685" i="2" s="1"/>
  <c r="Y685" i="2" s="1"/>
  <c r="Z685" i="2" s="1"/>
  <c r="AA685" i="2" s="1"/>
  <c r="AB685" i="2" s="1"/>
  <c r="W686" i="2"/>
  <c r="X686" i="2" s="1"/>
  <c r="Y686" i="2" s="1"/>
  <c r="Z686" i="2" s="1"/>
  <c r="AA686" i="2" s="1"/>
  <c r="AB686" i="2" s="1"/>
  <c r="W687" i="2"/>
  <c r="X687" i="2" s="1"/>
  <c r="Y687" i="2" s="1"/>
  <c r="Z687" i="2" s="1"/>
  <c r="AA687" i="2" s="1"/>
  <c r="AB687" i="2" s="1"/>
  <c r="W688" i="2"/>
  <c r="X688" i="2" s="1"/>
  <c r="Y688" i="2" s="1"/>
  <c r="Z688" i="2" s="1"/>
  <c r="AA688" i="2" s="1"/>
  <c r="AB688" i="2" s="1"/>
  <c r="W689" i="2"/>
  <c r="X689" i="2" s="1"/>
  <c r="Y689" i="2" s="1"/>
  <c r="Z689" i="2" s="1"/>
  <c r="AA689" i="2" s="1"/>
  <c r="AB689" i="2" s="1"/>
  <c r="W690" i="2"/>
  <c r="X690" i="2" s="1"/>
  <c r="Y690" i="2" s="1"/>
  <c r="Z690" i="2" s="1"/>
  <c r="AA690" i="2" s="1"/>
  <c r="AB690" i="2" s="1"/>
  <c r="W691" i="2"/>
  <c r="X691" i="2" s="1"/>
  <c r="Y691" i="2" s="1"/>
  <c r="Z691" i="2" s="1"/>
  <c r="AA691" i="2" s="1"/>
  <c r="AB691" i="2" s="1"/>
  <c r="W692" i="2"/>
  <c r="X692" i="2" s="1"/>
  <c r="Y692" i="2" s="1"/>
  <c r="Z692" i="2" s="1"/>
  <c r="AA692" i="2" s="1"/>
  <c r="AB692" i="2" s="1"/>
  <c r="W693" i="2"/>
  <c r="X693" i="2" s="1"/>
  <c r="Y693" i="2" s="1"/>
  <c r="Z693" i="2" s="1"/>
  <c r="AA693" i="2" s="1"/>
  <c r="AB693" i="2" s="1"/>
  <c r="W694" i="2"/>
  <c r="X694" i="2" s="1"/>
  <c r="Y694" i="2" s="1"/>
  <c r="Z694" i="2" s="1"/>
  <c r="AA694" i="2" s="1"/>
  <c r="AB694" i="2" s="1"/>
  <c r="W695" i="2"/>
  <c r="X695" i="2" s="1"/>
  <c r="Y695" i="2" s="1"/>
  <c r="Z695" i="2" s="1"/>
  <c r="AA695" i="2" s="1"/>
  <c r="AB695" i="2" s="1"/>
  <c r="W696" i="2"/>
  <c r="X696" i="2" s="1"/>
  <c r="Y696" i="2" s="1"/>
  <c r="Z696" i="2" s="1"/>
  <c r="AA696" i="2" s="1"/>
  <c r="AB696" i="2" s="1"/>
  <c r="W697" i="2"/>
  <c r="X697" i="2" s="1"/>
  <c r="Y697" i="2" s="1"/>
  <c r="Z697" i="2" s="1"/>
  <c r="AA697" i="2" s="1"/>
  <c r="AB697" i="2" s="1"/>
  <c r="W698" i="2"/>
  <c r="X698" i="2" s="1"/>
  <c r="Y698" i="2" s="1"/>
  <c r="Z698" i="2" s="1"/>
  <c r="AA698" i="2" s="1"/>
  <c r="AB698" i="2" s="1"/>
  <c r="W699" i="2"/>
  <c r="X699" i="2" s="1"/>
  <c r="Y699" i="2" s="1"/>
  <c r="Z699" i="2" s="1"/>
  <c r="AA699" i="2" s="1"/>
  <c r="AB699" i="2" s="1"/>
  <c r="W700" i="2"/>
  <c r="X700" i="2" s="1"/>
  <c r="Y700" i="2" s="1"/>
  <c r="Z700" i="2" s="1"/>
  <c r="AA700" i="2" s="1"/>
  <c r="AB700" i="2" s="1"/>
  <c r="W701" i="2"/>
  <c r="X701" i="2" s="1"/>
  <c r="Y701" i="2" s="1"/>
  <c r="Z701" i="2" s="1"/>
  <c r="AA701" i="2" s="1"/>
  <c r="AB701" i="2" s="1"/>
  <c r="W702" i="2"/>
  <c r="X702" i="2" s="1"/>
  <c r="Y702" i="2" s="1"/>
  <c r="Z702" i="2" s="1"/>
  <c r="AA702" i="2" s="1"/>
  <c r="AB702" i="2" s="1"/>
  <c r="W703" i="2"/>
  <c r="X703" i="2" s="1"/>
  <c r="Y703" i="2" s="1"/>
  <c r="Z703" i="2" s="1"/>
  <c r="AA703" i="2" s="1"/>
  <c r="AB703" i="2" s="1"/>
  <c r="W704" i="2"/>
  <c r="X704" i="2" s="1"/>
  <c r="Y704" i="2" s="1"/>
  <c r="Z704" i="2" s="1"/>
  <c r="AA704" i="2" s="1"/>
  <c r="AB704" i="2" s="1"/>
  <c r="W705" i="2"/>
  <c r="X705" i="2" s="1"/>
  <c r="Y705" i="2" s="1"/>
  <c r="Z705" i="2" s="1"/>
  <c r="AA705" i="2" s="1"/>
  <c r="AB705" i="2" s="1"/>
  <c r="W706" i="2"/>
  <c r="X706" i="2" s="1"/>
  <c r="Y706" i="2" s="1"/>
  <c r="Z706" i="2" s="1"/>
  <c r="AA706" i="2" s="1"/>
  <c r="AB706" i="2" s="1"/>
  <c r="W707" i="2"/>
  <c r="X707" i="2" s="1"/>
  <c r="Y707" i="2" s="1"/>
  <c r="Z707" i="2" s="1"/>
  <c r="AA707" i="2" s="1"/>
  <c r="AB707" i="2" s="1"/>
  <c r="W708" i="2"/>
  <c r="X708" i="2" s="1"/>
  <c r="Y708" i="2" s="1"/>
  <c r="Z708" i="2" s="1"/>
  <c r="AA708" i="2" s="1"/>
  <c r="AB708" i="2" s="1"/>
  <c r="W709" i="2"/>
  <c r="X709" i="2" s="1"/>
  <c r="Y709" i="2" s="1"/>
  <c r="Z709" i="2" s="1"/>
  <c r="AA709" i="2" s="1"/>
  <c r="AB709" i="2" s="1"/>
  <c r="W710" i="2"/>
  <c r="X710" i="2" s="1"/>
  <c r="Y710" i="2" s="1"/>
  <c r="Z710" i="2" s="1"/>
  <c r="AA710" i="2" s="1"/>
  <c r="AB710" i="2" s="1"/>
  <c r="W711" i="2"/>
  <c r="X711" i="2" s="1"/>
  <c r="Y711" i="2" s="1"/>
  <c r="Z711" i="2" s="1"/>
  <c r="AA711" i="2" s="1"/>
  <c r="AB711" i="2" s="1"/>
  <c r="W712" i="2"/>
  <c r="X712" i="2" s="1"/>
  <c r="Y712" i="2" s="1"/>
  <c r="Z712" i="2" s="1"/>
  <c r="AA712" i="2" s="1"/>
  <c r="AB712" i="2" s="1"/>
  <c r="W713" i="2"/>
  <c r="X713" i="2" s="1"/>
  <c r="Y713" i="2" s="1"/>
  <c r="Z713" i="2" s="1"/>
  <c r="AA713" i="2" s="1"/>
  <c r="AB713" i="2" s="1"/>
  <c r="W714" i="2"/>
  <c r="X714" i="2" s="1"/>
  <c r="Y714" i="2" s="1"/>
  <c r="Z714" i="2" s="1"/>
  <c r="AA714" i="2" s="1"/>
  <c r="AB714" i="2" s="1"/>
  <c r="W715" i="2"/>
  <c r="X715" i="2" s="1"/>
  <c r="Y715" i="2" s="1"/>
  <c r="Z715" i="2" s="1"/>
  <c r="AA715" i="2" s="1"/>
  <c r="AB715" i="2" s="1"/>
  <c r="W716" i="2"/>
  <c r="X716" i="2" s="1"/>
  <c r="Y716" i="2" s="1"/>
  <c r="Z716" i="2" s="1"/>
  <c r="AA716" i="2" s="1"/>
  <c r="AB716" i="2" s="1"/>
  <c r="W717" i="2"/>
  <c r="X717" i="2" s="1"/>
  <c r="Y717" i="2" s="1"/>
  <c r="Z717" i="2" s="1"/>
  <c r="AA717" i="2" s="1"/>
  <c r="AB717" i="2" s="1"/>
  <c r="W718" i="2"/>
  <c r="X718" i="2" s="1"/>
  <c r="Y718" i="2" s="1"/>
  <c r="Z718" i="2" s="1"/>
  <c r="AA718" i="2" s="1"/>
  <c r="AB718" i="2" s="1"/>
  <c r="W719" i="2"/>
  <c r="X719" i="2" s="1"/>
  <c r="Y719" i="2" s="1"/>
  <c r="Z719" i="2" s="1"/>
  <c r="AA719" i="2" s="1"/>
  <c r="AB719" i="2" s="1"/>
  <c r="W720" i="2"/>
  <c r="X720" i="2" s="1"/>
  <c r="Y720" i="2" s="1"/>
  <c r="Z720" i="2" s="1"/>
  <c r="AA720" i="2" s="1"/>
  <c r="AB720" i="2" s="1"/>
  <c r="W721" i="2"/>
  <c r="X721" i="2" s="1"/>
  <c r="Y721" i="2" s="1"/>
  <c r="Z721" i="2" s="1"/>
  <c r="AA721" i="2" s="1"/>
  <c r="AB721" i="2" s="1"/>
  <c r="W722" i="2"/>
  <c r="X722" i="2" s="1"/>
  <c r="Y722" i="2" s="1"/>
  <c r="Z722" i="2" s="1"/>
  <c r="AA722" i="2" s="1"/>
  <c r="AB722" i="2" s="1"/>
  <c r="W723" i="2"/>
  <c r="X723" i="2" s="1"/>
  <c r="Y723" i="2" s="1"/>
  <c r="Z723" i="2" s="1"/>
  <c r="AA723" i="2" s="1"/>
  <c r="AB723" i="2" s="1"/>
  <c r="W724" i="2"/>
  <c r="X724" i="2" s="1"/>
  <c r="Y724" i="2" s="1"/>
  <c r="Z724" i="2" s="1"/>
  <c r="AA724" i="2" s="1"/>
  <c r="AB724" i="2" s="1"/>
  <c r="W725" i="2"/>
  <c r="X725" i="2" s="1"/>
  <c r="Y725" i="2" s="1"/>
  <c r="Z725" i="2" s="1"/>
  <c r="AA725" i="2" s="1"/>
  <c r="AB725" i="2" s="1"/>
  <c r="W726" i="2"/>
  <c r="X726" i="2" s="1"/>
  <c r="Y726" i="2" s="1"/>
  <c r="Z726" i="2" s="1"/>
  <c r="AA726" i="2" s="1"/>
  <c r="AB726" i="2" s="1"/>
  <c r="W727" i="2"/>
  <c r="X727" i="2" s="1"/>
  <c r="Y727" i="2" s="1"/>
  <c r="Z727" i="2" s="1"/>
  <c r="AA727" i="2" s="1"/>
  <c r="AB727" i="2" s="1"/>
  <c r="W728" i="2"/>
  <c r="X728" i="2" s="1"/>
  <c r="Y728" i="2" s="1"/>
  <c r="Z728" i="2" s="1"/>
  <c r="AA728" i="2" s="1"/>
  <c r="AB728" i="2" s="1"/>
  <c r="W729" i="2"/>
  <c r="X729" i="2" s="1"/>
  <c r="Y729" i="2" s="1"/>
  <c r="Z729" i="2" s="1"/>
  <c r="AA729" i="2" s="1"/>
  <c r="AB729" i="2" s="1"/>
  <c r="W730" i="2"/>
  <c r="X730" i="2" s="1"/>
  <c r="Y730" i="2" s="1"/>
  <c r="Z730" i="2" s="1"/>
  <c r="AA730" i="2" s="1"/>
  <c r="AB730" i="2" s="1"/>
  <c r="W731" i="2"/>
  <c r="X731" i="2" s="1"/>
  <c r="Y731" i="2" s="1"/>
  <c r="Z731" i="2" s="1"/>
  <c r="AA731" i="2" s="1"/>
  <c r="AB731" i="2" s="1"/>
  <c r="W732" i="2"/>
  <c r="X732" i="2" s="1"/>
  <c r="Y732" i="2" s="1"/>
  <c r="Z732" i="2" s="1"/>
  <c r="AA732" i="2" s="1"/>
  <c r="AB732" i="2" s="1"/>
  <c r="W733" i="2"/>
  <c r="X733" i="2" s="1"/>
  <c r="Y733" i="2" s="1"/>
  <c r="Z733" i="2" s="1"/>
  <c r="AA733" i="2" s="1"/>
  <c r="AB733" i="2" s="1"/>
  <c r="W734" i="2"/>
  <c r="X734" i="2" s="1"/>
  <c r="Y734" i="2" s="1"/>
  <c r="Z734" i="2" s="1"/>
  <c r="AA734" i="2" s="1"/>
  <c r="AB734" i="2" s="1"/>
  <c r="W735" i="2"/>
  <c r="X735" i="2" s="1"/>
  <c r="Y735" i="2" s="1"/>
  <c r="Z735" i="2" s="1"/>
  <c r="AA735" i="2" s="1"/>
  <c r="AB735" i="2" s="1"/>
  <c r="W736" i="2"/>
  <c r="X736" i="2" s="1"/>
  <c r="Y736" i="2" s="1"/>
  <c r="Z736" i="2" s="1"/>
  <c r="AA736" i="2" s="1"/>
  <c r="AB736" i="2" s="1"/>
  <c r="W737" i="2"/>
  <c r="X737" i="2" s="1"/>
  <c r="Y737" i="2" s="1"/>
  <c r="Z737" i="2" s="1"/>
  <c r="AA737" i="2" s="1"/>
  <c r="AB737" i="2" s="1"/>
  <c r="W738" i="2"/>
  <c r="X738" i="2" s="1"/>
  <c r="Y738" i="2" s="1"/>
  <c r="Z738" i="2" s="1"/>
  <c r="AA738" i="2" s="1"/>
  <c r="AB738" i="2" s="1"/>
  <c r="W739" i="2"/>
  <c r="X739" i="2" s="1"/>
  <c r="Y739" i="2" s="1"/>
  <c r="Z739" i="2" s="1"/>
  <c r="AA739" i="2" s="1"/>
  <c r="AB739" i="2" s="1"/>
  <c r="W740" i="2"/>
  <c r="X740" i="2" s="1"/>
  <c r="Y740" i="2" s="1"/>
  <c r="Z740" i="2" s="1"/>
  <c r="AA740" i="2" s="1"/>
  <c r="AB740" i="2" s="1"/>
  <c r="W741" i="2"/>
  <c r="X741" i="2" s="1"/>
  <c r="Y741" i="2" s="1"/>
  <c r="Z741" i="2" s="1"/>
  <c r="AA741" i="2" s="1"/>
  <c r="AB741" i="2" s="1"/>
  <c r="W742" i="2"/>
  <c r="X742" i="2" s="1"/>
  <c r="Y742" i="2" s="1"/>
  <c r="Z742" i="2" s="1"/>
  <c r="AA742" i="2" s="1"/>
  <c r="AB742" i="2" s="1"/>
  <c r="W743" i="2"/>
  <c r="X743" i="2" s="1"/>
  <c r="Y743" i="2" s="1"/>
  <c r="Z743" i="2" s="1"/>
  <c r="AA743" i="2" s="1"/>
  <c r="AB743" i="2" s="1"/>
  <c r="W744" i="2"/>
  <c r="X744" i="2" s="1"/>
  <c r="Y744" i="2" s="1"/>
  <c r="Z744" i="2" s="1"/>
  <c r="AA744" i="2" s="1"/>
  <c r="AB744" i="2" s="1"/>
  <c r="W745" i="2"/>
  <c r="X745" i="2" s="1"/>
  <c r="Y745" i="2" s="1"/>
  <c r="Z745" i="2" s="1"/>
  <c r="AA745" i="2" s="1"/>
  <c r="AB745" i="2" s="1"/>
  <c r="W746" i="2"/>
  <c r="X746" i="2" s="1"/>
  <c r="Y746" i="2" s="1"/>
  <c r="Z746" i="2" s="1"/>
  <c r="AA746" i="2" s="1"/>
  <c r="AB746" i="2" s="1"/>
  <c r="W747" i="2"/>
  <c r="X747" i="2" s="1"/>
  <c r="Y747" i="2" s="1"/>
  <c r="Z747" i="2" s="1"/>
  <c r="AA747" i="2" s="1"/>
  <c r="AB747" i="2" s="1"/>
  <c r="W748" i="2"/>
  <c r="X748" i="2" s="1"/>
  <c r="Y748" i="2" s="1"/>
  <c r="Z748" i="2" s="1"/>
  <c r="AA748" i="2" s="1"/>
  <c r="AB748" i="2" s="1"/>
  <c r="W749" i="2"/>
  <c r="X749" i="2" s="1"/>
  <c r="Y749" i="2" s="1"/>
  <c r="Z749" i="2" s="1"/>
  <c r="AA749" i="2" s="1"/>
  <c r="AB749" i="2" s="1"/>
  <c r="W750" i="2"/>
  <c r="X750" i="2" s="1"/>
  <c r="Y750" i="2" s="1"/>
  <c r="Z750" i="2" s="1"/>
  <c r="AA750" i="2" s="1"/>
  <c r="AB750" i="2" s="1"/>
  <c r="W751" i="2"/>
  <c r="X751" i="2" s="1"/>
  <c r="Y751" i="2" s="1"/>
  <c r="Z751" i="2" s="1"/>
  <c r="AA751" i="2" s="1"/>
  <c r="AB751" i="2" s="1"/>
  <c r="W752" i="2"/>
  <c r="X752" i="2" s="1"/>
  <c r="Y752" i="2" s="1"/>
  <c r="Z752" i="2" s="1"/>
  <c r="AA752" i="2" s="1"/>
  <c r="AB752" i="2" s="1"/>
  <c r="W753" i="2"/>
  <c r="X753" i="2" s="1"/>
  <c r="Y753" i="2" s="1"/>
  <c r="Z753" i="2" s="1"/>
  <c r="AA753" i="2" s="1"/>
  <c r="AB753" i="2" s="1"/>
  <c r="W754" i="2"/>
  <c r="X754" i="2" s="1"/>
  <c r="Y754" i="2" s="1"/>
  <c r="Z754" i="2" s="1"/>
  <c r="AA754" i="2" s="1"/>
  <c r="AB754" i="2" s="1"/>
  <c r="W755" i="2"/>
  <c r="X755" i="2" s="1"/>
  <c r="Y755" i="2" s="1"/>
  <c r="Z755" i="2" s="1"/>
  <c r="AA755" i="2" s="1"/>
  <c r="AB755" i="2" s="1"/>
  <c r="W756" i="2"/>
  <c r="X756" i="2" s="1"/>
  <c r="Y756" i="2" s="1"/>
  <c r="Z756" i="2" s="1"/>
  <c r="AA756" i="2" s="1"/>
  <c r="AB756" i="2" s="1"/>
  <c r="W757" i="2"/>
  <c r="X757" i="2" s="1"/>
  <c r="Y757" i="2" s="1"/>
  <c r="Z757" i="2" s="1"/>
  <c r="AA757" i="2" s="1"/>
  <c r="AB757" i="2" s="1"/>
  <c r="W2" i="2"/>
  <c r="X2" i="2" s="1"/>
  <c r="Y2" i="2" s="1"/>
  <c r="Z2" i="2" s="1"/>
  <c r="AA2" i="2" s="1"/>
  <c r="AB2" i="2" s="1"/>
  <c r="AH710" i="3" l="1"/>
  <c r="AH12" i="3"/>
  <c r="AH15" i="3"/>
  <c r="AH44" i="3"/>
  <c r="AH47" i="3"/>
  <c r="AH52" i="3"/>
  <c r="AH68" i="3"/>
  <c r="AH46" i="3"/>
  <c r="AH60" i="3"/>
  <c r="AH63" i="3"/>
  <c r="AH79" i="3"/>
  <c r="AH87" i="3"/>
  <c r="AH20" i="3"/>
  <c r="AH22" i="3"/>
  <c r="AH32" i="3"/>
  <c r="AH49" i="3"/>
  <c r="AH50" i="3"/>
  <c r="AH57" i="3"/>
  <c r="AH65" i="3"/>
  <c r="AH73" i="3"/>
  <c r="AH83" i="3"/>
  <c r="AH95" i="3"/>
  <c r="AH99" i="3"/>
  <c r="AH111" i="3"/>
  <c r="AH115" i="3"/>
  <c r="AH137" i="3"/>
  <c r="AH144" i="3"/>
  <c r="AH151" i="3"/>
  <c r="AH152" i="3"/>
  <c r="AH161" i="3"/>
  <c r="AH163" i="3"/>
  <c r="AH171" i="3"/>
  <c r="AH194" i="3"/>
  <c r="AH236" i="3"/>
  <c r="AH245" i="3"/>
  <c r="AH255" i="3"/>
  <c r="AH266" i="3"/>
  <c r="AH282" i="3"/>
  <c r="AH348" i="3"/>
  <c r="AH368" i="3"/>
  <c r="AH376" i="3"/>
  <c r="AH448" i="3"/>
  <c r="AH6" i="3"/>
  <c r="AH26" i="3"/>
  <c r="AH59" i="3"/>
  <c r="AH67" i="3"/>
  <c r="AH139" i="3"/>
  <c r="AH140" i="3"/>
  <c r="AH180" i="3"/>
  <c r="AH191" i="3"/>
  <c r="AH251" i="3"/>
  <c r="AH420" i="3"/>
  <c r="AH33" i="3"/>
  <c r="AH51" i="3"/>
  <c r="AH119" i="3"/>
  <c r="AH31" i="3"/>
  <c r="AH38" i="3"/>
  <c r="AH48" i="3"/>
  <c r="AH75" i="3"/>
  <c r="AH82" i="3"/>
  <c r="AH135" i="3"/>
  <c r="AH235" i="3"/>
  <c r="AH273" i="3"/>
  <c r="AH17" i="3"/>
  <c r="AH18" i="3"/>
  <c r="AH21" i="3"/>
  <c r="AH58" i="3"/>
  <c r="AH66" i="3"/>
  <c r="AH74" i="3"/>
  <c r="AH81" i="3"/>
  <c r="AH91" i="3"/>
  <c r="AH103" i="3"/>
  <c r="AH121" i="3"/>
  <c r="AH127" i="3"/>
  <c r="AH131" i="3"/>
  <c r="AH148" i="3"/>
  <c r="AH153" i="3"/>
  <c r="AH156" i="3"/>
  <c r="AH162" i="3"/>
  <c r="AH184" i="3"/>
  <c r="AH193" i="3"/>
  <c r="AH195" i="3"/>
  <c r="AH203" i="3"/>
  <c r="AH219" i="3"/>
  <c r="AH223" i="3"/>
  <c r="AH228" i="3"/>
  <c r="AH231" i="3"/>
  <c r="AH241" i="3"/>
  <c r="AH246" i="3"/>
  <c r="AH268" i="3"/>
  <c r="AH272" i="3"/>
  <c r="AH287" i="3"/>
  <c r="AH299" i="3"/>
  <c r="AH318" i="3"/>
  <c r="AH330" i="3"/>
  <c r="AH351" i="3"/>
  <c r="AH363" i="3"/>
  <c r="AH369" i="3"/>
  <c r="AH375" i="3"/>
  <c r="AH390" i="3"/>
  <c r="AH396" i="3"/>
  <c r="AH412" i="3"/>
  <c r="AH436" i="3"/>
  <c r="AH183" i="3"/>
  <c r="AH187" i="3"/>
  <c r="AH215" i="3"/>
  <c r="AH242" i="3"/>
  <c r="AH262" i="3"/>
  <c r="AH304" i="3"/>
  <c r="AH337" i="3"/>
  <c r="AH338" i="3"/>
  <c r="AH407" i="3"/>
  <c r="AH143" i="3"/>
  <c r="AH147" i="3"/>
  <c r="AH169" i="3"/>
  <c r="AH175" i="3"/>
  <c r="AH179" i="3"/>
  <c r="AH201" i="3"/>
  <c r="AH207" i="3"/>
  <c r="AH211" i="3"/>
  <c r="AH238" i="3"/>
  <c r="AH274" i="3"/>
  <c r="AH277" i="3"/>
  <c r="AH321" i="3"/>
  <c r="AH326" i="3"/>
  <c r="AH336" i="3"/>
  <c r="AH353" i="3"/>
  <c r="AH358" i="3"/>
  <c r="AH379" i="3"/>
  <c r="AH391" i="3"/>
  <c r="AH403" i="3"/>
  <c r="AH432" i="3"/>
  <c r="AH438" i="3"/>
  <c r="AH447" i="3"/>
  <c r="AH452" i="3"/>
  <c r="AH471" i="3"/>
  <c r="AH489" i="3"/>
  <c r="AH493" i="3"/>
  <c r="AH509" i="3"/>
  <c r="AH664" i="3"/>
  <c r="AH261" i="3"/>
  <c r="AH289" i="3"/>
  <c r="AH290" i="3"/>
  <c r="AH294" i="3"/>
  <c r="AH297" i="3"/>
  <c r="AH313" i="3"/>
  <c r="AH320" i="3"/>
  <c r="AH322" i="3"/>
  <c r="AH323" i="3"/>
  <c r="AH335" i="3"/>
  <c r="AH342" i="3"/>
  <c r="AH352" i="3"/>
  <c r="AH357" i="3"/>
  <c r="AH364" i="3"/>
  <c r="AH372" i="3"/>
  <c r="AH373" i="3"/>
  <c r="AH374" i="3"/>
  <c r="AH406" i="3"/>
  <c r="AH414" i="3"/>
  <c r="AH431" i="3"/>
  <c r="AH434" i="3"/>
  <c r="AH449" i="3"/>
  <c r="AH457" i="3"/>
  <c r="AH463" i="3"/>
  <c r="AH492" i="3"/>
  <c r="AH499" i="3"/>
  <c r="AH500" i="3"/>
  <c r="AH506" i="3"/>
  <c r="AH513" i="3"/>
  <c r="AH613" i="3"/>
  <c r="AH475" i="3"/>
  <c r="AH485" i="3"/>
  <c r="AH495" i="3"/>
  <c r="AH503" i="3"/>
  <c r="AH531" i="3"/>
  <c r="AH532" i="3"/>
  <c r="AH539" i="3"/>
  <c r="AH632" i="3"/>
  <c r="AH411" i="3"/>
  <c r="AH430" i="3"/>
  <c r="AH435" i="3"/>
  <c r="AH451" i="3"/>
  <c r="AH483" i="3"/>
  <c r="AH517" i="3"/>
  <c r="AH552" i="3"/>
  <c r="AH563" i="3"/>
  <c r="AH564" i="3"/>
  <c r="AH571" i="3"/>
  <c r="AH572" i="3"/>
  <c r="AH604" i="3"/>
  <c r="AH608" i="3"/>
  <c r="AH614" i="3"/>
  <c r="AH620" i="3"/>
  <c r="AH624" i="3"/>
  <c r="AH646" i="3"/>
  <c r="AH523" i="3"/>
  <c r="AH527" i="3"/>
  <c r="AH529" i="3"/>
  <c r="AH537" i="3"/>
  <c r="AH543" i="3"/>
  <c r="AH549" i="3"/>
  <c r="AH557" i="3"/>
  <c r="AH562" i="3"/>
  <c r="AH567" i="3"/>
  <c r="AH578" i="3"/>
  <c r="AH588" i="3"/>
  <c r="AH591" i="3"/>
  <c r="AH596" i="3"/>
  <c r="AH610" i="3"/>
  <c r="AH612" i="3"/>
  <c r="AH573" i="3"/>
  <c r="AH600" i="3"/>
  <c r="AH627" i="3"/>
  <c r="AH630" i="3"/>
  <c r="AH645" i="3"/>
  <c r="AH647" i="3"/>
  <c r="AH650" i="3"/>
  <c r="AH656" i="3"/>
  <c r="AH658" i="3"/>
  <c r="AH667" i="3"/>
  <c r="AH679" i="3"/>
  <c r="AH683" i="3"/>
  <c r="AH684" i="3"/>
  <c r="AH692" i="3"/>
  <c r="AH697" i="3"/>
  <c r="AH718" i="3"/>
  <c r="AH655" i="3"/>
  <c r="AH660" i="3"/>
  <c r="AH661" i="3"/>
  <c r="AH678" i="3"/>
  <c r="AH688" i="3"/>
  <c r="AH704" i="3"/>
  <c r="AH728" i="3"/>
  <c r="AH579" i="3"/>
  <c r="AH586" i="3"/>
  <c r="AH590" i="3"/>
  <c r="AH599" i="3"/>
  <c r="AH618" i="3"/>
  <c r="AH640" i="3"/>
  <c r="AH654" i="3"/>
  <c r="AH665" i="3"/>
  <c r="AH671" i="3"/>
  <c r="AH690" i="3"/>
  <c r="AH707" i="3"/>
  <c r="AH714" i="3"/>
  <c r="AH622" i="3"/>
  <c r="AH628" i="3"/>
  <c r="AH638" i="3"/>
  <c r="AH648" i="3"/>
  <c r="AH670" i="3"/>
  <c r="AH706" i="3"/>
  <c r="AH668" i="3"/>
  <c r="AH672" i="3"/>
  <c r="AH686" i="3"/>
  <c r="AH708" i="3"/>
  <c r="AH711" i="3"/>
  <c r="AH738" i="3"/>
  <c r="AH739" i="3"/>
  <c r="AH724" i="3"/>
  <c r="AH735" i="3"/>
  <c r="AH737" i="3"/>
  <c r="AH746" i="3"/>
  <c r="AH747" i="3"/>
  <c r="AH750" i="3"/>
  <c r="AH755" i="3"/>
  <c r="AH4" i="3"/>
  <c r="AH9" i="3"/>
  <c r="AH13" i="3"/>
  <c r="AH34" i="3"/>
  <c r="AH35" i="3"/>
  <c r="AH37" i="3"/>
  <c r="AH39" i="3"/>
  <c r="AH14" i="3"/>
  <c r="AH29" i="3"/>
  <c r="AH3" i="3"/>
  <c r="AH5" i="3"/>
  <c r="AH7" i="3"/>
  <c r="AH24" i="3"/>
  <c r="AH36" i="3"/>
  <c r="AH41" i="3"/>
  <c r="AH243" i="3"/>
  <c r="AH94" i="3"/>
  <c r="AH102" i="3"/>
  <c r="AH110" i="3"/>
  <c r="AH118" i="3"/>
  <c r="AH126" i="3"/>
  <c r="AH134" i="3"/>
  <c r="AH142" i="3"/>
  <c r="AH150" i="3"/>
  <c r="AH158" i="3"/>
  <c r="AH166" i="3"/>
  <c r="AH174" i="3"/>
  <c r="AH182" i="3"/>
  <c r="AH190" i="3"/>
  <c r="AH198" i="3"/>
  <c r="AH206" i="3"/>
  <c r="AH214" i="3"/>
  <c r="AH216" i="3"/>
  <c r="AH248" i="3"/>
  <c r="AH308" i="3"/>
  <c r="AH310" i="3"/>
  <c r="AH76" i="3"/>
  <c r="AH78" i="3"/>
  <c r="AH84" i="3"/>
  <c r="AH86" i="3"/>
  <c r="AH218" i="3"/>
  <c r="AH222" i="3"/>
  <c r="AH233" i="3"/>
  <c r="AH237" i="3"/>
  <c r="AH250" i="3"/>
  <c r="AH254" i="3"/>
  <c r="AH292" i="3"/>
  <c r="AH270" i="3"/>
  <c r="AH285" i="3"/>
  <c r="AH343" i="3"/>
  <c r="AH265" i="3"/>
  <c r="AH267" i="3"/>
  <c r="AH286" i="3"/>
  <c r="AH295" i="3"/>
  <c r="AH301" i="3"/>
  <c r="AH316" i="3"/>
  <c r="AH333" i="3"/>
  <c r="AH354" i="3"/>
  <c r="AH359" i="3"/>
  <c r="AH392" i="3"/>
  <c r="AH302" i="3"/>
  <c r="AH311" i="3"/>
  <c r="AH317" i="3"/>
  <c r="AH328" i="3"/>
  <c r="AH334" i="3"/>
  <c r="AH340" i="3"/>
  <c r="AH345" i="3"/>
  <c r="AH349" i="3"/>
  <c r="AH383" i="3"/>
  <c r="AH399" i="3"/>
  <c r="AH419" i="3"/>
  <c r="AH422" i="3"/>
  <c r="AH424" i="3"/>
  <c r="AH427" i="3"/>
  <c r="AH468" i="3"/>
  <c r="AH470" i="3"/>
  <c r="AH473" i="3"/>
  <c r="AH482" i="3"/>
  <c r="AH440" i="3"/>
  <c r="AH460" i="3"/>
  <c r="AH462" i="3"/>
  <c r="AH465" i="3"/>
  <c r="AH472" i="3"/>
  <c r="AH474" i="3"/>
  <c r="AH486" i="3"/>
  <c r="AH439" i="3"/>
  <c r="AH441" i="3"/>
  <c r="AH454" i="3"/>
  <c r="AH464" i="3"/>
  <c r="AH466" i="3"/>
  <c r="AH526" i="3"/>
  <c r="AH542" i="3"/>
  <c r="AH558" i="3"/>
  <c r="AH574" i="3"/>
  <c r="AH510" i="3"/>
  <c r="AH554" i="3"/>
  <c r="AH560" i="3"/>
  <c r="AH565" i="3"/>
  <c r="AH569" i="3"/>
  <c r="AH570" i="3"/>
  <c r="AH587" i="3"/>
  <c r="AH593" i="3"/>
  <c r="AH597" i="3"/>
  <c r="AH615" i="3"/>
  <c r="AH625" i="3"/>
  <c r="AH635" i="3"/>
  <c r="AH643" i="3"/>
  <c r="AH659" i="3"/>
  <c r="AH682" i="3"/>
  <c r="AH607" i="3"/>
  <c r="AH626" i="3"/>
  <c r="AH633" i="3"/>
  <c r="AH637" i="3"/>
  <c r="AH669" i="3"/>
  <c r="AH629" i="3"/>
  <c r="AH695" i="3"/>
  <c r="AH694" i="3"/>
  <c r="AH696" i="3"/>
  <c r="AH651" i="3"/>
  <c r="AH713" i="3"/>
  <c r="AH725" i="3"/>
  <c r="AH726" i="3"/>
  <c r="AH701" i="3"/>
  <c r="AH715" i="3"/>
  <c r="AH720" i="3"/>
  <c r="AH729" i="3"/>
  <c r="AH734" i="3"/>
  <c r="AH742" i="3"/>
  <c r="AH752" i="3"/>
  <c r="AH733" i="3"/>
  <c r="AH741" i="3"/>
  <c r="AH754" i="3"/>
  <c r="AJ2" i="3" l="1"/>
</calcChain>
</file>

<file path=xl/sharedStrings.xml><?xml version="1.0" encoding="utf-8"?>
<sst xmlns="http://schemas.openxmlformats.org/spreadsheetml/2006/main" count="16213" uniqueCount="898">
  <si>
    <t>BFBFFBBRLR</t>
  </si>
  <si>
    <t>FBFBFFBRLL</t>
  </si>
  <si>
    <t>BFBFBFFRLR</t>
  </si>
  <si>
    <t>BFFBFBFRLL</t>
  </si>
  <si>
    <t>FFBFFFBRLL</t>
  </si>
  <si>
    <t>BFBFFFFLRR</t>
  </si>
  <si>
    <t>BFBFBFBRRL</t>
  </si>
  <si>
    <t>BFBFFFBLRL</t>
  </si>
  <si>
    <t>BFFBBBBRLR</t>
  </si>
  <si>
    <t>BFFBFFFLRL</t>
  </si>
  <si>
    <t>BFBFBFBLRR</t>
  </si>
  <si>
    <t>FBFFBFBRLL</t>
  </si>
  <si>
    <t>BFFFFBBLRL</t>
  </si>
  <si>
    <t>FBFBFBBLLL</t>
  </si>
  <si>
    <t>FFFBFBBLRR</t>
  </si>
  <si>
    <t>FBFFFBFRLL</t>
  </si>
  <si>
    <t>FFFBBFBLLL</t>
  </si>
  <si>
    <t>BFFBBFFRRR</t>
  </si>
  <si>
    <t>BFFBBFBLRL</t>
  </si>
  <si>
    <t>BFFFBBBRLR</t>
  </si>
  <si>
    <t>BFFBFFBLRR</t>
  </si>
  <si>
    <t>FFBBFFFLRL</t>
  </si>
  <si>
    <t>BFBBBBBRLR</t>
  </si>
  <si>
    <t>BFBFBBBRRR</t>
  </si>
  <si>
    <t>FBFFBFBLRR</t>
  </si>
  <si>
    <t>FBBFBBBRLR</t>
  </si>
  <si>
    <t>FBFFFBBLLR</t>
  </si>
  <si>
    <t>BFFBBBBRRR</t>
  </si>
  <si>
    <t>BFBFBFFRLL</t>
  </si>
  <si>
    <t>FFFBFBFLLL</t>
  </si>
  <si>
    <t>BBFFFBBRLR</t>
  </si>
  <si>
    <t>BFBFFFFRLR</t>
  </si>
  <si>
    <t>BFBBBFBLRL</t>
  </si>
  <si>
    <t>FBBBBFFRLR</t>
  </si>
  <si>
    <t>FFBBBBFRRR</t>
  </si>
  <si>
    <t>FBFBFFFLRR</t>
  </si>
  <si>
    <t>FFFBFFBLRL</t>
  </si>
  <si>
    <t>BFFFFBBLRR</t>
  </si>
  <si>
    <t>FFBFFFBLLR</t>
  </si>
  <si>
    <t>FBFFFFFRLL</t>
  </si>
  <si>
    <t>BFFFFBFLRR</t>
  </si>
  <si>
    <t>BBFFFFFLLL</t>
  </si>
  <si>
    <t>FBFFBBBRLL</t>
  </si>
  <si>
    <t>FBFFFFBLLR</t>
  </si>
  <si>
    <t>BFFFFFBRRR</t>
  </si>
  <si>
    <t>BFBFFFFRRL</t>
  </si>
  <si>
    <t>FBBBBFBRRR</t>
  </si>
  <si>
    <t>FBFBFFFLLL</t>
  </si>
  <si>
    <t>FBFFFFBRRL</t>
  </si>
  <si>
    <t>FFBBFFBRRR</t>
  </si>
  <si>
    <t>FBFFBBFLLL</t>
  </si>
  <si>
    <t>FFBFBBBRLL</t>
  </si>
  <si>
    <t>BFBFFFFLRL</t>
  </si>
  <si>
    <t>FFBFFFFLRL</t>
  </si>
  <si>
    <t>BFBFFFBRLR</t>
  </si>
  <si>
    <t>FFFBFBFRRR</t>
  </si>
  <si>
    <t>BFBFBBFRLL</t>
  </si>
  <si>
    <t>FFBFFBBLRR</t>
  </si>
  <si>
    <t>FBBFBBBRRL</t>
  </si>
  <si>
    <t>FFBBFFBRLL</t>
  </si>
  <si>
    <t>FBFBBBBRRR</t>
  </si>
  <si>
    <t>BFBBFFBLLL</t>
  </si>
  <si>
    <t>BFBFBBBRLR</t>
  </si>
  <si>
    <t>FFBBFBBLLL</t>
  </si>
  <si>
    <t>BBFFBBBLRL</t>
  </si>
  <si>
    <t>FBFBBBBLRL</t>
  </si>
  <si>
    <t>FBFFFBFLLR</t>
  </si>
  <si>
    <t>FFFBFBBLRL</t>
  </si>
  <si>
    <t>FBBBFFBLLL</t>
  </si>
  <si>
    <t>FFBFBBFLLR</t>
  </si>
  <si>
    <t>FBFFFFBLRR</t>
  </si>
  <si>
    <t>FFBBFBBRLR</t>
  </si>
  <si>
    <t>BBFFFBBRRR</t>
  </si>
  <si>
    <t>BFBFFBFRRL</t>
  </si>
  <si>
    <t>FFBFBBFRRR</t>
  </si>
  <si>
    <t>BFFFFFFLLR</t>
  </si>
  <si>
    <t>BBFFFFFRRR</t>
  </si>
  <si>
    <t>BFBBBFFLRL</t>
  </si>
  <si>
    <t>FBBFFFBLLR</t>
  </si>
  <si>
    <t>FFBFBFFRLL</t>
  </si>
  <si>
    <t>FBFBFBFLRR</t>
  </si>
  <si>
    <t>BFBBBBFLLR</t>
  </si>
  <si>
    <t>FBBBBFBRRL</t>
  </si>
  <si>
    <t>FFBBBBFRLL</t>
  </si>
  <si>
    <t>FFBBBFBRLR</t>
  </si>
  <si>
    <t>BBFFFBBLLL</t>
  </si>
  <si>
    <t>BFFFBBFLLL</t>
  </si>
  <si>
    <t>FFBFBBFLLL</t>
  </si>
  <si>
    <t>FFBFFFFLLL</t>
  </si>
  <si>
    <t>FFBFBFBRLR</t>
  </si>
  <si>
    <t>BFBBBFFLLR</t>
  </si>
  <si>
    <t>FFFBFBFLRL</t>
  </si>
  <si>
    <t>BBFFBBFLLL</t>
  </si>
  <si>
    <t>FFBFBFBLRR</t>
  </si>
  <si>
    <t>FFBFFBFRLR</t>
  </si>
  <si>
    <t>FBFBFFBRRR</t>
  </si>
  <si>
    <t>FFBFBFFLRR</t>
  </si>
  <si>
    <t>BFBFBBBLLR</t>
  </si>
  <si>
    <t>FFFBBFFLRR</t>
  </si>
  <si>
    <t>BFFBFBFLRL</t>
  </si>
  <si>
    <t>BFBBFFFLLR</t>
  </si>
  <si>
    <t>BBFFBBFLLR</t>
  </si>
  <si>
    <t>BFFFBBFLRL</t>
  </si>
  <si>
    <t>BFBBFBBRRR</t>
  </si>
  <si>
    <t>BFFBBBFLRL</t>
  </si>
  <si>
    <t>FBBBFBFRLL</t>
  </si>
  <si>
    <t>BFFBFFFLLR</t>
  </si>
  <si>
    <t>BFBFFBFLLL</t>
  </si>
  <si>
    <t>BFFBBBFLRR</t>
  </si>
  <si>
    <t>BFBBFFBRLL</t>
  </si>
  <si>
    <t>FBBFFFBRRR</t>
  </si>
  <si>
    <t>BFBBFBFRRL</t>
  </si>
  <si>
    <t>FFFBBFFLLR</t>
  </si>
  <si>
    <t>FBBFFBBLLL</t>
  </si>
  <si>
    <t>FFBBFBFRRR</t>
  </si>
  <si>
    <t>BBFFFFFLLR</t>
  </si>
  <si>
    <t>FFBFBFBRLL</t>
  </si>
  <si>
    <t>FFFBBBFRLR</t>
  </si>
  <si>
    <t>BFFBBFBLRR</t>
  </si>
  <si>
    <t>FBFBBBFLRR</t>
  </si>
  <si>
    <t>FBBBBBBLRR</t>
  </si>
  <si>
    <t>BBFFBFFRRL</t>
  </si>
  <si>
    <t>FBFBBBFRRR</t>
  </si>
  <si>
    <t>FFBFFFBLLL</t>
  </si>
  <si>
    <t>FBBFBFBLRL</t>
  </si>
  <si>
    <t>BFBBFBBLLR</t>
  </si>
  <si>
    <t>BFBBBBFLLL</t>
  </si>
  <si>
    <t>BFBBBBBLLR</t>
  </si>
  <si>
    <t>FBBBFFFRRR</t>
  </si>
  <si>
    <t>BFFBBFBRLR</t>
  </si>
  <si>
    <t>BFBBFBFLRL</t>
  </si>
  <si>
    <t>BFBBFFFRLL</t>
  </si>
  <si>
    <t>FBBFBFFLRL</t>
  </si>
  <si>
    <t>FBFFFFBLLL</t>
  </si>
  <si>
    <t>BFBBBBBLRR</t>
  </si>
  <si>
    <t>FBBBFBFLRL</t>
  </si>
  <si>
    <t>BFBFBBFLRL</t>
  </si>
  <si>
    <t>FFBBFFFLLR</t>
  </si>
  <si>
    <t>FFBBBBBLRR</t>
  </si>
  <si>
    <t>FBBBBBFLLR</t>
  </si>
  <si>
    <t>FBBBFBFRRR</t>
  </si>
  <si>
    <t>FBBFBFFLLL</t>
  </si>
  <si>
    <t>BBFFFBBLRR</t>
  </si>
  <si>
    <t>FFFBFFBLLR</t>
  </si>
  <si>
    <t>BBFFFBBRRL</t>
  </si>
  <si>
    <t>FBBBFBFLLL</t>
  </si>
  <si>
    <t>BFFFBBFRRR</t>
  </si>
  <si>
    <t>FFFBFFFRRL</t>
  </si>
  <si>
    <t>FFFBBBBRRR</t>
  </si>
  <si>
    <t>FBBBFBBRRL</t>
  </si>
  <si>
    <t>BFFBBBBLRL</t>
  </si>
  <si>
    <t>FFBBBFBRLL</t>
  </si>
  <si>
    <t>BFFFFFBLRR</t>
  </si>
  <si>
    <t>FFBFFBFRRL</t>
  </si>
  <si>
    <t>FBBBBFFLLR</t>
  </si>
  <si>
    <t>FBBFBFFRRL</t>
  </si>
  <si>
    <t>FBFBBBFRRL</t>
  </si>
  <si>
    <t>FFBFFBBRRL</t>
  </si>
  <si>
    <t>FBFFFFBRLL</t>
  </si>
  <si>
    <t>FFBFBFFLLR</t>
  </si>
  <si>
    <t>BFBBBFFRLR</t>
  </si>
  <si>
    <t>BFBBFFBRRL</t>
  </si>
  <si>
    <t>FFBBFFBLLR</t>
  </si>
  <si>
    <t>BFFBBBFRLR</t>
  </si>
  <si>
    <t>FFBBFBBLRR</t>
  </si>
  <si>
    <t>FBFBBBBLLR</t>
  </si>
  <si>
    <t>FFBFBFFRRR</t>
  </si>
  <si>
    <t>BFBFBFBRRR</t>
  </si>
  <si>
    <t>FFFBFFBRRL</t>
  </si>
  <si>
    <t>BFFFBBFRLL</t>
  </si>
  <si>
    <t>BFBBFBFRLL</t>
  </si>
  <si>
    <t>FBBFFBFRRL</t>
  </si>
  <si>
    <t>FBBFFFBRRL</t>
  </si>
  <si>
    <t>BFFFBFBRRR</t>
  </si>
  <si>
    <t>BFFFFFBLLL</t>
  </si>
  <si>
    <t>FBBFFBBRRL</t>
  </si>
  <si>
    <t>BFFFBBFRLR</t>
  </si>
  <si>
    <t>FBFFBBFRLR</t>
  </si>
  <si>
    <t>FFFBBBBLRL</t>
  </si>
  <si>
    <t>BFFBFFBRRL</t>
  </si>
  <si>
    <t>FBFBBBBRRL</t>
  </si>
  <si>
    <t>FBBFBFFLRR</t>
  </si>
  <si>
    <t>BFBBBBBLRL</t>
  </si>
  <si>
    <t>BFFBFBBRRL</t>
  </si>
  <si>
    <t>BBFFBFFRRR</t>
  </si>
  <si>
    <t>FBBBFFBRLL</t>
  </si>
  <si>
    <t>FBBFFBBLRL</t>
  </si>
  <si>
    <t>FBFBBFBRRL</t>
  </si>
  <si>
    <t>BBFFBBFRRL</t>
  </si>
  <si>
    <t>BFBFFFFLLL</t>
  </si>
  <si>
    <t>BFFFFFBRRL</t>
  </si>
  <si>
    <t>FFBFFFBRLR</t>
  </si>
  <si>
    <t>BFFFBFFRLR</t>
  </si>
  <si>
    <t>FBFBFFFRLR</t>
  </si>
  <si>
    <t>FFBBFBFLLR</t>
  </si>
  <si>
    <t>FBBBFBBLLL</t>
  </si>
  <si>
    <t>FFBBFBBRRL</t>
  </si>
  <si>
    <t>BFFBBFBLLR</t>
  </si>
  <si>
    <t>FFBBBBFLRL</t>
  </si>
  <si>
    <t>BFFBBBFRRR</t>
  </si>
  <si>
    <t>BFFFFBBLLL</t>
  </si>
  <si>
    <t>FFBBBFFLRR</t>
  </si>
  <si>
    <t>FBFFFBBLRL</t>
  </si>
  <si>
    <t>FBBFBBFRLL</t>
  </si>
  <si>
    <t>BFBBFBFLLR</t>
  </si>
  <si>
    <t>FBFFBBFLRL</t>
  </si>
  <si>
    <t>FFBBBBBLLL</t>
  </si>
  <si>
    <t>FFBFFBFLLR</t>
  </si>
  <si>
    <t>FBBBFFFRLL</t>
  </si>
  <si>
    <t>BFFBBFFRLL</t>
  </si>
  <si>
    <t>FFBBBBFRLR</t>
  </si>
  <si>
    <t>FBBFFBFRLR</t>
  </si>
  <si>
    <t>BFBBBBFRLL</t>
  </si>
  <si>
    <t>BFFFBFBRLR</t>
  </si>
  <si>
    <t>BFBFBBFLLR</t>
  </si>
  <si>
    <t>FBFFFFFRRL</t>
  </si>
  <si>
    <t>BFBBBFFLLL</t>
  </si>
  <si>
    <t>BFFBFBBLRL</t>
  </si>
  <si>
    <t>FBBFFFBLRR</t>
  </si>
  <si>
    <t>BFFFFFBRLR</t>
  </si>
  <si>
    <t>FBBBBBBLLR</t>
  </si>
  <si>
    <t>FBFFBFBLLL</t>
  </si>
  <si>
    <t>FBFBFBFRLR</t>
  </si>
  <si>
    <t>FBFFBBBLLL</t>
  </si>
  <si>
    <t>BFFBBBFLLR</t>
  </si>
  <si>
    <t>FBBFBBFRLR</t>
  </si>
  <si>
    <t>FFFBBBFRLL</t>
  </si>
  <si>
    <t>FFBFBBFRLL</t>
  </si>
  <si>
    <t>BBFFFFBLLR</t>
  </si>
  <si>
    <t>FBFFBFFLRR</t>
  </si>
  <si>
    <t>BFFBBFFLLL</t>
  </si>
  <si>
    <t>BBFFFBBRLL</t>
  </si>
  <si>
    <t>FFFBFBBLLL</t>
  </si>
  <si>
    <t>BFFFFFFRRL</t>
  </si>
  <si>
    <t>BFBFBBBRLL</t>
  </si>
  <si>
    <t>FBFFBBBRRR</t>
  </si>
  <si>
    <t>BFFFBBFLRR</t>
  </si>
  <si>
    <t>FBBFBBFLLL</t>
  </si>
  <si>
    <t>FBBFBFFRLR</t>
  </si>
  <si>
    <t>FBFFFBFRLR</t>
  </si>
  <si>
    <t>BBFFBFBLRL</t>
  </si>
  <si>
    <t>FFBBBBBRLL</t>
  </si>
  <si>
    <t>FBFBFFFLLR</t>
  </si>
  <si>
    <t>BFFFFFFRLR</t>
  </si>
  <si>
    <t>FFBBFFBLRR</t>
  </si>
  <si>
    <t>FFFBBFFRRR</t>
  </si>
  <si>
    <t>FBBBFFFLLR</t>
  </si>
  <si>
    <t>FBFBBBBRLL</t>
  </si>
  <si>
    <t>BBFFFFFLRR</t>
  </si>
  <si>
    <t>FFBFFBBRLR</t>
  </si>
  <si>
    <t>FFBBFFFLRR</t>
  </si>
  <si>
    <t>BFFBFBFLRR</t>
  </si>
  <si>
    <t>BFFBFBBRLL</t>
  </si>
  <si>
    <t>FBFBFFBRLR</t>
  </si>
  <si>
    <t>BFFBFBBLLL</t>
  </si>
  <si>
    <t>BFBBFFFLRL</t>
  </si>
  <si>
    <t>FBBBFBBRLR</t>
  </si>
  <si>
    <t>FFFBBBFLRL</t>
  </si>
  <si>
    <t>FFBFFBBRRR</t>
  </si>
  <si>
    <t>FBFBBBBRLR</t>
  </si>
  <si>
    <t>FFFBBFFRLR</t>
  </si>
  <si>
    <t>BFBFFFBLLR</t>
  </si>
  <si>
    <t>BFBFBBFLLL</t>
  </si>
  <si>
    <t>FBFFBBFRRR</t>
  </si>
  <si>
    <t>FBBFBBFLLR</t>
  </si>
  <si>
    <t>FBBBBFFRRL</t>
  </si>
  <si>
    <t>BFFBBBBLLL</t>
  </si>
  <si>
    <t>FFBBBBBRLR</t>
  </si>
  <si>
    <t>BFFFBFFLRR</t>
  </si>
  <si>
    <t>BFFFBBFLLR</t>
  </si>
  <si>
    <t>FBFBBFFLLL</t>
  </si>
  <si>
    <t>BBFFFBFRLL</t>
  </si>
  <si>
    <t>BFBFFBFLLR</t>
  </si>
  <si>
    <t>FFBFFBFLRR</t>
  </si>
  <si>
    <t>BFBBBBFLRL</t>
  </si>
  <si>
    <t>FBFBBFFLRL</t>
  </si>
  <si>
    <t>FFBBFBFLLL</t>
  </si>
  <si>
    <t>FBFBBFFLLR</t>
  </si>
  <si>
    <t>FBFFFBFLRR</t>
  </si>
  <si>
    <t>FBBBBBFRLL</t>
  </si>
  <si>
    <t>FBFBBFBRRR</t>
  </si>
  <si>
    <t>FFBBFBBRLL</t>
  </si>
  <si>
    <t>BBFFFFBLRR</t>
  </si>
  <si>
    <t>BFFBBFFLLR</t>
  </si>
  <si>
    <t>FBBBBFBLLL</t>
  </si>
  <si>
    <t>BFBFBFBRLL</t>
  </si>
  <si>
    <t>FFFBFBBLLR</t>
  </si>
  <si>
    <t>FBFFBBBRLR</t>
  </si>
  <si>
    <t>BBFFFFBRRL</t>
  </si>
  <si>
    <t>FFBBBBFLLL</t>
  </si>
  <si>
    <t>FBFBFBBLRL</t>
  </si>
  <si>
    <t>FBFBBFFRRL</t>
  </si>
  <si>
    <t>FBBFBBBLLR</t>
  </si>
  <si>
    <t>BFFFFFBLRL</t>
  </si>
  <si>
    <t>FFBFBBBRRL</t>
  </si>
  <si>
    <t>FFBFBBBLLL</t>
  </si>
  <si>
    <t>FBBBBFBLLR</t>
  </si>
  <si>
    <t>FBFBFFFRRL</t>
  </si>
  <si>
    <t>BFBBBBBRRR</t>
  </si>
  <si>
    <t>FBBBFFBRRR</t>
  </si>
  <si>
    <t>BFBFFBBLLR</t>
  </si>
  <si>
    <t>FBFFBBFLRR</t>
  </si>
  <si>
    <t>FFBFFFFLRR</t>
  </si>
  <si>
    <t>FBFFFFFRLR</t>
  </si>
  <si>
    <t>FBBBBBBRRR</t>
  </si>
  <si>
    <t>BFFFBFFLLR</t>
  </si>
  <si>
    <t>FFBBBFBLLL</t>
  </si>
  <si>
    <t>BFFFBFFRRL</t>
  </si>
  <si>
    <t>FFFBFFBRRR</t>
  </si>
  <si>
    <t>BFFFFFBLLR</t>
  </si>
  <si>
    <t>BFBFBFFLLR</t>
  </si>
  <si>
    <t>FBBBBBBRLL</t>
  </si>
  <si>
    <t>FFBFFFFRRR</t>
  </si>
  <si>
    <t>FBBFFBFRLL</t>
  </si>
  <si>
    <t>FBBFFFBLRL</t>
  </si>
  <si>
    <t>BFFFFBFLRL</t>
  </si>
  <si>
    <t>FBFBBBFRLL</t>
  </si>
  <si>
    <t>BBFFBBFLRR</t>
  </si>
  <si>
    <t>FFFBBFFRLL</t>
  </si>
  <si>
    <t>FBBFFBFLLR</t>
  </si>
  <si>
    <t>BFFFFFFRRR</t>
  </si>
  <si>
    <t>FFBFBFBLRL</t>
  </si>
  <si>
    <t>BFFBFBFRRL</t>
  </si>
  <si>
    <t>BBFFFFBLLL</t>
  </si>
  <si>
    <t>FFBBBFBRRL</t>
  </si>
  <si>
    <t>FBFBBFBRLL</t>
  </si>
  <si>
    <t>BFBBFBBRRL</t>
  </si>
  <si>
    <t>BFBFFBBRRL</t>
  </si>
  <si>
    <t>FFFBBFBLLR</t>
  </si>
  <si>
    <t>FFBFBBBRRR</t>
  </si>
  <si>
    <t>FBBFFBFRRR</t>
  </si>
  <si>
    <t>BFFFFFBRLL</t>
  </si>
  <si>
    <t>FFFBBBBLLR</t>
  </si>
  <si>
    <t>BFBBFBBLLL</t>
  </si>
  <si>
    <t>FFBBFBFLRR</t>
  </si>
  <si>
    <t>BFBBFFBRLR</t>
  </si>
  <si>
    <t>FBBBFFBRLR</t>
  </si>
  <si>
    <t>BFFFBFFLLL</t>
  </si>
  <si>
    <t>BFBBFBFLLL</t>
  </si>
  <si>
    <t>FBBFBBBLLL</t>
  </si>
  <si>
    <t>BFBFBBFRRL</t>
  </si>
  <si>
    <t>BFFFBBBLRL</t>
  </si>
  <si>
    <t>BFBFBFFLRR</t>
  </si>
  <si>
    <t>FBBFBFBRLR</t>
  </si>
  <si>
    <t>FBFBFFBLRR</t>
  </si>
  <si>
    <t>BBFFFBFRRR</t>
  </si>
  <si>
    <t>BFBFFBFRLL</t>
  </si>
  <si>
    <t>BFBBBFBLRR</t>
  </si>
  <si>
    <t>FBBBFFBRRL</t>
  </si>
  <si>
    <t>FBFFFBBRRL</t>
  </si>
  <si>
    <t>FBBBBFBLRR</t>
  </si>
  <si>
    <t>BFFBBBFRRL</t>
  </si>
  <si>
    <t>BBFFBFBRLR</t>
  </si>
  <si>
    <t>BBFFBBFRRR</t>
  </si>
  <si>
    <t>BFBFFFBLLL</t>
  </si>
  <si>
    <t>BFBBFFBLRR</t>
  </si>
  <si>
    <t>FBFBBFBLLR</t>
  </si>
  <si>
    <t>FFFBBFFLLL</t>
  </si>
  <si>
    <t>FFBBFBBRRR</t>
  </si>
  <si>
    <t>BFBBBBFRLR</t>
  </si>
  <si>
    <t>FBBBFFFLRL</t>
  </si>
  <si>
    <t>FFFBBFFLRL</t>
  </si>
  <si>
    <t>BFBBBFFRRL</t>
  </si>
  <si>
    <t>BBFFBFBLLR</t>
  </si>
  <si>
    <t>BFFBFBFRLR</t>
  </si>
  <si>
    <t>BFBBFFFLLL</t>
  </si>
  <si>
    <t>BFFFBFBLLL</t>
  </si>
  <si>
    <t>FBFFBFFRLR</t>
  </si>
  <si>
    <t>BFFFBFBLRR</t>
  </si>
  <si>
    <t>FFBBFFFLLL</t>
  </si>
  <si>
    <t>BFBBBFBRRL</t>
  </si>
  <si>
    <t>FBBBFFFLRR</t>
  </si>
  <si>
    <t>FBFFBFFLLL</t>
  </si>
  <si>
    <t>BFFBBBBLRR</t>
  </si>
  <si>
    <t>FBBFBBBLRL</t>
  </si>
  <si>
    <t>BBFFFBBLLR</t>
  </si>
  <si>
    <t>FBFBBBFRLR</t>
  </si>
  <si>
    <t>FFFBFBFRRL</t>
  </si>
  <si>
    <t>FBBFBFBLLR</t>
  </si>
  <si>
    <t>FBFBFBFRRR</t>
  </si>
  <si>
    <t>BFFFBBBLLR</t>
  </si>
  <si>
    <t>BFFFBBBLLL</t>
  </si>
  <si>
    <t>FBBFBFFRLL</t>
  </si>
  <si>
    <t>FFFBFBFLRR</t>
  </si>
  <si>
    <t>BFBBFBBRLL</t>
  </si>
  <si>
    <t>BFBBBFBLLR</t>
  </si>
  <si>
    <t>BFFBFFBLLR</t>
  </si>
  <si>
    <t>BFFFFBBRLR</t>
  </si>
  <si>
    <t>BFFFBFBRRL</t>
  </si>
  <si>
    <t>BBFFFBFRLR</t>
  </si>
  <si>
    <t>BFFBFFBLRL</t>
  </si>
  <si>
    <t>FBBBFBBLLR</t>
  </si>
  <si>
    <t>BFFBFFBLLL</t>
  </si>
  <si>
    <t>BBFFBBFRLR</t>
  </si>
  <si>
    <t>FFBFBBFLRL</t>
  </si>
  <si>
    <t>FBBBBBFRRL</t>
  </si>
  <si>
    <t>BFFBBFFRRL</t>
  </si>
  <si>
    <t>BFFFFBFLLR</t>
  </si>
  <si>
    <t>FBFBBBFLRL</t>
  </si>
  <si>
    <t>BFFFBFBLLR</t>
  </si>
  <si>
    <t>FBFBBFBLLL</t>
  </si>
  <si>
    <t>FFBBFBFRRL</t>
  </si>
  <si>
    <t>FFBBBBBRRR</t>
  </si>
  <si>
    <t>FBFFFBFLLL</t>
  </si>
  <si>
    <t>BFBFBFBRLR</t>
  </si>
  <si>
    <t>FBFFBBBLRL</t>
  </si>
  <si>
    <t>FBBFFBFLRL</t>
  </si>
  <si>
    <t>FFBBBFBLLR</t>
  </si>
  <si>
    <t>FBFFBFFRRR</t>
  </si>
  <si>
    <t>BFBBFBFRRR</t>
  </si>
  <si>
    <t>BFFBFBFLLL</t>
  </si>
  <si>
    <t>BFFBFFBRRR</t>
  </si>
  <si>
    <t>BBFFBBFRLL</t>
  </si>
  <si>
    <t>FBBFFFFLLR</t>
  </si>
  <si>
    <t>FBBFFBFLRR</t>
  </si>
  <si>
    <t>BFFFBBBRLL</t>
  </si>
  <si>
    <t>FBBBFFBLRR</t>
  </si>
  <si>
    <t>FFFBFBFRLR</t>
  </si>
  <si>
    <t>FFBFBFFRRL</t>
  </si>
  <si>
    <t>FFBBFFBRLR</t>
  </si>
  <si>
    <t>FBBBBFBLRL</t>
  </si>
  <si>
    <t>FBFFBFFLRL</t>
  </si>
  <si>
    <t>BFFBFFFRRR</t>
  </si>
  <si>
    <t>BFFFFBFLLL</t>
  </si>
  <si>
    <t>FFBFBBBLLR</t>
  </si>
  <si>
    <t>FFBBBFFLRL</t>
  </si>
  <si>
    <t>BFBFFFBRRL</t>
  </si>
  <si>
    <t>FBBBBFFRRR</t>
  </si>
  <si>
    <t>BFFFBBBLRR</t>
  </si>
  <si>
    <t>BFBBBFBRRR</t>
  </si>
  <si>
    <t>FBBBBFBRLR</t>
  </si>
  <si>
    <t>FBFBBFBRLR</t>
  </si>
  <si>
    <t>FFBFFBBLRL</t>
  </si>
  <si>
    <t>FBBBFFBLRL</t>
  </si>
  <si>
    <t>BFBFFFBLRR</t>
  </si>
  <si>
    <t>FBBBFBBLRR</t>
  </si>
  <si>
    <t>BFFFFBBRRL</t>
  </si>
  <si>
    <t>BBFFFBBLRL</t>
  </si>
  <si>
    <t>FFFBFFBRLR</t>
  </si>
  <si>
    <t>FBFFBFFRRL</t>
  </si>
  <si>
    <t>FFFBFFBLLL</t>
  </si>
  <si>
    <t>FBBFBBBRLL</t>
  </si>
  <si>
    <t>FBBBFBBLRL</t>
  </si>
  <si>
    <t>BFBFFBBLRR</t>
  </si>
  <si>
    <t>FFBBBBBRRL</t>
  </si>
  <si>
    <t>BFFBBFBRLL</t>
  </si>
  <si>
    <t>BBFFBFFLRL</t>
  </si>
  <si>
    <t>FBFFFBFLRL</t>
  </si>
  <si>
    <t>BFBFBFFRRR</t>
  </si>
  <si>
    <t>FBBBBFFLRL</t>
  </si>
  <si>
    <t>FBFFFBBRLR</t>
  </si>
  <si>
    <t>BFBBBBFLRR</t>
  </si>
  <si>
    <t>BFFFFBBRRR</t>
  </si>
  <si>
    <t>BFBBFBFRLR</t>
  </si>
  <si>
    <t>BFFBFBBRRR</t>
  </si>
  <si>
    <t>BFFFBFFRLL</t>
  </si>
  <si>
    <t>FFFBBFBRLR</t>
  </si>
  <si>
    <t>BBFFFFBRRR</t>
  </si>
  <si>
    <t>FBBBBBBLRL</t>
  </si>
  <si>
    <t>FFFBBBFRRL</t>
  </si>
  <si>
    <t>FFBBFFFRRL</t>
  </si>
  <si>
    <t>BBFFFFFRRL</t>
  </si>
  <si>
    <t>FBBBFFFRLR</t>
  </si>
  <si>
    <t>FBBFBFBLLL</t>
  </si>
  <si>
    <t>FFFBFBBRRR</t>
  </si>
  <si>
    <t>FBBBBBBRLR</t>
  </si>
  <si>
    <t>FBFBFBBRLR</t>
  </si>
  <si>
    <t>FFBBBFBLRR</t>
  </si>
  <si>
    <t>FFBBFFBLLL</t>
  </si>
  <si>
    <t>FFFBFBBRRL</t>
  </si>
  <si>
    <t>FFBFBBBLRR</t>
  </si>
  <si>
    <t>FFBFBBBLRL</t>
  </si>
  <si>
    <t>FFBBFBFRLR</t>
  </si>
  <si>
    <t>FFBFBFBLLL</t>
  </si>
  <si>
    <t>FFFBBBFLLR</t>
  </si>
  <si>
    <t>FFFBBBBRRL</t>
  </si>
  <si>
    <t>FFBBFBBLLR</t>
  </si>
  <si>
    <t>FBBFBFBRLL</t>
  </si>
  <si>
    <t>FFBFBFFLLL</t>
  </si>
  <si>
    <t>FFBBBBFLRR</t>
  </si>
  <si>
    <t>FBFBFBFLLL</t>
  </si>
  <si>
    <t>FBFFFBFRRR</t>
  </si>
  <si>
    <t>FBBBBBFLRL</t>
  </si>
  <si>
    <t>FBFBFBBRLL</t>
  </si>
  <si>
    <t>FFBFFFBRRL</t>
  </si>
  <si>
    <t>FBBFBFBLRR</t>
  </si>
  <si>
    <t>FFBFFFBLRR</t>
  </si>
  <si>
    <t>FFBFFFFRRL</t>
  </si>
  <si>
    <t>BFBBFBBLRL</t>
  </si>
  <si>
    <t>FBBBBFFRLL</t>
  </si>
  <si>
    <t>BFBBFBBRLR</t>
  </si>
  <si>
    <t>BFFBFFFRLR</t>
  </si>
  <si>
    <t>FBBFFFBRLR</t>
  </si>
  <si>
    <t>FBFFFFFRRR</t>
  </si>
  <si>
    <t>FBFFFFFLRL</t>
  </si>
  <si>
    <t>BFFFFBFRRR</t>
  </si>
  <si>
    <t>BFFFFFFLRR</t>
  </si>
  <si>
    <t>BFFFBFFRRR</t>
  </si>
  <si>
    <t>FFBBFFBRRL</t>
  </si>
  <si>
    <t>FBFBBBBLLL</t>
  </si>
  <si>
    <t>FFBFFBFRLL</t>
  </si>
  <si>
    <t>FFBBBFFRRR</t>
  </si>
  <si>
    <t>FFBBBBBLRL</t>
  </si>
  <si>
    <t>FBBBBBFLRR</t>
  </si>
  <si>
    <t>FFFBFBFLLR</t>
  </si>
  <si>
    <t>BFFFFBBRLL</t>
  </si>
  <si>
    <t>FBFFBFBLRL</t>
  </si>
  <si>
    <t>FBFBFFFLRL</t>
  </si>
  <si>
    <t>FBFFBBFRLL</t>
  </si>
  <si>
    <t>FBFFBFBRLR</t>
  </si>
  <si>
    <t>FBBBFBFRLR</t>
  </si>
  <si>
    <t>BBFFFFBLRL</t>
  </si>
  <si>
    <t>FFBFFBFLRL</t>
  </si>
  <si>
    <t>BFFFBBFRRL</t>
  </si>
  <si>
    <t>BFBFFFFLLR</t>
  </si>
  <si>
    <t>BFFBBBFLLL</t>
  </si>
  <si>
    <t>BBFFFBFRRL</t>
  </si>
  <si>
    <t>FFBBFFFRRR</t>
  </si>
  <si>
    <t>BFFFFBFRLL</t>
  </si>
  <si>
    <t>FFBFBFFLRL</t>
  </si>
  <si>
    <t>FBFBFFBLLL</t>
  </si>
  <si>
    <t>BFFFFBFRRL</t>
  </si>
  <si>
    <t>FFFBFBBRLL</t>
  </si>
  <si>
    <t>FBFFBBBLRR</t>
  </si>
  <si>
    <t>BFBBBBBRLL</t>
  </si>
  <si>
    <t>BFBBFFFRRL</t>
  </si>
  <si>
    <t>BFBFFFBRRR</t>
  </si>
  <si>
    <t>FBBBBBBLLL</t>
  </si>
  <si>
    <t>BFFFFBFRLR</t>
  </si>
  <si>
    <t>BFBBFFBRRR</t>
  </si>
  <si>
    <t>FBBBFBBRRR</t>
  </si>
  <si>
    <t>FFBFFBBRLL</t>
  </si>
  <si>
    <t>FBFBFBBLRR</t>
  </si>
  <si>
    <t>FFFBBBBLLL</t>
  </si>
  <si>
    <t>FBFBBBFLLL</t>
  </si>
  <si>
    <t>BFFBFFBRLL</t>
  </si>
  <si>
    <t>BFBFBBFLRR</t>
  </si>
  <si>
    <t>FFFBFBBRLR</t>
  </si>
  <si>
    <t>BBFFBFFRLR</t>
  </si>
  <si>
    <t>FBFBFBFLLR</t>
  </si>
  <si>
    <t>BFBBBBFRRR</t>
  </si>
  <si>
    <t>FBFBFBFRLL</t>
  </si>
  <si>
    <t>BFBFFBBRLL</t>
  </si>
  <si>
    <t>FFBFFFBLRL</t>
  </si>
  <si>
    <t>FBBBFFFLLL</t>
  </si>
  <si>
    <t>BFFBBFFLRR</t>
  </si>
  <si>
    <t>FBBFFBBLLR</t>
  </si>
  <si>
    <t>FFFBBBFLLL</t>
  </si>
  <si>
    <t>FBBFBFFRRR</t>
  </si>
  <si>
    <t>FBBFFBBRRR</t>
  </si>
  <si>
    <t>FFBFBFBRRL</t>
  </si>
  <si>
    <t>FBBFFFBRLL</t>
  </si>
  <si>
    <t>FBFBFFBRRL</t>
  </si>
  <si>
    <t>BFBFBBFRRR</t>
  </si>
  <si>
    <t>BBFFBBBLLL</t>
  </si>
  <si>
    <t>FFBFFBBLLR</t>
  </si>
  <si>
    <t>BFBFBFBLLR</t>
  </si>
  <si>
    <t>FFBBFFFRLL</t>
  </si>
  <si>
    <t>FBBBFBFRRL</t>
  </si>
  <si>
    <t>FFBBBFFLLR</t>
  </si>
  <si>
    <t>FFFBFFBLRR</t>
  </si>
  <si>
    <t>FBBFFFBLLL</t>
  </si>
  <si>
    <t>BBFFFFFRLL</t>
  </si>
  <si>
    <t>BFFFBFFLRL</t>
  </si>
  <si>
    <t>FBFFBBFRRL</t>
  </si>
  <si>
    <t>FFBFBBFRLR</t>
  </si>
  <si>
    <t>BBFFFFBRLL</t>
  </si>
  <si>
    <t>BFBBFBFLRR</t>
  </si>
  <si>
    <t>BFBFBFBLLL</t>
  </si>
  <si>
    <t>FFBBBFBLRL</t>
  </si>
  <si>
    <t>FBBFBBBRRR</t>
  </si>
  <si>
    <t>FBBFFFFRLL</t>
  </si>
  <si>
    <t>BFBBBBBRRL</t>
  </si>
  <si>
    <t>FBBFBBFRRL</t>
  </si>
  <si>
    <t>FBFBBBFLLR</t>
  </si>
  <si>
    <t>BFBFBFBLRL</t>
  </si>
  <si>
    <t>BBFFBFFLLL</t>
  </si>
  <si>
    <t>BFFBFFBRLR</t>
  </si>
  <si>
    <t>BFBFFBFLRL</t>
  </si>
  <si>
    <t>BFBFBBFRLR</t>
  </si>
  <si>
    <t>FBBFFBBLRR</t>
  </si>
  <si>
    <t>BFBFFBBRRR</t>
  </si>
  <si>
    <t>BFFFBBBRRR</t>
  </si>
  <si>
    <t>FBBFFFFRRR</t>
  </si>
  <si>
    <t>FBBFFFFLRL</t>
  </si>
  <si>
    <t>BFBFFBFLRR</t>
  </si>
  <si>
    <t>FBBBBFFLRR</t>
  </si>
  <si>
    <t>FFFBFFFRRR</t>
  </si>
  <si>
    <t>BFBFBBBLRL</t>
  </si>
  <si>
    <t>FBFFFFFLRR</t>
  </si>
  <si>
    <t>BFBBBFFLRR</t>
  </si>
  <si>
    <t>FBFFBBFLLR</t>
  </si>
  <si>
    <t>BBFFFBFLRR</t>
  </si>
  <si>
    <t>BFFBFBFLLR</t>
  </si>
  <si>
    <t>BBFFBFFLLR</t>
  </si>
  <si>
    <t>BFBBFFFRLR</t>
  </si>
  <si>
    <t>BBFFFBFLLL</t>
  </si>
  <si>
    <t>FFBFFFFRLR</t>
  </si>
  <si>
    <t>BFFBFBBRLR</t>
  </si>
  <si>
    <t>FBBFBBBLRR</t>
  </si>
  <si>
    <t>FBFBFFFRRR</t>
  </si>
  <si>
    <t>FBFBBFFRRR</t>
  </si>
  <si>
    <t>BFBFBBBLRR</t>
  </si>
  <si>
    <t>FBBFFFFRLR</t>
  </si>
  <si>
    <t>BBFFBFBRLL</t>
  </si>
  <si>
    <t>FFFBBBBRLR</t>
  </si>
  <si>
    <t>FFBFBFBLLR</t>
  </si>
  <si>
    <t>FBFBBFBLRL</t>
  </si>
  <si>
    <t>FFBFBFBRRR</t>
  </si>
  <si>
    <t>BFBFBFFLRL</t>
  </si>
  <si>
    <t>BFBFBBBLLL</t>
  </si>
  <si>
    <t>FBBBBFFLLL</t>
  </si>
  <si>
    <t>FFBBFFBLRL</t>
  </si>
  <si>
    <t>BFBBFBBLRR</t>
  </si>
  <si>
    <t>FFFBBBBRLL</t>
  </si>
  <si>
    <t>BFFBFFFLLL</t>
  </si>
  <si>
    <t>FFBFFFFLLR</t>
  </si>
  <si>
    <t>BBFFFBFLRL</t>
  </si>
  <si>
    <t>FBBBBBFLLL</t>
  </si>
  <si>
    <t>FBBFBFBRRR</t>
  </si>
  <si>
    <t>BFFBFBBLLR</t>
  </si>
  <si>
    <t>FBFFBFFRLL</t>
  </si>
  <si>
    <t>FFFBBFBRRL</t>
  </si>
  <si>
    <t>FBFFFBBLRR</t>
  </si>
  <si>
    <t>FFFBFBFRLL</t>
  </si>
  <si>
    <t>FBFBBBBLRR</t>
  </si>
  <si>
    <t>FBFBFFBLRL</t>
  </si>
  <si>
    <t>FBBFBBFLRL</t>
  </si>
  <si>
    <t>BBFFBBBLLR</t>
  </si>
  <si>
    <t>FFBBBBBLLR</t>
  </si>
  <si>
    <t>BFFFFFFRLL</t>
  </si>
  <si>
    <t>FFBBFBBLRL</t>
  </si>
  <si>
    <t>BFFBFBBLRR</t>
  </si>
  <si>
    <t>BFFFFFFLRL</t>
  </si>
  <si>
    <t>FBFFBFBRRR</t>
  </si>
  <si>
    <t>BFBBBFFRRR</t>
  </si>
  <si>
    <t>FFBFBBBRLR</t>
  </si>
  <si>
    <t>FFBFFFBRRR</t>
  </si>
  <si>
    <t>FBFBFBFRRL</t>
  </si>
  <si>
    <t>FBFBFBBRRL</t>
  </si>
  <si>
    <t>BFFFFFFLLL</t>
  </si>
  <si>
    <t>FFBFBBFRRL</t>
  </si>
  <si>
    <t>BBFFFBFLLR</t>
  </si>
  <si>
    <t>FBFFBBBLLR</t>
  </si>
  <si>
    <t>FBFBFBFLRL</t>
  </si>
  <si>
    <t>BBFFBFBRRL</t>
  </si>
  <si>
    <t>FBFFFFBRRR</t>
  </si>
  <si>
    <t>BFBFFFBRLL</t>
  </si>
  <si>
    <t>BFBBFFBLLR</t>
  </si>
  <si>
    <t>BFFFBFBRLL</t>
  </si>
  <si>
    <t>FFBBBBFLLR</t>
  </si>
  <si>
    <t>BFBBBFBLLL</t>
  </si>
  <si>
    <t>FBBFBBFRRR</t>
  </si>
  <si>
    <t>BFFBBBBLLR</t>
  </si>
  <si>
    <t>FFBBBFBRRR</t>
  </si>
  <si>
    <t>FBBFFBBRLR</t>
  </si>
  <si>
    <t>FBFFFFFLLR</t>
  </si>
  <si>
    <t>FBFFFFBRLR</t>
  </si>
  <si>
    <t>FBBFFFFLRR</t>
  </si>
  <si>
    <t>FFBBFBFRLL</t>
  </si>
  <si>
    <t>BFBBBBBLLL</t>
  </si>
  <si>
    <t>BFBBBFBRLL</t>
  </si>
  <si>
    <t>FFBBFBFLRL</t>
  </si>
  <si>
    <t>FBBBBBBRRL</t>
  </si>
  <si>
    <t>BBFFBFBLLL</t>
  </si>
  <si>
    <t>BFFBBFFRLR</t>
  </si>
  <si>
    <t>FFFBBBFLRR</t>
  </si>
  <si>
    <t>BBFFFFBRLR</t>
  </si>
  <si>
    <t>BBFFBFBRRR</t>
  </si>
  <si>
    <t>BFBFFBFRRR</t>
  </si>
  <si>
    <t>BFBFFFFRRR</t>
  </si>
  <si>
    <t>FFBFBBFLRR</t>
  </si>
  <si>
    <t>BBFFBFFRLL</t>
  </si>
  <si>
    <t>BFBFFFFRLL</t>
  </si>
  <si>
    <t>BFBBBFBRLR</t>
  </si>
  <si>
    <t>FBFFFBBLLL</t>
  </si>
  <si>
    <t>FBFFFBBRRR</t>
  </si>
  <si>
    <t>BFBFFBBLLL</t>
  </si>
  <si>
    <t>FFBBBFFLLL</t>
  </si>
  <si>
    <t>FFBFFBBLLL</t>
  </si>
  <si>
    <t>FFFBBFBRRR</t>
  </si>
  <si>
    <t>FBFBFFBLLR</t>
  </si>
  <si>
    <t>FFBBBFFRRL</t>
  </si>
  <si>
    <t>FBBFFFFLLL</t>
  </si>
  <si>
    <t>BBFFFFFLRL</t>
  </si>
  <si>
    <t>BFBBBBFRRL</t>
  </si>
  <si>
    <t>FFBBBFFRLL</t>
  </si>
  <si>
    <t>FBBBBBFRRR</t>
  </si>
  <si>
    <t>FBFFBFFLLR</t>
  </si>
  <si>
    <t>BBFFBBFLRL</t>
  </si>
  <si>
    <t>FFFBBBFRRR</t>
  </si>
  <si>
    <t>BFFFBFBLRL</t>
  </si>
  <si>
    <t>BFBFBFFLLL</t>
  </si>
  <si>
    <t>FBFBFBBRRR</t>
  </si>
  <si>
    <t>FBBBBBFRLR</t>
  </si>
  <si>
    <t>BFFBBBBRRL</t>
  </si>
  <si>
    <t>FBFFBFBRRL</t>
  </si>
  <si>
    <t>BFFBBFBRRL</t>
  </si>
  <si>
    <t>BFBBFFBLRL</t>
  </si>
  <si>
    <t>FBBBFFFRRL</t>
  </si>
  <si>
    <t>BBFFFFFRLR</t>
  </si>
  <si>
    <t>FFBFFBFLLL</t>
  </si>
  <si>
    <t>FBBFBBFLRR</t>
  </si>
  <si>
    <t>FBBBFBFLLR</t>
  </si>
  <si>
    <t>BFFFFBBLLR</t>
  </si>
  <si>
    <t>FBBFFBBRLL</t>
  </si>
  <si>
    <t>FFFBBFBRLL</t>
  </si>
  <si>
    <t>FFFBBBBLRR</t>
  </si>
  <si>
    <t>FBBBBFBRLL</t>
  </si>
  <si>
    <t>FBFFFBBRLL</t>
  </si>
  <si>
    <t>FFBBBBFRRL</t>
  </si>
  <si>
    <t>FBFFFFFLLL</t>
  </si>
  <si>
    <t>FBBFFFFRRL</t>
  </si>
  <si>
    <t>BFFFBBBRRL</t>
  </si>
  <si>
    <t>FBFBFFFRLL</t>
  </si>
  <si>
    <t>FBBFBFBRRL</t>
  </si>
  <si>
    <t>FBBFFBFLLL</t>
  </si>
  <si>
    <t>FBBBFBFLRR</t>
  </si>
  <si>
    <t>FFBBBFFRLR</t>
  </si>
  <si>
    <t>FFFBFFBRLL</t>
  </si>
  <si>
    <t>FFFBBFFRRL</t>
  </si>
  <si>
    <t>FBFFBFBLLR</t>
  </si>
  <si>
    <t>FBFBBFFRLL</t>
  </si>
  <si>
    <t>FBFBBFFLRR</t>
  </si>
  <si>
    <t>BFBBFFFRRR</t>
  </si>
  <si>
    <t>FBBBFFBLLR</t>
  </si>
  <si>
    <t>FBFFFFBLRL</t>
  </si>
  <si>
    <t>FBBFBFFLLR</t>
  </si>
  <si>
    <t>FFBFFBFRRR</t>
  </si>
  <si>
    <t>FBFFBBBRRL</t>
  </si>
  <si>
    <t>BFBFFBBLRL</t>
  </si>
  <si>
    <t>BFFBBFBRRR</t>
  </si>
  <si>
    <t>FFFBBFBLRL</t>
  </si>
  <si>
    <t>BFBFBBBRRL</t>
  </si>
  <si>
    <t>FFFBBFBLRR</t>
  </si>
  <si>
    <t>BFFBBFFLRL</t>
  </si>
  <si>
    <t>BFBBFFFLRR</t>
  </si>
  <si>
    <t>FBFBFBBLLR</t>
  </si>
  <si>
    <t>BFFBFFFRRL</t>
  </si>
  <si>
    <t>FFBBFFFRLR</t>
  </si>
  <si>
    <t>BFFBBBBRLL</t>
  </si>
  <si>
    <t>BBFFBFFLRR</t>
  </si>
  <si>
    <t>BBFFBFBLRR</t>
  </si>
  <si>
    <t>FFBFFFFRLL</t>
  </si>
  <si>
    <t>FFBFBFFRLR</t>
  </si>
  <si>
    <t>BFFBBFBLLL</t>
  </si>
  <si>
    <t>FBBBFBBRLL</t>
  </si>
  <si>
    <t>FBFFFBFRRL</t>
  </si>
  <si>
    <t>FBFBBFFRLR</t>
  </si>
  <si>
    <t>FBFBBFBLRR</t>
  </si>
  <si>
    <t>BFFBFBFRRR</t>
  </si>
  <si>
    <t>BFBBBFFRLL</t>
  </si>
  <si>
    <t>BFBFFBFRLR</t>
  </si>
  <si>
    <t>BFFBFFFLRR</t>
  </si>
  <si>
    <t>BFFBBBFRLL</t>
  </si>
  <si>
    <t>BFFBFFFRLL</t>
  </si>
  <si>
    <t>B</t>
  </si>
  <si>
    <t>F</t>
  </si>
  <si>
    <t>R</t>
  </si>
  <si>
    <t>L</t>
  </si>
  <si>
    <t>A</t>
  </si>
  <si>
    <t>0-63</t>
  </si>
  <si>
    <t>64-127</t>
  </si>
  <si>
    <t>32-63</t>
  </si>
  <si>
    <t>32-47</t>
  </si>
  <si>
    <t>32-39</t>
  </si>
  <si>
    <t>32-35</t>
  </si>
  <si>
    <t>32-33</t>
  </si>
  <si>
    <t>64-95</t>
  </si>
  <si>
    <t>0-31</t>
  </si>
  <si>
    <t>64-79</t>
  </si>
  <si>
    <t>96-127</t>
  </si>
  <si>
    <t>96-111</t>
  </si>
  <si>
    <t>112-127</t>
  </si>
  <si>
    <t>80-95</t>
  </si>
  <si>
    <t>48-63</t>
  </si>
  <si>
    <t>0-7</t>
  </si>
  <si>
    <t>8-15</t>
  </si>
  <si>
    <t>48-55</t>
  </si>
  <si>
    <t>16-23</t>
  </si>
  <si>
    <t>24-31</t>
  </si>
  <si>
    <t>0-15</t>
  </si>
  <si>
    <t>16-31</t>
  </si>
  <si>
    <t>40-47</t>
  </si>
  <si>
    <t>56-63</t>
  </si>
  <si>
    <t>64-71</t>
  </si>
  <si>
    <t>72-79</t>
  </si>
  <si>
    <t>80-87</t>
  </si>
  <si>
    <t>88-95</t>
  </si>
  <si>
    <t>96-103</t>
  </si>
  <si>
    <t>104-111</t>
  </si>
  <si>
    <t>112-119</t>
  </si>
  <si>
    <t>120-127</t>
  </si>
  <si>
    <t>0-3</t>
  </si>
  <si>
    <t>8-11</t>
  </si>
  <si>
    <t>12-15</t>
  </si>
  <si>
    <t>16-19</t>
  </si>
  <si>
    <t>20-23</t>
  </si>
  <si>
    <t>24-27</t>
  </si>
  <si>
    <t>28-31</t>
  </si>
  <si>
    <t>36-39</t>
  </si>
  <si>
    <t>40-43</t>
  </si>
  <si>
    <t>44-47</t>
  </si>
  <si>
    <t>48-51</t>
  </si>
  <si>
    <t>52-55</t>
  </si>
  <si>
    <t>56-59</t>
  </si>
  <si>
    <t>60-63</t>
  </si>
  <si>
    <t>64-67</t>
  </si>
  <si>
    <t>68-71</t>
  </si>
  <si>
    <t>72-75</t>
  </si>
  <si>
    <t>76-79</t>
  </si>
  <si>
    <t>80-83</t>
  </si>
  <si>
    <t>84-87</t>
  </si>
  <si>
    <t>88-91</t>
  </si>
  <si>
    <t>92-95</t>
  </si>
  <si>
    <t>96-99</t>
  </si>
  <si>
    <t>100-103</t>
  </si>
  <si>
    <t>104-107</t>
  </si>
  <si>
    <t>108-111</t>
  </si>
  <si>
    <t>112-115</t>
  </si>
  <si>
    <t>116-119</t>
  </si>
  <si>
    <t>120-123</t>
  </si>
  <si>
    <t>124-127</t>
  </si>
  <si>
    <t>0-1</t>
  </si>
  <si>
    <t>2-3</t>
  </si>
  <si>
    <t>4-7</t>
  </si>
  <si>
    <t>4-5</t>
  </si>
  <si>
    <t>6-7</t>
  </si>
  <si>
    <t>8-9</t>
  </si>
  <si>
    <t>10-11</t>
  </si>
  <si>
    <t>12-13</t>
  </si>
  <si>
    <t>14-15</t>
  </si>
  <si>
    <t>16-17</t>
  </si>
  <si>
    <t>18-19</t>
  </si>
  <si>
    <t>20-21</t>
  </si>
  <si>
    <t>22-23</t>
  </si>
  <si>
    <t>24-25</t>
  </si>
  <si>
    <t>26-27</t>
  </si>
  <si>
    <t>28-29</t>
  </si>
  <si>
    <t>30-31</t>
  </si>
  <si>
    <t>34-35</t>
  </si>
  <si>
    <t>36-37</t>
  </si>
  <si>
    <t>38-39</t>
  </si>
  <si>
    <t>40-41</t>
  </si>
  <si>
    <t>42-43</t>
  </si>
  <si>
    <t>44-45</t>
  </si>
  <si>
    <t>46-47</t>
  </si>
  <si>
    <t>48-49</t>
  </si>
  <si>
    <t>50-51</t>
  </si>
  <si>
    <t>52-53</t>
  </si>
  <si>
    <t>54-55</t>
  </si>
  <si>
    <t>56-57</t>
  </si>
  <si>
    <t>59-59</t>
  </si>
  <si>
    <t>60-61</t>
  </si>
  <si>
    <t>62-63</t>
  </si>
  <si>
    <t>64-65</t>
  </si>
  <si>
    <t>66-67</t>
  </si>
  <si>
    <t>68-69</t>
  </si>
  <si>
    <t>70-71</t>
  </si>
  <si>
    <t>72-73</t>
  </si>
  <si>
    <t>74-75</t>
  </si>
  <si>
    <t>76-77</t>
  </si>
  <si>
    <t>78-79</t>
  </si>
  <si>
    <t>80-81</t>
  </si>
  <si>
    <t>82-83</t>
  </si>
  <si>
    <t>84-85</t>
  </si>
  <si>
    <t>86-87</t>
  </si>
  <si>
    <t>88-89</t>
  </si>
  <si>
    <t>90-91</t>
  </si>
  <si>
    <t>92-93</t>
  </si>
  <si>
    <t>94-95</t>
  </si>
  <si>
    <t>96-97</t>
  </si>
  <si>
    <t>98-99</t>
  </si>
  <si>
    <t>100-101</t>
  </si>
  <si>
    <t>102-103</t>
  </si>
  <si>
    <t>104-105</t>
  </si>
  <si>
    <t>106-107</t>
  </si>
  <si>
    <t>108-109</t>
  </si>
  <si>
    <t>110-111</t>
  </si>
  <si>
    <t>112-113</t>
  </si>
  <si>
    <t>114-115</t>
  </si>
  <si>
    <t>116-117</t>
  </si>
  <si>
    <t>118-119</t>
  </si>
  <si>
    <t>120-121</t>
  </si>
  <si>
    <t>122-123</t>
  </si>
  <si>
    <t>124-125</t>
  </si>
  <si>
    <t>126-127</t>
  </si>
  <si>
    <t>Seat ID</t>
  </si>
  <si>
    <t>C</t>
  </si>
  <si>
    <t>D</t>
  </si>
  <si>
    <t>E</t>
  </si>
  <si>
    <t>Seat</t>
  </si>
  <si>
    <t>G</t>
  </si>
  <si>
    <t>H</t>
  </si>
  <si>
    <t>Row</t>
  </si>
  <si>
    <t>S</t>
  </si>
  <si>
    <t>Max</t>
  </si>
  <si>
    <t>58-59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</si>
</sst>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 Unicode MS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 applyAlignment="1">
      <alignment vertical="center"/>
    </xf>
    <xf numFmtId="0" fontId="1" fillId="2" borderId="0" xfId="0" applyFont="1" applyFill="1" applyAlignment="1">
      <alignment horizontal="center"/>
    </xf>
    <xf numFmtId="0" fontId="0" fillId="2" borderId="0" xfId="0" applyFill="1"/>
    <xf numFmtId="0" fontId="1" fillId="2" borderId="0" xfId="0" applyFont="1" applyFill="1"/>
    <xf numFmtId="0" fontId="0" fillId="0" borderId="0" xfId="0" applyFill="1"/>
    <xf numFmtId="16" fontId="0" fillId="0" borderId="0" xfId="0" quotePrefix="1" applyNumberFormat="1"/>
    <xf numFmtId="0" fontId="1" fillId="3" borderId="0" xfId="0" applyFont="1" applyFill="1"/>
    <xf numFmtId="16" fontId="0" fillId="2" borderId="0" xfId="0" quotePrefix="1" applyNumberFormat="1" applyFill="1"/>
    <xf numFmtId="0" fontId="0" fillId="4" borderId="0" xfId="0" applyFill="1"/>
    <xf numFmtId="16" fontId="0" fillId="4" borderId="0" xfId="0" quotePrefix="1" applyNumberFormat="1" applyFill="1"/>
    <xf numFmtId="0" fontId="1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1" fillId="4" borderId="0" xfId="0" applyFont="1" applyFill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56"/>
  <sheetViews>
    <sheetView tabSelected="1" workbookViewId="0">
      <selection activeCell="C31" sqref="C31"/>
    </sheetView>
  </sheetViews>
  <sheetFormatPr defaultRowHeight="15"/>
  <cols>
    <col min="1" max="1" width="13.85546875" bestFit="1" customWidth="1"/>
  </cols>
  <sheetData>
    <row r="1" spans="1:1">
      <c r="A1" s="1" t="s">
        <v>0</v>
      </c>
    </row>
    <row r="2" spans="1:1">
      <c r="A2" s="1" t="s">
        <v>1</v>
      </c>
    </row>
    <row r="3" spans="1:1">
      <c r="A3" s="1" t="s">
        <v>2</v>
      </c>
    </row>
    <row r="4" spans="1:1">
      <c r="A4" s="1" t="s">
        <v>3</v>
      </c>
    </row>
    <row r="5" spans="1:1">
      <c r="A5" s="1" t="s">
        <v>4</v>
      </c>
    </row>
    <row r="6" spans="1:1">
      <c r="A6" s="1" t="s">
        <v>5</v>
      </c>
    </row>
    <row r="7" spans="1:1">
      <c r="A7" s="1" t="s">
        <v>6</v>
      </c>
    </row>
    <row r="8" spans="1:1">
      <c r="A8" s="1" t="s">
        <v>7</v>
      </c>
    </row>
    <row r="9" spans="1:1">
      <c r="A9" s="1" t="s">
        <v>8</v>
      </c>
    </row>
    <row r="10" spans="1:1">
      <c r="A10" s="1" t="s">
        <v>9</v>
      </c>
    </row>
    <row r="11" spans="1:1">
      <c r="A11" s="1" t="s">
        <v>10</v>
      </c>
    </row>
    <row r="12" spans="1:1">
      <c r="A12" s="1" t="s">
        <v>11</v>
      </c>
    </row>
    <row r="13" spans="1:1">
      <c r="A13" s="1" t="s">
        <v>12</v>
      </c>
    </row>
    <row r="14" spans="1:1">
      <c r="A14" s="1" t="s">
        <v>13</v>
      </c>
    </row>
    <row r="15" spans="1:1">
      <c r="A15" s="1" t="s">
        <v>14</v>
      </c>
    </row>
    <row r="16" spans="1:1">
      <c r="A16" s="1" t="s">
        <v>15</v>
      </c>
    </row>
    <row r="17" spans="1:1">
      <c r="A17" s="1" t="s">
        <v>16</v>
      </c>
    </row>
    <row r="18" spans="1:1">
      <c r="A18" s="1" t="s">
        <v>17</v>
      </c>
    </row>
    <row r="19" spans="1:1">
      <c r="A19" s="1" t="s">
        <v>18</v>
      </c>
    </row>
    <row r="20" spans="1:1">
      <c r="A20" s="1" t="s">
        <v>19</v>
      </c>
    </row>
    <row r="21" spans="1:1">
      <c r="A21" s="1" t="s">
        <v>20</v>
      </c>
    </row>
    <row r="22" spans="1:1">
      <c r="A22" s="1" t="s">
        <v>21</v>
      </c>
    </row>
    <row r="23" spans="1:1">
      <c r="A23" s="1" t="s">
        <v>22</v>
      </c>
    </row>
    <row r="24" spans="1:1">
      <c r="A24" s="1" t="s">
        <v>23</v>
      </c>
    </row>
    <row r="25" spans="1:1">
      <c r="A25" s="1" t="s">
        <v>24</v>
      </c>
    </row>
    <row r="26" spans="1:1">
      <c r="A26" s="1" t="s">
        <v>25</v>
      </c>
    </row>
    <row r="27" spans="1:1">
      <c r="A27" s="1" t="s">
        <v>26</v>
      </c>
    </row>
    <row r="28" spans="1:1">
      <c r="A28" s="1" t="s">
        <v>27</v>
      </c>
    </row>
    <row r="29" spans="1:1">
      <c r="A29" s="1" t="s">
        <v>28</v>
      </c>
    </row>
    <row r="30" spans="1:1">
      <c r="A30" s="1" t="s">
        <v>29</v>
      </c>
    </row>
    <row r="31" spans="1:1">
      <c r="A31" s="1" t="s">
        <v>30</v>
      </c>
    </row>
    <row r="32" spans="1:1">
      <c r="A32" s="1" t="s">
        <v>31</v>
      </c>
    </row>
    <row r="33" spans="1:1">
      <c r="A33" s="1" t="s">
        <v>32</v>
      </c>
    </row>
    <row r="34" spans="1:1">
      <c r="A34" s="1" t="s">
        <v>33</v>
      </c>
    </row>
    <row r="35" spans="1:1">
      <c r="A35" s="1" t="s">
        <v>34</v>
      </c>
    </row>
    <row r="36" spans="1:1">
      <c r="A36" s="1" t="s">
        <v>35</v>
      </c>
    </row>
    <row r="37" spans="1:1">
      <c r="A37" s="1" t="s">
        <v>36</v>
      </c>
    </row>
    <row r="38" spans="1:1">
      <c r="A38" s="1" t="s">
        <v>37</v>
      </c>
    </row>
    <row r="39" spans="1:1">
      <c r="A39" s="1" t="s">
        <v>38</v>
      </c>
    </row>
    <row r="40" spans="1:1">
      <c r="A40" s="1" t="s">
        <v>39</v>
      </c>
    </row>
    <row r="41" spans="1:1">
      <c r="A41" s="1" t="s">
        <v>40</v>
      </c>
    </row>
    <row r="42" spans="1:1">
      <c r="A42" s="1" t="s">
        <v>41</v>
      </c>
    </row>
    <row r="43" spans="1:1">
      <c r="A43" s="1" t="s">
        <v>42</v>
      </c>
    </row>
    <row r="44" spans="1:1">
      <c r="A44" s="1" t="s">
        <v>43</v>
      </c>
    </row>
    <row r="45" spans="1:1">
      <c r="A45" s="1" t="s">
        <v>44</v>
      </c>
    </row>
    <row r="46" spans="1:1">
      <c r="A46" s="1" t="s">
        <v>45</v>
      </c>
    </row>
    <row r="47" spans="1:1">
      <c r="A47" s="1" t="s">
        <v>46</v>
      </c>
    </row>
    <row r="48" spans="1:1">
      <c r="A48" s="1" t="s">
        <v>47</v>
      </c>
    </row>
    <row r="49" spans="1:1">
      <c r="A49" s="1" t="s">
        <v>48</v>
      </c>
    </row>
    <row r="50" spans="1:1">
      <c r="A50" s="1" t="s">
        <v>49</v>
      </c>
    </row>
    <row r="51" spans="1:1">
      <c r="A51" s="1" t="s">
        <v>50</v>
      </c>
    </row>
    <row r="52" spans="1:1">
      <c r="A52" s="1" t="s">
        <v>51</v>
      </c>
    </row>
    <row r="53" spans="1:1">
      <c r="A53" s="1" t="s">
        <v>52</v>
      </c>
    </row>
    <row r="54" spans="1:1">
      <c r="A54" s="1" t="s">
        <v>53</v>
      </c>
    </row>
    <row r="55" spans="1:1">
      <c r="A55" s="1" t="s">
        <v>54</v>
      </c>
    </row>
    <row r="56" spans="1:1">
      <c r="A56" s="1" t="s">
        <v>55</v>
      </c>
    </row>
    <row r="57" spans="1:1">
      <c r="A57" s="1" t="s">
        <v>56</v>
      </c>
    </row>
    <row r="58" spans="1:1">
      <c r="A58" s="1" t="s">
        <v>57</v>
      </c>
    </row>
    <row r="59" spans="1:1">
      <c r="A59" s="1" t="s">
        <v>58</v>
      </c>
    </row>
    <row r="60" spans="1:1">
      <c r="A60" s="1" t="s">
        <v>59</v>
      </c>
    </row>
    <row r="61" spans="1:1">
      <c r="A61" s="1" t="s">
        <v>60</v>
      </c>
    </row>
    <row r="62" spans="1:1">
      <c r="A62" s="1" t="s">
        <v>61</v>
      </c>
    </row>
    <row r="63" spans="1:1">
      <c r="A63" s="1" t="s">
        <v>62</v>
      </c>
    </row>
    <row r="64" spans="1:1">
      <c r="A64" s="1" t="s">
        <v>63</v>
      </c>
    </row>
    <row r="65" spans="1:1">
      <c r="A65" s="1" t="s">
        <v>64</v>
      </c>
    </row>
    <row r="66" spans="1:1">
      <c r="A66" s="1" t="s">
        <v>65</v>
      </c>
    </row>
    <row r="67" spans="1:1">
      <c r="A67" s="1" t="s">
        <v>66</v>
      </c>
    </row>
    <row r="68" spans="1:1">
      <c r="A68" s="1" t="s">
        <v>67</v>
      </c>
    </row>
    <row r="69" spans="1:1">
      <c r="A69" s="1" t="s">
        <v>68</v>
      </c>
    </row>
    <row r="70" spans="1:1">
      <c r="A70" s="1" t="s">
        <v>69</v>
      </c>
    </row>
    <row r="71" spans="1:1">
      <c r="A71" s="1" t="s">
        <v>70</v>
      </c>
    </row>
    <row r="72" spans="1:1">
      <c r="A72" s="1" t="s">
        <v>71</v>
      </c>
    </row>
    <row r="73" spans="1:1">
      <c r="A73" s="1" t="s">
        <v>72</v>
      </c>
    </row>
    <row r="74" spans="1:1">
      <c r="A74" s="1" t="s">
        <v>73</v>
      </c>
    </row>
    <row r="75" spans="1:1">
      <c r="A75" s="1" t="s">
        <v>74</v>
      </c>
    </row>
    <row r="76" spans="1:1">
      <c r="A76" s="1" t="s">
        <v>75</v>
      </c>
    </row>
    <row r="77" spans="1:1">
      <c r="A77" s="1" t="s">
        <v>76</v>
      </c>
    </row>
    <row r="78" spans="1:1">
      <c r="A78" s="1" t="s">
        <v>77</v>
      </c>
    </row>
    <row r="79" spans="1:1">
      <c r="A79" s="1" t="s">
        <v>78</v>
      </c>
    </row>
    <row r="80" spans="1:1">
      <c r="A80" s="1" t="s">
        <v>79</v>
      </c>
    </row>
    <row r="81" spans="1:1">
      <c r="A81" s="1" t="s">
        <v>80</v>
      </c>
    </row>
    <row r="82" spans="1:1">
      <c r="A82" s="1" t="s">
        <v>81</v>
      </c>
    </row>
    <row r="83" spans="1:1">
      <c r="A83" s="1" t="s">
        <v>82</v>
      </c>
    </row>
    <row r="84" spans="1:1">
      <c r="A84" s="1" t="s">
        <v>83</v>
      </c>
    </row>
    <row r="85" spans="1:1">
      <c r="A85" s="1" t="s">
        <v>84</v>
      </c>
    </row>
    <row r="86" spans="1:1">
      <c r="A86" s="1" t="s">
        <v>85</v>
      </c>
    </row>
    <row r="87" spans="1:1">
      <c r="A87" s="1" t="s">
        <v>86</v>
      </c>
    </row>
    <row r="88" spans="1:1">
      <c r="A88" s="1" t="s">
        <v>87</v>
      </c>
    </row>
    <row r="89" spans="1:1">
      <c r="A89" s="1" t="s">
        <v>88</v>
      </c>
    </row>
    <row r="90" spans="1:1">
      <c r="A90" s="1" t="s">
        <v>89</v>
      </c>
    </row>
    <row r="91" spans="1:1">
      <c r="A91" s="1" t="s">
        <v>90</v>
      </c>
    </row>
    <row r="92" spans="1:1">
      <c r="A92" s="1" t="s">
        <v>91</v>
      </c>
    </row>
    <row r="93" spans="1:1">
      <c r="A93" s="1" t="s">
        <v>92</v>
      </c>
    </row>
    <row r="94" spans="1:1">
      <c r="A94" s="1" t="s">
        <v>93</v>
      </c>
    </row>
    <row r="95" spans="1:1">
      <c r="A95" s="1" t="s">
        <v>94</v>
      </c>
    </row>
    <row r="96" spans="1:1">
      <c r="A96" s="1" t="s">
        <v>95</v>
      </c>
    </row>
    <row r="97" spans="1:1">
      <c r="A97" s="1" t="s">
        <v>96</v>
      </c>
    </row>
    <row r="98" spans="1:1">
      <c r="A98" s="1" t="s">
        <v>97</v>
      </c>
    </row>
    <row r="99" spans="1:1">
      <c r="A99" s="1" t="s">
        <v>98</v>
      </c>
    </row>
    <row r="100" spans="1:1">
      <c r="A100" s="1" t="s">
        <v>99</v>
      </c>
    </row>
    <row r="101" spans="1:1">
      <c r="A101" s="1" t="s">
        <v>100</v>
      </c>
    </row>
    <row r="102" spans="1:1">
      <c r="A102" s="1" t="s">
        <v>101</v>
      </c>
    </row>
    <row r="103" spans="1:1">
      <c r="A103" s="1" t="s">
        <v>102</v>
      </c>
    </row>
    <row r="104" spans="1:1">
      <c r="A104" s="1" t="s">
        <v>103</v>
      </c>
    </row>
    <row r="105" spans="1:1">
      <c r="A105" s="1" t="s">
        <v>104</v>
      </c>
    </row>
    <row r="106" spans="1:1">
      <c r="A106" s="1" t="s">
        <v>105</v>
      </c>
    </row>
    <row r="107" spans="1:1">
      <c r="A107" s="1" t="s">
        <v>106</v>
      </c>
    </row>
    <row r="108" spans="1:1">
      <c r="A108" s="1" t="s">
        <v>107</v>
      </c>
    </row>
    <row r="109" spans="1:1">
      <c r="A109" s="1" t="s">
        <v>108</v>
      </c>
    </row>
    <row r="110" spans="1:1">
      <c r="A110" s="1" t="s">
        <v>109</v>
      </c>
    </row>
    <row r="111" spans="1:1">
      <c r="A111" s="1" t="s">
        <v>110</v>
      </c>
    </row>
    <row r="112" spans="1:1">
      <c r="A112" s="1" t="s">
        <v>111</v>
      </c>
    </row>
    <row r="113" spans="1:1">
      <c r="A113" s="1" t="s">
        <v>112</v>
      </c>
    </row>
    <row r="114" spans="1:1">
      <c r="A114" s="1" t="s">
        <v>113</v>
      </c>
    </row>
    <row r="115" spans="1:1">
      <c r="A115" s="1" t="s">
        <v>114</v>
      </c>
    </row>
    <row r="116" spans="1:1">
      <c r="A116" s="1" t="s">
        <v>115</v>
      </c>
    </row>
    <row r="117" spans="1:1">
      <c r="A117" s="1" t="s">
        <v>116</v>
      </c>
    </row>
    <row r="118" spans="1:1">
      <c r="A118" s="1" t="s">
        <v>117</v>
      </c>
    </row>
    <row r="119" spans="1:1">
      <c r="A119" s="1" t="s">
        <v>118</v>
      </c>
    </row>
    <row r="120" spans="1:1">
      <c r="A120" s="1" t="s">
        <v>119</v>
      </c>
    </row>
    <row r="121" spans="1:1">
      <c r="A121" s="1" t="s">
        <v>120</v>
      </c>
    </row>
    <row r="122" spans="1:1">
      <c r="A122" s="1" t="s">
        <v>121</v>
      </c>
    </row>
    <row r="123" spans="1:1">
      <c r="A123" s="1" t="s">
        <v>122</v>
      </c>
    </row>
    <row r="124" spans="1:1">
      <c r="A124" s="1" t="s">
        <v>123</v>
      </c>
    </row>
    <row r="125" spans="1:1">
      <c r="A125" s="1" t="s">
        <v>124</v>
      </c>
    </row>
    <row r="126" spans="1:1">
      <c r="A126" s="1" t="s">
        <v>125</v>
      </c>
    </row>
    <row r="127" spans="1:1">
      <c r="A127" s="1" t="s">
        <v>126</v>
      </c>
    </row>
    <row r="128" spans="1:1">
      <c r="A128" s="1" t="s">
        <v>127</v>
      </c>
    </row>
    <row r="129" spans="1:1">
      <c r="A129" s="1" t="s">
        <v>128</v>
      </c>
    </row>
    <row r="130" spans="1:1">
      <c r="A130" s="1" t="s">
        <v>129</v>
      </c>
    </row>
    <row r="131" spans="1:1">
      <c r="A131" s="1" t="s">
        <v>130</v>
      </c>
    </row>
    <row r="132" spans="1:1">
      <c r="A132" s="1" t="s">
        <v>131</v>
      </c>
    </row>
    <row r="133" spans="1:1">
      <c r="A133" s="1" t="s">
        <v>132</v>
      </c>
    </row>
    <row r="134" spans="1:1">
      <c r="A134" s="1" t="s">
        <v>133</v>
      </c>
    </row>
    <row r="135" spans="1:1">
      <c r="A135" s="1" t="s">
        <v>134</v>
      </c>
    </row>
    <row r="136" spans="1:1">
      <c r="A136" s="1" t="s">
        <v>135</v>
      </c>
    </row>
    <row r="137" spans="1:1">
      <c r="A137" s="1" t="s">
        <v>136</v>
      </c>
    </row>
    <row r="138" spans="1:1">
      <c r="A138" s="1" t="s">
        <v>137</v>
      </c>
    </row>
    <row r="139" spans="1:1">
      <c r="A139" s="1" t="s">
        <v>138</v>
      </c>
    </row>
    <row r="140" spans="1:1">
      <c r="A140" s="1" t="s">
        <v>139</v>
      </c>
    </row>
    <row r="141" spans="1:1">
      <c r="A141" s="1" t="s">
        <v>140</v>
      </c>
    </row>
    <row r="142" spans="1:1">
      <c r="A142" s="1" t="s">
        <v>141</v>
      </c>
    </row>
    <row r="143" spans="1:1">
      <c r="A143" s="1" t="s">
        <v>142</v>
      </c>
    </row>
    <row r="144" spans="1:1">
      <c r="A144" s="1" t="s">
        <v>143</v>
      </c>
    </row>
    <row r="145" spans="1:1">
      <c r="A145" s="1" t="s">
        <v>144</v>
      </c>
    </row>
    <row r="146" spans="1:1">
      <c r="A146" s="1" t="s">
        <v>145</v>
      </c>
    </row>
    <row r="147" spans="1:1">
      <c r="A147" s="1" t="s">
        <v>146</v>
      </c>
    </row>
    <row r="148" spans="1:1">
      <c r="A148" s="1" t="s">
        <v>147</v>
      </c>
    </row>
    <row r="149" spans="1:1">
      <c r="A149" s="1" t="s">
        <v>148</v>
      </c>
    </row>
    <row r="150" spans="1:1">
      <c r="A150" s="1" t="s">
        <v>149</v>
      </c>
    </row>
    <row r="151" spans="1:1">
      <c r="A151" s="1" t="s">
        <v>150</v>
      </c>
    </row>
    <row r="152" spans="1:1">
      <c r="A152" s="1" t="s">
        <v>151</v>
      </c>
    </row>
    <row r="153" spans="1:1">
      <c r="A153" s="1" t="s">
        <v>152</v>
      </c>
    </row>
    <row r="154" spans="1:1">
      <c r="A154" s="1" t="s">
        <v>153</v>
      </c>
    </row>
    <row r="155" spans="1:1">
      <c r="A155" s="1" t="s">
        <v>154</v>
      </c>
    </row>
    <row r="156" spans="1:1">
      <c r="A156" s="1" t="s">
        <v>155</v>
      </c>
    </row>
    <row r="157" spans="1:1">
      <c r="A157" s="1" t="s">
        <v>156</v>
      </c>
    </row>
    <row r="158" spans="1:1">
      <c r="A158" s="1" t="s">
        <v>157</v>
      </c>
    </row>
    <row r="159" spans="1:1">
      <c r="A159" s="1" t="s">
        <v>158</v>
      </c>
    </row>
    <row r="160" spans="1:1">
      <c r="A160" s="1" t="s">
        <v>159</v>
      </c>
    </row>
    <row r="161" spans="1:1">
      <c r="A161" s="1" t="s">
        <v>160</v>
      </c>
    </row>
    <row r="162" spans="1:1">
      <c r="A162" s="1" t="s">
        <v>161</v>
      </c>
    </row>
    <row r="163" spans="1:1">
      <c r="A163" s="1" t="s">
        <v>162</v>
      </c>
    </row>
    <row r="164" spans="1:1">
      <c r="A164" s="1" t="s">
        <v>163</v>
      </c>
    </row>
    <row r="165" spans="1:1">
      <c r="A165" s="1" t="s">
        <v>164</v>
      </c>
    </row>
    <row r="166" spans="1:1">
      <c r="A166" s="1" t="s">
        <v>165</v>
      </c>
    </row>
    <row r="167" spans="1:1">
      <c r="A167" s="1" t="s">
        <v>166</v>
      </c>
    </row>
    <row r="168" spans="1:1">
      <c r="A168" s="1" t="s">
        <v>167</v>
      </c>
    </row>
    <row r="169" spans="1:1">
      <c r="A169" s="1" t="s">
        <v>168</v>
      </c>
    </row>
    <row r="170" spans="1:1">
      <c r="A170" s="1" t="s">
        <v>169</v>
      </c>
    </row>
    <row r="171" spans="1:1">
      <c r="A171" s="1" t="s">
        <v>170</v>
      </c>
    </row>
    <row r="172" spans="1:1">
      <c r="A172" s="1" t="s">
        <v>171</v>
      </c>
    </row>
    <row r="173" spans="1:1">
      <c r="A173" s="1" t="s">
        <v>172</v>
      </c>
    </row>
    <row r="174" spans="1:1">
      <c r="A174" s="1" t="s">
        <v>173</v>
      </c>
    </row>
    <row r="175" spans="1:1">
      <c r="A175" s="1" t="s">
        <v>174</v>
      </c>
    </row>
    <row r="176" spans="1:1">
      <c r="A176" s="1" t="s">
        <v>175</v>
      </c>
    </row>
    <row r="177" spans="1:1">
      <c r="A177" s="1" t="s">
        <v>176</v>
      </c>
    </row>
    <row r="178" spans="1:1">
      <c r="A178" s="1" t="s">
        <v>177</v>
      </c>
    </row>
    <row r="179" spans="1:1">
      <c r="A179" s="1" t="s">
        <v>178</v>
      </c>
    </row>
    <row r="180" spans="1:1">
      <c r="A180" s="1" t="s">
        <v>179</v>
      </c>
    </row>
    <row r="181" spans="1:1">
      <c r="A181" s="1" t="s">
        <v>180</v>
      </c>
    </row>
    <row r="182" spans="1:1">
      <c r="A182" s="1" t="s">
        <v>181</v>
      </c>
    </row>
    <row r="183" spans="1:1">
      <c r="A183" s="1" t="s">
        <v>182</v>
      </c>
    </row>
    <row r="184" spans="1:1">
      <c r="A184" s="1" t="s">
        <v>183</v>
      </c>
    </row>
    <row r="185" spans="1:1">
      <c r="A185" s="1" t="s">
        <v>184</v>
      </c>
    </row>
    <row r="186" spans="1:1">
      <c r="A186" s="1" t="s">
        <v>185</v>
      </c>
    </row>
    <row r="187" spans="1:1">
      <c r="A187" s="1" t="s">
        <v>186</v>
      </c>
    </row>
    <row r="188" spans="1:1">
      <c r="A188" s="1" t="s">
        <v>187</v>
      </c>
    </row>
    <row r="189" spans="1:1">
      <c r="A189" s="1" t="s">
        <v>188</v>
      </c>
    </row>
    <row r="190" spans="1:1">
      <c r="A190" s="1" t="s">
        <v>189</v>
      </c>
    </row>
    <row r="191" spans="1:1">
      <c r="A191" s="1" t="s">
        <v>190</v>
      </c>
    </row>
    <row r="192" spans="1:1">
      <c r="A192" s="1" t="s">
        <v>191</v>
      </c>
    </row>
    <row r="193" spans="1:1">
      <c r="A193" s="1" t="s">
        <v>192</v>
      </c>
    </row>
    <row r="194" spans="1:1">
      <c r="A194" s="1" t="s">
        <v>193</v>
      </c>
    </row>
    <row r="195" spans="1:1">
      <c r="A195" s="1" t="s">
        <v>194</v>
      </c>
    </row>
    <row r="196" spans="1:1">
      <c r="A196" s="1" t="s">
        <v>195</v>
      </c>
    </row>
    <row r="197" spans="1:1">
      <c r="A197" s="1" t="s">
        <v>196</v>
      </c>
    </row>
    <row r="198" spans="1:1">
      <c r="A198" s="1" t="s">
        <v>197</v>
      </c>
    </row>
    <row r="199" spans="1:1">
      <c r="A199" s="1" t="s">
        <v>198</v>
      </c>
    </row>
    <row r="200" spans="1:1">
      <c r="A200" s="1" t="s">
        <v>199</v>
      </c>
    </row>
    <row r="201" spans="1:1">
      <c r="A201" s="1" t="s">
        <v>200</v>
      </c>
    </row>
    <row r="202" spans="1:1">
      <c r="A202" s="1" t="s">
        <v>201</v>
      </c>
    </row>
    <row r="203" spans="1:1">
      <c r="A203" s="1" t="s">
        <v>202</v>
      </c>
    </row>
    <row r="204" spans="1:1">
      <c r="A204" s="1" t="s">
        <v>203</v>
      </c>
    </row>
    <row r="205" spans="1:1">
      <c r="A205" s="1" t="s">
        <v>204</v>
      </c>
    </row>
    <row r="206" spans="1:1">
      <c r="A206" s="1" t="s">
        <v>205</v>
      </c>
    </row>
    <row r="207" spans="1:1">
      <c r="A207" s="1" t="s">
        <v>206</v>
      </c>
    </row>
    <row r="208" spans="1:1">
      <c r="A208" s="1" t="s">
        <v>207</v>
      </c>
    </row>
    <row r="209" spans="1:1">
      <c r="A209" s="1" t="s">
        <v>208</v>
      </c>
    </row>
    <row r="210" spans="1:1">
      <c r="A210" s="1" t="s">
        <v>209</v>
      </c>
    </row>
    <row r="211" spans="1:1">
      <c r="A211" s="1" t="s">
        <v>210</v>
      </c>
    </row>
    <row r="212" spans="1:1">
      <c r="A212" s="1" t="s">
        <v>211</v>
      </c>
    </row>
    <row r="213" spans="1:1">
      <c r="A213" s="1" t="s">
        <v>212</v>
      </c>
    </row>
    <row r="214" spans="1:1">
      <c r="A214" s="1" t="s">
        <v>213</v>
      </c>
    </row>
    <row r="215" spans="1:1">
      <c r="A215" s="1" t="s">
        <v>214</v>
      </c>
    </row>
    <row r="216" spans="1:1">
      <c r="A216" s="1" t="s">
        <v>215</v>
      </c>
    </row>
    <row r="217" spans="1:1">
      <c r="A217" s="1" t="s">
        <v>216</v>
      </c>
    </row>
    <row r="218" spans="1:1">
      <c r="A218" s="1" t="s">
        <v>217</v>
      </c>
    </row>
    <row r="219" spans="1:1">
      <c r="A219" s="1" t="s">
        <v>218</v>
      </c>
    </row>
    <row r="220" spans="1:1">
      <c r="A220" s="1" t="s">
        <v>219</v>
      </c>
    </row>
    <row r="221" spans="1:1">
      <c r="A221" s="1" t="s">
        <v>220</v>
      </c>
    </row>
    <row r="222" spans="1:1">
      <c r="A222" s="1" t="s">
        <v>221</v>
      </c>
    </row>
    <row r="223" spans="1:1">
      <c r="A223" s="1" t="s">
        <v>222</v>
      </c>
    </row>
    <row r="224" spans="1:1">
      <c r="A224" s="1" t="s">
        <v>223</v>
      </c>
    </row>
    <row r="225" spans="1:1">
      <c r="A225" s="1" t="s">
        <v>224</v>
      </c>
    </row>
    <row r="226" spans="1:1">
      <c r="A226" s="1" t="s">
        <v>225</v>
      </c>
    </row>
    <row r="227" spans="1:1">
      <c r="A227" s="1" t="s">
        <v>226</v>
      </c>
    </row>
    <row r="228" spans="1:1">
      <c r="A228" s="1" t="s">
        <v>227</v>
      </c>
    </row>
    <row r="229" spans="1:1">
      <c r="A229" s="1" t="s">
        <v>228</v>
      </c>
    </row>
    <row r="230" spans="1:1">
      <c r="A230" s="1" t="s">
        <v>229</v>
      </c>
    </row>
    <row r="231" spans="1:1">
      <c r="A231" s="1" t="s">
        <v>230</v>
      </c>
    </row>
    <row r="232" spans="1:1">
      <c r="A232" s="1" t="s">
        <v>231</v>
      </c>
    </row>
    <row r="233" spans="1:1">
      <c r="A233" s="1" t="s">
        <v>232</v>
      </c>
    </row>
    <row r="234" spans="1:1">
      <c r="A234" s="1" t="s">
        <v>233</v>
      </c>
    </row>
    <row r="235" spans="1:1">
      <c r="A235" s="1" t="s">
        <v>234</v>
      </c>
    </row>
    <row r="236" spans="1:1">
      <c r="A236" s="1" t="s">
        <v>235</v>
      </c>
    </row>
    <row r="237" spans="1:1">
      <c r="A237" s="1" t="s">
        <v>236</v>
      </c>
    </row>
    <row r="238" spans="1:1">
      <c r="A238" s="1" t="s">
        <v>237</v>
      </c>
    </row>
    <row r="239" spans="1:1">
      <c r="A239" s="1" t="s">
        <v>238</v>
      </c>
    </row>
    <row r="240" spans="1:1">
      <c r="A240" s="1" t="s">
        <v>239</v>
      </c>
    </row>
    <row r="241" spans="1:1">
      <c r="A241" s="1" t="s">
        <v>240</v>
      </c>
    </row>
    <row r="242" spans="1:1">
      <c r="A242" s="1" t="s">
        <v>241</v>
      </c>
    </row>
    <row r="243" spans="1:1">
      <c r="A243" s="1" t="s">
        <v>242</v>
      </c>
    </row>
    <row r="244" spans="1:1">
      <c r="A244" s="1" t="s">
        <v>243</v>
      </c>
    </row>
    <row r="245" spans="1:1">
      <c r="A245" s="1" t="s">
        <v>244</v>
      </c>
    </row>
    <row r="246" spans="1:1">
      <c r="A246" s="1" t="s">
        <v>245</v>
      </c>
    </row>
    <row r="247" spans="1:1">
      <c r="A247" s="1" t="s">
        <v>246</v>
      </c>
    </row>
    <row r="248" spans="1:1">
      <c r="A248" s="1" t="s">
        <v>247</v>
      </c>
    </row>
    <row r="249" spans="1:1">
      <c r="A249" s="1" t="s">
        <v>248</v>
      </c>
    </row>
    <row r="250" spans="1:1">
      <c r="A250" s="1" t="s">
        <v>249</v>
      </c>
    </row>
    <row r="251" spans="1:1">
      <c r="A251" s="1" t="s">
        <v>250</v>
      </c>
    </row>
    <row r="252" spans="1:1">
      <c r="A252" s="1" t="s">
        <v>251</v>
      </c>
    </row>
    <row r="253" spans="1:1">
      <c r="A253" s="1" t="s">
        <v>252</v>
      </c>
    </row>
    <row r="254" spans="1:1">
      <c r="A254" s="1" t="s">
        <v>253</v>
      </c>
    </row>
    <row r="255" spans="1:1">
      <c r="A255" s="1" t="s">
        <v>254</v>
      </c>
    </row>
    <row r="256" spans="1:1">
      <c r="A256" s="1" t="s">
        <v>255</v>
      </c>
    </row>
    <row r="257" spans="1:1">
      <c r="A257" s="1" t="s">
        <v>256</v>
      </c>
    </row>
    <row r="258" spans="1:1">
      <c r="A258" s="1" t="s">
        <v>257</v>
      </c>
    </row>
    <row r="259" spans="1:1">
      <c r="A259" s="1" t="s">
        <v>258</v>
      </c>
    </row>
    <row r="260" spans="1:1">
      <c r="A260" s="1" t="s">
        <v>259</v>
      </c>
    </row>
    <row r="261" spans="1:1">
      <c r="A261" s="1" t="s">
        <v>260</v>
      </c>
    </row>
    <row r="262" spans="1:1">
      <c r="A262" s="1" t="s">
        <v>261</v>
      </c>
    </row>
    <row r="263" spans="1:1">
      <c r="A263" s="1" t="s">
        <v>262</v>
      </c>
    </row>
    <row r="264" spans="1:1">
      <c r="A264" s="1" t="s">
        <v>263</v>
      </c>
    </row>
    <row r="265" spans="1:1">
      <c r="A265" s="1" t="s">
        <v>264</v>
      </c>
    </row>
    <row r="266" spans="1:1">
      <c r="A266" s="1" t="s">
        <v>265</v>
      </c>
    </row>
    <row r="267" spans="1:1">
      <c r="A267" s="1" t="s">
        <v>266</v>
      </c>
    </row>
    <row r="268" spans="1:1">
      <c r="A268" s="1" t="s">
        <v>267</v>
      </c>
    </row>
    <row r="269" spans="1:1">
      <c r="A269" s="1" t="s">
        <v>268</v>
      </c>
    </row>
    <row r="270" spans="1:1">
      <c r="A270" s="1" t="s">
        <v>269</v>
      </c>
    </row>
    <row r="271" spans="1:1">
      <c r="A271" s="1" t="s">
        <v>270</v>
      </c>
    </row>
    <row r="272" spans="1:1">
      <c r="A272" s="1" t="s">
        <v>271</v>
      </c>
    </row>
    <row r="273" spans="1:1">
      <c r="A273" s="1" t="s">
        <v>272</v>
      </c>
    </row>
    <row r="274" spans="1:1">
      <c r="A274" s="1" t="s">
        <v>273</v>
      </c>
    </row>
    <row r="275" spans="1:1">
      <c r="A275" s="1" t="s">
        <v>274</v>
      </c>
    </row>
    <row r="276" spans="1:1">
      <c r="A276" s="1" t="s">
        <v>275</v>
      </c>
    </row>
    <row r="277" spans="1:1">
      <c r="A277" s="1" t="s">
        <v>276</v>
      </c>
    </row>
    <row r="278" spans="1:1">
      <c r="A278" s="1" t="s">
        <v>277</v>
      </c>
    </row>
    <row r="279" spans="1:1">
      <c r="A279" s="1" t="s">
        <v>278</v>
      </c>
    </row>
    <row r="280" spans="1:1">
      <c r="A280" s="1" t="s">
        <v>279</v>
      </c>
    </row>
    <row r="281" spans="1:1">
      <c r="A281" s="1" t="s">
        <v>280</v>
      </c>
    </row>
    <row r="282" spans="1:1">
      <c r="A282" s="1" t="s">
        <v>281</v>
      </c>
    </row>
    <row r="283" spans="1:1">
      <c r="A283" s="1" t="s">
        <v>282</v>
      </c>
    </row>
    <row r="284" spans="1:1">
      <c r="A284" s="1" t="s">
        <v>283</v>
      </c>
    </row>
    <row r="285" spans="1:1">
      <c r="A285" s="1" t="s">
        <v>284</v>
      </c>
    </row>
    <row r="286" spans="1:1">
      <c r="A286" s="1" t="s">
        <v>285</v>
      </c>
    </row>
    <row r="287" spans="1:1">
      <c r="A287" s="1" t="s">
        <v>286</v>
      </c>
    </row>
    <row r="288" spans="1:1">
      <c r="A288" s="1" t="s">
        <v>287</v>
      </c>
    </row>
    <row r="289" spans="1:1">
      <c r="A289" s="1" t="s">
        <v>288</v>
      </c>
    </row>
    <row r="290" spans="1:1">
      <c r="A290" s="1" t="s">
        <v>289</v>
      </c>
    </row>
    <row r="291" spans="1:1">
      <c r="A291" s="1" t="s">
        <v>290</v>
      </c>
    </row>
    <row r="292" spans="1:1">
      <c r="A292" s="1" t="s">
        <v>291</v>
      </c>
    </row>
    <row r="293" spans="1:1">
      <c r="A293" s="1" t="s">
        <v>292</v>
      </c>
    </row>
    <row r="294" spans="1:1">
      <c r="A294" s="1" t="s">
        <v>293</v>
      </c>
    </row>
    <row r="295" spans="1:1">
      <c r="A295" s="1" t="s">
        <v>294</v>
      </c>
    </row>
    <row r="296" spans="1:1">
      <c r="A296" s="1" t="s">
        <v>295</v>
      </c>
    </row>
    <row r="297" spans="1:1">
      <c r="A297" s="1" t="s">
        <v>296</v>
      </c>
    </row>
    <row r="298" spans="1:1">
      <c r="A298" s="1" t="s">
        <v>297</v>
      </c>
    </row>
    <row r="299" spans="1:1">
      <c r="A299" s="1" t="s">
        <v>298</v>
      </c>
    </row>
    <row r="300" spans="1:1">
      <c r="A300" s="1" t="s">
        <v>299</v>
      </c>
    </row>
    <row r="301" spans="1:1">
      <c r="A301" s="1" t="s">
        <v>300</v>
      </c>
    </row>
    <row r="302" spans="1:1">
      <c r="A302" s="1" t="s">
        <v>301</v>
      </c>
    </row>
    <row r="303" spans="1:1">
      <c r="A303" s="1" t="s">
        <v>302</v>
      </c>
    </row>
    <row r="304" spans="1:1">
      <c r="A304" s="1" t="s">
        <v>303</v>
      </c>
    </row>
    <row r="305" spans="1:1">
      <c r="A305" s="1" t="s">
        <v>304</v>
      </c>
    </row>
    <row r="306" spans="1:1">
      <c r="A306" s="1" t="s">
        <v>305</v>
      </c>
    </row>
    <row r="307" spans="1:1">
      <c r="A307" s="1" t="s">
        <v>306</v>
      </c>
    </row>
    <row r="308" spans="1:1">
      <c r="A308" s="1" t="s">
        <v>307</v>
      </c>
    </row>
    <row r="309" spans="1:1">
      <c r="A309" s="1" t="s">
        <v>308</v>
      </c>
    </row>
    <row r="310" spans="1:1">
      <c r="A310" s="1" t="s">
        <v>309</v>
      </c>
    </row>
    <row r="311" spans="1:1">
      <c r="A311" s="1" t="s">
        <v>310</v>
      </c>
    </row>
    <row r="312" spans="1:1">
      <c r="A312" s="1" t="s">
        <v>311</v>
      </c>
    </row>
    <row r="313" spans="1:1">
      <c r="A313" s="1" t="s">
        <v>312</v>
      </c>
    </row>
    <row r="314" spans="1:1">
      <c r="A314" s="1" t="s">
        <v>313</v>
      </c>
    </row>
    <row r="315" spans="1:1">
      <c r="A315" s="1" t="s">
        <v>314</v>
      </c>
    </row>
    <row r="316" spans="1:1">
      <c r="A316" s="1" t="s">
        <v>315</v>
      </c>
    </row>
    <row r="317" spans="1:1">
      <c r="A317" s="1" t="s">
        <v>316</v>
      </c>
    </row>
    <row r="318" spans="1:1">
      <c r="A318" s="1" t="s">
        <v>317</v>
      </c>
    </row>
    <row r="319" spans="1:1">
      <c r="A319" s="1" t="s">
        <v>318</v>
      </c>
    </row>
    <row r="320" spans="1:1">
      <c r="A320" s="1" t="s">
        <v>319</v>
      </c>
    </row>
    <row r="321" spans="1:1">
      <c r="A321" s="1" t="s">
        <v>320</v>
      </c>
    </row>
    <row r="322" spans="1:1">
      <c r="A322" s="1" t="s">
        <v>321</v>
      </c>
    </row>
    <row r="323" spans="1:1">
      <c r="A323" s="1" t="s">
        <v>322</v>
      </c>
    </row>
    <row r="324" spans="1:1">
      <c r="A324" s="1" t="s">
        <v>323</v>
      </c>
    </row>
    <row r="325" spans="1:1">
      <c r="A325" s="1" t="s">
        <v>324</v>
      </c>
    </row>
    <row r="326" spans="1:1">
      <c r="A326" s="1" t="s">
        <v>325</v>
      </c>
    </row>
    <row r="327" spans="1:1">
      <c r="A327" s="1" t="s">
        <v>326</v>
      </c>
    </row>
    <row r="328" spans="1:1">
      <c r="A328" s="1" t="s">
        <v>327</v>
      </c>
    </row>
    <row r="329" spans="1:1">
      <c r="A329" s="1" t="s">
        <v>328</v>
      </c>
    </row>
    <row r="330" spans="1:1">
      <c r="A330" s="1" t="s">
        <v>329</v>
      </c>
    </row>
    <row r="331" spans="1:1">
      <c r="A331" s="1" t="s">
        <v>330</v>
      </c>
    </row>
    <row r="332" spans="1:1">
      <c r="A332" s="1" t="s">
        <v>331</v>
      </c>
    </row>
    <row r="333" spans="1:1">
      <c r="A333" s="1" t="s">
        <v>332</v>
      </c>
    </row>
    <row r="334" spans="1:1">
      <c r="A334" s="1" t="s">
        <v>333</v>
      </c>
    </row>
    <row r="335" spans="1:1">
      <c r="A335" s="1" t="s">
        <v>334</v>
      </c>
    </row>
    <row r="336" spans="1:1">
      <c r="A336" s="1" t="s">
        <v>335</v>
      </c>
    </row>
    <row r="337" spans="1:1">
      <c r="A337" s="1" t="s">
        <v>336</v>
      </c>
    </row>
    <row r="338" spans="1:1">
      <c r="A338" s="1" t="s">
        <v>337</v>
      </c>
    </row>
    <row r="339" spans="1:1">
      <c r="A339" s="1" t="s">
        <v>338</v>
      </c>
    </row>
    <row r="340" spans="1:1">
      <c r="A340" s="1" t="s">
        <v>339</v>
      </c>
    </row>
    <row r="341" spans="1:1">
      <c r="A341" s="1" t="s">
        <v>340</v>
      </c>
    </row>
    <row r="342" spans="1:1">
      <c r="A342" s="1" t="s">
        <v>341</v>
      </c>
    </row>
    <row r="343" spans="1:1">
      <c r="A343" s="1" t="s">
        <v>342</v>
      </c>
    </row>
    <row r="344" spans="1:1">
      <c r="A344" s="1" t="s">
        <v>343</v>
      </c>
    </row>
    <row r="345" spans="1:1">
      <c r="A345" s="1" t="s">
        <v>344</v>
      </c>
    </row>
    <row r="346" spans="1:1">
      <c r="A346" s="1" t="s">
        <v>345</v>
      </c>
    </row>
    <row r="347" spans="1:1">
      <c r="A347" s="1" t="s">
        <v>346</v>
      </c>
    </row>
    <row r="348" spans="1:1">
      <c r="A348" s="1" t="s">
        <v>347</v>
      </c>
    </row>
    <row r="349" spans="1:1">
      <c r="A349" s="1" t="s">
        <v>348</v>
      </c>
    </row>
    <row r="350" spans="1:1">
      <c r="A350" s="1" t="s">
        <v>349</v>
      </c>
    </row>
    <row r="351" spans="1:1">
      <c r="A351" s="1" t="s">
        <v>350</v>
      </c>
    </row>
    <row r="352" spans="1:1">
      <c r="A352" s="1" t="s">
        <v>351</v>
      </c>
    </row>
    <row r="353" spans="1:1">
      <c r="A353" s="1" t="s">
        <v>352</v>
      </c>
    </row>
    <row r="354" spans="1:1">
      <c r="A354" s="1" t="s">
        <v>353</v>
      </c>
    </row>
    <row r="355" spans="1:1">
      <c r="A355" s="1" t="s">
        <v>354</v>
      </c>
    </row>
    <row r="356" spans="1:1">
      <c r="A356" s="1" t="s">
        <v>355</v>
      </c>
    </row>
    <row r="357" spans="1:1">
      <c r="A357" s="1" t="s">
        <v>356</v>
      </c>
    </row>
    <row r="358" spans="1:1">
      <c r="A358" s="1" t="s">
        <v>357</v>
      </c>
    </row>
    <row r="359" spans="1:1">
      <c r="A359" s="1" t="s">
        <v>358</v>
      </c>
    </row>
    <row r="360" spans="1:1">
      <c r="A360" s="1" t="s">
        <v>359</v>
      </c>
    </row>
    <row r="361" spans="1:1">
      <c r="A361" s="1" t="s">
        <v>360</v>
      </c>
    </row>
    <row r="362" spans="1:1">
      <c r="A362" s="1" t="s">
        <v>361</v>
      </c>
    </row>
    <row r="363" spans="1:1">
      <c r="A363" s="1" t="s">
        <v>362</v>
      </c>
    </row>
    <row r="364" spans="1:1">
      <c r="A364" s="1" t="s">
        <v>363</v>
      </c>
    </row>
    <row r="365" spans="1:1">
      <c r="A365" s="1" t="s">
        <v>364</v>
      </c>
    </row>
    <row r="366" spans="1:1">
      <c r="A366" s="1" t="s">
        <v>365</v>
      </c>
    </row>
    <row r="367" spans="1:1">
      <c r="A367" s="1" t="s">
        <v>366</v>
      </c>
    </row>
    <row r="368" spans="1:1">
      <c r="A368" s="1" t="s">
        <v>367</v>
      </c>
    </row>
    <row r="369" spans="1:1">
      <c r="A369" s="1" t="s">
        <v>368</v>
      </c>
    </row>
    <row r="370" spans="1:1">
      <c r="A370" s="1" t="s">
        <v>369</v>
      </c>
    </row>
    <row r="371" spans="1:1">
      <c r="A371" s="1" t="s">
        <v>370</v>
      </c>
    </row>
    <row r="372" spans="1:1">
      <c r="A372" s="1" t="s">
        <v>371</v>
      </c>
    </row>
    <row r="373" spans="1:1">
      <c r="A373" s="1" t="s">
        <v>372</v>
      </c>
    </row>
    <row r="374" spans="1:1">
      <c r="A374" s="1" t="s">
        <v>373</v>
      </c>
    </row>
    <row r="375" spans="1:1">
      <c r="A375" s="1" t="s">
        <v>374</v>
      </c>
    </row>
    <row r="376" spans="1:1">
      <c r="A376" s="1" t="s">
        <v>375</v>
      </c>
    </row>
    <row r="377" spans="1:1">
      <c r="A377" s="1" t="s">
        <v>376</v>
      </c>
    </row>
    <row r="378" spans="1:1">
      <c r="A378" s="1" t="s">
        <v>377</v>
      </c>
    </row>
    <row r="379" spans="1:1">
      <c r="A379" s="1" t="s">
        <v>378</v>
      </c>
    </row>
    <row r="380" spans="1:1">
      <c r="A380" s="1" t="s">
        <v>379</v>
      </c>
    </row>
    <row r="381" spans="1:1">
      <c r="A381" s="1" t="s">
        <v>380</v>
      </c>
    </row>
    <row r="382" spans="1:1">
      <c r="A382" s="1" t="s">
        <v>381</v>
      </c>
    </row>
    <row r="383" spans="1:1">
      <c r="A383" s="1" t="s">
        <v>382</v>
      </c>
    </row>
    <row r="384" spans="1:1">
      <c r="A384" s="1" t="s">
        <v>383</v>
      </c>
    </row>
    <row r="385" spans="1:1">
      <c r="A385" s="1" t="s">
        <v>384</v>
      </c>
    </row>
    <row r="386" spans="1:1">
      <c r="A386" s="1" t="s">
        <v>385</v>
      </c>
    </row>
    <row r="387" spans="1:1">
      <c r="A387" s="1" t="s">
        <v>386</v>
      </c>
    </row>
    <row r="388" spans="1:1">
      <c r="A388" s="1" t="s">
        <v>387</v>
      </c>
    </row>
    <row r="389" spans="1:1">
      <c r="A389" s="1" t="s">
        <v>388</v>
      </c>
    </row>
    <row r="390" spans="1:1">
      <c r="A390" s="1" t="s">
        <v>389</v>
      </c>
    </row>
    <row r="391" spans="1:1">
      <c r="A391" s="1" t="s">
        <v>390</v>
      </c>
    </row>
    <row r="392" spans="1:1">
      <c r="A392" s="1" t="s">
        <v>391</v>
      </c>
    </row>
    <row r="393" spans="1:1">
      <c r="A393" s="1" t="s">
        <v>392</v>
      </c>
    </row>
    <row r="394" spans="1:1">
      <c r="A394" s="1" t="s">
        <v>393</v>
      </c>
    </row>
    <row r="395" spans="1:1">
      <c r="A395" s="1" t="s">
        <v>394</v>
      </c>
    </row>
    <row r="396" spans="1:1">
      <c r="A396" s="1" t="s">
        <v>395</v>
      </c>
    </row>
    <row r="397" spans="1:1">
      <c r="A397" s="1" t="s">
        <v>396</v>
      </c>
    </row>
    <row r="398" spans="1:1">
      <c r="A398" s="1" t="s">
        <v>397</v>
      </c>
    </row>
    <row r="399" spans="1:1">
      <c r="A399" s="1" t="s">
        <v>398</v>
      </c>
    </row>
    <row r="400" spans="1:1">
      <c r="A400" s="1" t="s">
        <v>399</v>
      </c>
    </row>
    <row r="401" spans="1:1">
      <c r="A401" s="1" t="s">
        <v>400</v>
      </c>
    </row>
    <row r="402" spans="1:1">
      <c r="A402" s="1" t="s">
        <v>401</v>
      </c>
    </row>
    <row r="403" spans="1:1">
      <c r="A403" s="1" t="s">
        <v>402</v>
      </c>
    </row>
    <row r="404" spans="1:1">
      <c r="A404" s="1" t="s">
        <v>403</v>
      </c>
    </row>
    <row r="405" spans="1:1">
      <c r="A405" s="1" t="s">
        <v>404</v>
      </c>
    </row>
    <row r="406" spans="1:1">
      <c r="A406" s="1" t="s">
        <v>405</v>
      </c>
    </row>
    <row r="407" spans="1:1">
      <c r="A407" s="1" t="s">
        <v>406</v>
      </c>
    </row>
    <row r="408" spans="1:1">
      <c r="A408" s="1" t="s">
        <v>407</v>
      </c>
    </row>
    <row r="409" spans="1:1">
      <c r="A409" s="1" t="s">
        <v>408</v>
      </c>
    </row>
    <row r="410" spans="1:1">
      <c r="A410" s="1" t="s">
        <v>409</v>
      </c>
    </row>
    <row r="411" spans="1:1">
      <c r="A411" s="1" t="s">
        <v>410</v>
      </c>
    </row>
    <row r="412" spans="1:1">
      <c r="A412" s="1" t="s">
        <v>411</v>
      </c>
    </row>
    <row r="413" spans="1:1">
      <c r="A413" s="1" t="s">
        <v>412</v>
      </c>
    </row>
    <row r="414" spans="1:1">
      <c r="A414" s="1" t="s">
        <v>413</v>
      </c>
    </row>
    <row r="415" spans="1:1">
      <c r="A415" s="1" t="s">
        <v>414</v>
      </c>
    </row>
    <row r="416" spans="1:1">
      <c r="A416" s="1" t="s">
        <v>415</v>
      </c>
    </row>
    <row r="417" spans="1:1">
      <c r="A417" s="1" t="s">
        <v>416</v>
      </c>
    </row>
    <row r="418" spans="1:1">
      <c r="A418" s="1" t="s">
        <v>417</v>
      </c>
    </row>
    <row r="419" spans="1:1">
      <c r="A419" s="1" t="s">
        <v>418</v>
      </c>
    </row>
    <row r="420" spans="1:1">
      <c r="A420" s="1" t="s">
        <v>419</v>
      </c>
    </row>
    <row r="421" spans="1:1">
      <c r="A421" s="1" t="s">
        <v>420</v>
      </c>
    </row>
    <row r="422" spans="1:1">
      <c r="A422" s="1" t="s">
        <v>421</v>
      </c>
    </row>
    <row r="423" spans="1:1">
      <c r="A423" s="1" t="s">
        <v>422</v>
      </c>
    </row>
    <row r="424" spans="1:1">
      <c r="A424" s="1" t="s">
        <v>423</v>
      </c>
    </row>
    <row r="425" spans="1:1">
      <c r="A425" s="1" t="s">
        <v>424</v>
      </c>
    </row>
    <row r="426" spans="1:1">
      <c r="A426" s="1" t="s">
        <v>425</v>
      </c>
    </row>
    <row r="427" spans="1:1">
      <c r="A427" s="1" t="s">
        <v>426</v>
      </c>
    </row>
    <row r="428" spans="1:1">
      <c r="A428" s="1" t="s">
        <v>427</v>
      </c>
    </row>
    <row r="429" spans="1:1">
      <c r="A429" s="1" t="s">
        <v>428</v>
      </c>
    </row>
    <row r="430" spans="1:1">
      <c r="A430" s="1" t="s">
        <v>429</v>
      </c>
    </row>
    <row r="431" spans="1:1">
      <c r="A431" s="1" t="s">
        <v>430</v>
      </c>
    </row>
    <row r="432" spans="1:1">
      <c r="A432" s="1" t="s">
        <v>431</v>
      </c>
    </row>
    <row r="433" spans="1:1">
      <c r="A433" s="1" t="s">
        <v>432</v>
      </c>
    </row>
    <row r="434" spans="1:1">
      <c r="A434" s="1" t="s">
        <v>433</v>
      </c>
    </row>
    <row r="435" spans="1:1">
      <c r="A435" s="1" t="s">
        <v>434</v>
      </c>
    </row>
    <row r="436" spans="1:1">
      <c r="A436" s="1" t="s">
        <v>435</v>
      </c>
    </row>
    <row r="437" spans="1:1">
      <c r="A437" s="1" t="s">
        <v>436</v>
      </c>
    </row>
    <row r="438" spans="1:1">
      <c r="A438" s="1" t="s">
        <v>437</v>
      </c>
    </row>
    <row r="439" spans="1:1">
      <c r="A439" s="1" t="s">
        <v>438</v>
      </c>
    </row>
    <row r="440" spans="1:1">
      <c r="A440" s="1" t="s">
        <v>439</v>
      </c>
    </row>
    <row r="441" spans="1:1">
      <c r="A441" s="1" t="s">
        <v>440</v>
      </c>
    </row>
    <row r="442" spans="1:1">
      <c r="A442" s="1" t="s">
        <v>441</v>
      </c>
    </row>
    <row r="443" spans="1:1">
      <c r="A443" s="1" t="s">
        <v>442</v>
      </c>
    </row>
    <row r="444" spans="1:1">
      <c r="A444" s="1" t="s">
        <v>443</v>
      </c>
    </row>
    <row r="445" spans="1:1">
      <c r="A445" s="1" t="s">
        <v>444</v>
      </c>
    </row>
    <row r="446" spans="1:1">
      <c r="A446" s="1" t="s">
        <v>445</v>
      </c>
    </row>
    <row r="447" spans="1:1">
      <c r="A447" s="1" t="s">
        <v>446</v>
      </c>
    </row>
    <row r="448" spans="1:1">
      <c r="A448" s="1" t="s">
        <v>447</v>
      </c>
    </row>
    <row r="449" spans="1:1">
      <c r="A449" s="1" t="s">
        <v>448</v>
      </c>
    </row>
    <row r="450" spans="1:1">
      <c r="A450" s="1" t="s">
        <v>449</v>
      </c>
    </row>
    <row r="451" spans="1:1">
      <c r="A451" s="1" t="s">
        <v>450</v>
      </c>
    </row>
    <row r="452" spans="1:1">
      <c r="A452" s="1" t="s">
        <v>451</v>
      </c>
    </row>
    <row r="453" spans="1:1">
      <c r="A453" s="1" t="s">
        <v>452</v>
      </c>
    </row>
    <row r="454" spans="1:1">
      <c r="A454" s="1" t="s">
        <v>453</v>
      </c>
    </row>
    <row r="455" spans="1:1">
      <c r="A455" s="1" t="s">
        <v>454</v>
      </c>
    </row>
    <row r="456" spans="1:1">
      <c r="A456" s="1" t="s">
        <v>455</v>
      </c>
    </row>
    <row r="457" spans="1:1">
      <c r="A457" s="1" t="s">
        <v>456</v>
      </c>
    </row>
    <row r="458" spans="1:1">
      <c r="A458" s="1" t="s">
        <v>457</v>
      </c>
    </row>
    <row r="459" spans="1:1">
      <c r="A459" s="1" t="s">
        <v>458</v>
      </c>
    </row>
    <row r="460" spans="1:1">
      <c r="A460" s="1" t="s">
        <v>459</v>
      </c>
    </row>
    <row r="461" spans="1:1">
      <c r="A461" s="1" t="s">
        <v>460</v>
      </c>
    </row>
    <row r="462" spans="1:1">
      <c r="A462" s="1" t="s">
        <v>461</v>
      </c>
    </row>
    <row r="463" spans="1:1">
      <c r="A463" s="1" t="s">
        <v>462</v>
      </c>
    </row>
    <row r="464" spans="1:1">
      <c r="A464" s="1" t="s">
        <v>463</v>
      </c>
    </row>
    <row r="465" spans="1:1">
      <c r="A465" s="1" t="s">
        <v>464</v>
      </c>
    </row>
    <row r="466" spans="1:1">
      <c r="A466" s="1" t="s">
        <v>465</v>
      </c>
    </row>
    <row r="467" spans="1:1">
      <c r="A467" s="1" t="s">
        <v>466</v>
      </c>
    </row>
    <row r="468" spans="1:1">
      <c r="A468" s="1" t="s">
        <v>467</v>
      </c>
    </row>
    <row r="469" spans="1:1">
      <c r="A469" s="1" t="s">
        <v>468</v>
      </c>
    </row>
    <row r="470" spans="1:1">
      <c r="A470" s="1" t="s">
        <v>469</v>
      </c>
    </row>
    <row r="471" spans="1:1">
      <c r="A471" s="1" t="s">
        <v>470</v>
      </c>
    </row>
    <row r="472" spans="1:1">
      <c r="A472" s="1" t="s">
        <v>471</v>
      </c>
    </row>
    <row r="473" spans="1:1">
      <c r="A473" s="1" t="s">
        <v>472</v>
      </c>
    </row>
    <row r="474" spans="1:1">
      <c r="A474" s="1" t="s">
        <v>473</v>
      </c>
    </row>
    <row r="475" spans="1:1">
      <c r="A475" s="1" t="s">
        <v>474</v>
      </c>
    </row>
    <row r="476" spans="1:1">
      <c r="A476" s="1" t="s">
        <v>475</v>
      </c>
    </row>
    <row r="477" spans="1:1">
      <c r="A477" s="1" t="s">
        <v>476</v>
      </c>
    </row>
    <row r="478" spans="1:1">
      <c r="A478" s="1" t="s">
        <v>477</v>
      </c>
    </row>
    <row r="479" spans="1:1">
      <c r="A479" s="1" t="s">
        <v>478</v>
      </c>
    </row>
    <row r="480" spans="1:1">
      <c r="A480" s="1" t="s">
        <v>479</v>
      </c>
    </row>
    <row r="481" spans="1:1">
      <c r="A481" s="1" t="s">
        <v>480</v>
      </c>
    </row>
    <row r="482" spans="1:1">
      <c r="A482" s="1" t="s">
        <v>481</v>
      </c>
    </row>
    <row r="483" spans="1:1">
      <c r="A483" s="1" t="s">
        <v>482</v>
      </c>
    </row>
    <row r="484" spans="1:1">
      <c r="A484" s="1" t="s">
        <v>483</v>
      </c>
    </row>
    <row r="485" spans="1:1">
      <c r="A485" s="1" t="s">
        <v>484</v>
      </c>
    </row>
    <row r="486" spans="1:1">
      <c r="A486" s="1" t="s">
        <v>485</v>
      </c>
    </row>
    <row r="487" spans="1:1">
      <c r="A487" s="1" t="s">
        <v>486</v>
      </c>
    </row>
    <row r="488" spans="1:1">
      <c r="A488" s="1" t="s">
        <v>487</v>
      </c>
    </row>
    <row r="489" spans="1:1">
      <c r="A489" s="1" t="s">
        <v>488</v>
      </c>
    </row>
    <row r="490" spans="1:1">
      <c r="A490" s="1" t="s">
        <v>489</v>
      </c>
    </row>
    <row r="491" spans="1:1">
      <c r="A491" s="1" t="s">
        <v>490</v>
      </c>
    </row>
    <row r="492" spans="1:1">
      <c r="A492" s="1" t="s">
        <v>491</v>
      </c>
    </row>
    <row r="493" spans="1:1">
      <c r="A493" s="1" t="s">
        <v>492</v>
      </c>
    </row>
    <row r="494" spans="1:1">
      <c r="A494" s="1" t="s">
        <v>493</v>
      </c>
    </row>
    <row r="495" spans="1:1">
      <c r="A495" s="1" t="s">
        <v>494</v>
      </c>
    </row>
    <row r="496" spans="1:1">
      <c r="A496" s="1" t="s">
        <v>495</v>
      </c>
    </row>
    <row r="497" spans="1:1">
      <c r="A497" s="1" t="s">
        <v>496</v>
      </c>
    </row>
    <row r="498" spans="1:1">
      <c r="A498" s="1" t="s">
        <v>497</v>
      </c>
    </row>
    <row r="499" spans="1:1">
      <c r="A499" s="1" t="s">
        <v>498</v>
      </c>
    </row>
    <row r="500" spans="1:1">
      <c r="A500" s="1" t="s">
        <v>499</v>
      </c>
    </row>
    <row r="501" spans="1:1">
      <c r="A501" s="1" t="s">
        <v>500</v>
      </c>
    </row>
    <row r="502" spans="1:1">
      <c r="A502" s="1" t="s">
        <v>501</v>
      </c>
    </row>
    <row r="503" spans="1:1">
      <c r="A503" s="1" t="s">
        <v>502</v>
      </c>
    </row>
    <row r="504" spans="1:1">
      <c r="A504" s="1" t="s">
        <v>503</v>
      </c>
    </row>
    <row r="505" spans="1:1">
      <c r="A505" s="1" t="s">
        <v>504</v>
      </c>
    </row>
    <row r="506" spans="1:1">
      <c r="A506" s="1" t="s">
        <v>505</v>
      </c>
    </row>
    <row r="507" spans="1:1">
      <c r="A507" s="1" t="s">
        <v>506</v>
      </c>
    </row>
    <row r="508" spans="1:1">
      <c r="A508" s="1" t="s">
        <v>507</v>
      </c>
    </row>
    <row r="509" spans="1:1">
      <c r="A509" s="1" t="s">
        <v>508</v>
      </c>
    </row>
    <row r="510" spans="1:1">
      <c r="A510" s="1" t="s">
        <v>509</v>
      </c>
    </row>
    <row r="511" spans="1:1">
      <c r="A511" s="1" t="s">
        <v>510</v>
      </c>
    </row>
    <row r="512" spans="1:1">
      <c r="A512" s="1" t="s">
        <v>511</v>
      </c>
    </row>
    <row r="513" spans="1:1">
      <c r="A513" s="1" t="s">
        <v>512</v>
      </c>
    </row>
    <row r="514" spans="1:1">
      <c r="A514" s="1" t="s">
        <v>513</v>
      </c>
    </row>
    <row r="515" spans="1:1">
      <c r="A515" s="1" t="s">
        <v>514</v>
      </c>
    </row>
    <row r="516" spans="1:1">
      <c r="A516" s="1" t="s">
        <v>515</v>
      </c>
    </row>
    <row r="517" spans="1:1">
      <c r="A517" s="1" t="s">
        <v>516</v>
      </c>
    </row>
    <row r="518" spans="1:1">
      <c r="A518" s="1" t="s">
        <v>517</v>
      </c>
    </row>
    <row r="519" spans="1:1">
      <c r="A519" s="1" t="s">
        <v>518</v>
      </c>
    </row>
    <row r="520" spans="1:1">
      <c r="A520" s="1" t="s">
        <v>519</v>
      </c>
    </row>
    <row r="521" spans="1:1">
      <c r="A521" s="1" t="s">
        <v>520</v>
      </c>
    </row>
    <row r="522" spans="1:1">
      <c r="A522" s="1" t="s">
        <v>521</v>
      </c>
    </row>
    <row r="523" spans="1:1">
      <c r="A523" s="1" t="s">
        <v>522</v>
      </c>
    </row>
    <row r="524" spans="1:1">
      <c r="A524" s="1" t="s">
        <v>523</v>
      </c>
    </row>
    <row r="525" spans="1:1">
      <c r="A525" s="1" t="s">
        <v>524</v>
      </c>
    </row>
    <row r="526" spans="1:1">
      <c r="A526" s="1" t="s">
        <v>525</v>
      </c>
    </row>
    <row r="527" spans="1:1">
      <c r="A527" s="1" t="s">
        <v>526</v>
      </c>
    </row>
    <row r="528" spans="1:1">
      <c r="A528" s="1" t="s">
        <v>527</v>
      </c>
    </row>
    <row r="529" spans="1:1">
      <c r="A529" s="1" t="s">
        <v>528</v>
      </c>
    </row>
    <row r="530" spans="1:1">
      <c r="A530" s="1" t="s">
        <v>529</v>
      </c>
    </row>
    <row r="531" spans="1:1">
      <c r="A531" s="1" t="s">
        <v>530</v>
      </c>
    </row>
    <row r="532" spans="1:1">
      <c r="A532" s="1" t="s">
        <v>531</v>
      </c>
    </row>
    <row r="533" spans="1:1">
      <c r="A533" s="1" t="s">
        <v>532</v>
      </c>
    </row>
    <row r="534" spans="1:1">
      <c r="A534" s="1" t="s">
        <v>533</v>
      </c>
    </row>
    <row r="535" spans="1:1">
      <c r="A535" s="1" t="s">
        <v>534</v>
      </c>
    </row>
    <row r="536" spans="1:1">
      <c r="A536" s="1" t="s">
        <v>535</v>
      </c>
    </row>
    <row r="537" spans="1:1">
      <c r="A537" s="1" t="s">
        <v>536</v>
      </c>
    </row>
    <row r="538" spans="1:1">
      <c r="A538" s="1" t="s">
        <v>537</v>
      </c>
    </row>
    <row r="539" spans="1:1">
      <c r="A539" s="1" t="s">
        <v>538</v>
      </c>
    </row>
    <row r="540" spans="1:1">
      <c r="A540" s="1" t="s">
        <v>539</v>
      </c>
    </row>
    <row r="541" spans="1:1">
      <c r="A541" s="1" t="s">
        <v>540</v>
      </c>
    </row>
    <row r="542" spans="1:1">
      <c r="A542" s="1" t="s">
        <v>541</v>
      </c>
    </row>
    <row r="543" spans="1:1">
      <c r="A543" s="1" t="s">
        <v>542</v>
      </c>
    </row>
    <row r="544" spans="1:1">
      <c r="A544" s="1" t="s">
        <v>543</v>
      </c>
    </row>
    <row r="545" spans="1:1">
      <c r="A545" s="1" t="s">
        <v>544</v>
      </c>
    </row>
    <row r="546" spans="1:1">
      <c r="A546" s="1" t="s">
        <v>545</v>
      </c>
    </row>
    <row r="547" spans="1:1">
      <c r="A547" s="1" t="s">
        <v>546</v>
      </c>
    </row>
    <row r="548" spans="1:1">
      <c r="A548" s="1" t="s">
        <v>547</v>
      </c>
    </row>
    <row r="549" spans="1:1">
      <c r="A549" s="1" t="s">
        <v>548</v>
      </c>
    </row>
    <row r="550" spans="1:1">
      <c r="A550" s="1" t="s">
        <v>549</v>
      </c>
    </row>
    <row r="551" spans="1:1">
      <c r="A551" s="1" t="s">
        <v>550</v>
      </c>
    </row>
    <row r="552" spans="1:1">
      <c r="A552" s="1" t="s">
        <v>551</v>
      </c>
    </row>
    <row r="553" spans="1:1">
      <c r="A553" s="1" t="s">
        <v>552</v>
      </c>
    </row>
    <row r="554" spans="1:1">
      <c r="A554" s="1" t="s">
        <v>553</v>
      </c>
    </row>
    <row r="555" spans="1:1">
      <c r="A555" s="1" t="s">
        <v>554</v>
      </c>
    </row>
    <row r="556" spans="1:1">
      <c r="A556" s="1" t="s">
        <v>555</v>
      </c>
    </row>
    <row r="557" spans="1:1">
      <c r="A557" s="1" t="s">
        <v>556</v>
      </c>
    </row>
    <row r="558" spans="1:1">
      <c r="A558" s="1" t="s">
        <v>557</v>
      </c>
    </row>
    <row r="559" spans="1:1">
      <c r="A559" s="1" t="s">
        <v>558</v>
      </c>
    </row>
    <row r="560" spans="1:1">
      <c r="A560" s="1" t="s">
        <v>559</v>
      </c>
    </row>
    <row r="561" spans="1:1">
      <c r="A561" s="1" t="s">
        <v>560</v>
      </c>
    </row>
    <row r="562" spans="1:1">
      <c r="A562" s="1" t="s">
        <v>561</v>
      </c>
    </row>
    <row r="563" spans="1:1">
      <c r="A563" s="1" t="s">
        <v>562</v>
      </c>
    </row>
    <row r="564" spans="1:1">
      <c r="A564" s="1" t="s">
        <v>563</v>
      </c>
    </row>
    <row r="565" spans="1:1">
      <c r="A565" s="1" t="s">
        <v>564</v>
      </c>
    </row>
    <row r="566" spans="1:1">
      <c r="A566" s="1" t="s">
        <v>565</v>
      </c>
    </row>
    <row r="567" spans="1:1">
      <c r="A567" s="1" t="s">
        <v>566</v>
      </c>
    </row>
    <row r="568" spans="1:1">
      <c r="A568" s="1" t="s">
        <v>567</v>
      </c>
    </row>
    <row r="569" spans="1:1">
      <c r="A569" s="1" t="s">
        <v>568</v>
      </c>
    </row>
    <row r="570" spans="1:1">
      <c r="A570" s="1" t="s">
        <v>569</v>
      </c>
    </row>
    <row r="571" spans="1:1">
      <c r="A571" s="1" t="s">
        <v>570</v>
      </c>
    </row>
    <row r="572" spans="1:1">
      <c r="A572" s="1" t="s">
        <v>571</v>
      </c>
    </row>
    <row r="573" spans="1:1">
      <c r="A573" s="1" t="s">
        <v>572</v>
      </c>
    </row>
    <row r="574" spans="1:1">
      <c r="A574" s="1" t="s">
        <v>573</v>
      </c>
    </row>
    <row r="575" spans="1:1">
      <c r="A575" s="1" t="s">
        <v>574</v>
      </c>
    </row>
    <row r="576" spans="1:1">
      <c r="A576" s="1" t="s">
        <v>575</v>
      </c>
    </row>
    <row r="577" spans="1:1">
      <c r="A577" s="1" t="s">
        <v>576</v>
      </c>
    </row>
    <row r="578" spans="1:1">
      <c r="A578" s="1" t="s">
        <v>577</v>
      </c>
    </row>
    <row r="579" spans="1:1">
      <c r="A579" s="1" t="s">
        <v>578</v>
      </c>
    </row>
    <row r="580" spans="1:1">
      <c r="A580" s="1" t="s">
        <v>579</v>
      </c>
    </row>
    <row r="581" spans="1:1">
      <c r="A581" s="1" t="s">
        <v>580</v>
      </c>
    </row>
    <row r="582" spans="1:1">
      <c r="A582" s="1" t="s">
        <v>581</v>
      </c>
    </row>
    <row r="583" spans="1:1">
      <c r="A583" s="1" t="s">
        <v>582</v>
      </c>
    </row>
    <row r="584" spans="1:1">
      <c r="A584" s="1" t="s">
        <v>583</v>
      </c>
    </row>
    <row r="585" spans="1:1">
      <c r="A585" s="1" t="s">
        <v>584</v>
      </c>
    </row>
    <row r="586" spans="1:1">
      <c r="A586" s="1" t="s">
        <v>585</v>
      </c>
    </row>
    <row r="587" spans="1:1">
      <c r="A587" s="1" t="s">
        <v>586</v>
      </c>
    </row>
    <row r="588" spans="1:1">
      <c r="A588" s="1" t="s">
        <v>587</v>
      </c>
    </row>
    <row r="589" spans="1:1">
      <c r="A589" s="1" t="s">
        <v>588</v>
      </c>
    </row>
    <row r="590" spans="1:1">
      <c r="A590" s="1" t="s">
        <v>589</v>
      </c>
    </row>
    <row r="591" spans="1:1">
      <c r="A591" s="1" t="s">
        <v>590</v>
      </c>
    </row>
    <row r="592" spans="1:1">
      <c r="A592" s="1" t="s">
        <v>591</v>
      </c>
    </row>
    <row r="593" spans="1:1">
      <c r="A593" s="1" t="s">
        <v>592</v>
      </c>
    </row>
    <row r="594" spans="1:1">
      <c r="A594" s="1" t="s">
        <v>593</v>
      </c>
    </row>
    <row r="595" spans="1:1">
      <c r="A595" s="1" t="s">
        <v>594</v>
      </c>
    </row>
    <row r="596" spans="1:1">
      <c r="A596" s="1" t="s">
        <v>595</v>
      </c>
    </row>
    <row r="597" spans="1:1">
      <c r="A597" s="1" t="s">
        <v>596</v>
      </c>
    </row>
    <row r="598" spans="1:1">
      <c r="A598" s="1" t="s">
        <v>597</v>
      </c>
    </row>
    <row r="599" spans="1:1">
      <c r="A599" s="1" t="s">
        <v>598</v>
      </c>
    </row>
    <row r="600" spans="1:1">
      <c r="A600" s="1" t="s">
        <v>599</v>
      </c>
    </row>
    <row r="601" spans="1:1">
      <c r="A601" s="1" t="s">
        <v>600</v>
      </c>
    </row>
    <row r="602" spans="1:1">
      <c r="A602" s="1" t="s">
        <v>601</v>
      </c>
    </row>
    <row r="603" spans="1:1">
      <c r="A603" s="1" t="s">
        <v>602</v>
      </c>
    </row>
    <row r="604" spans="1:1">
      <c r="A604" s="1" t="s">
        <v>603</v>
      </c>
    </row>
    <row r="605" spans="1:1">
      <c r="A605" s="1" t="s">
        <v>604</v>
      </c>
    </row>
    <row r="606" spans="1:1">
      <c r="A606" s="1" t="s">
        <v>605</v>
      </c>
    </row>
    <row r="607" spans="1:1">
      <c r="A607" s="1" t="s">
        <v>606</v>
      </c>
    </row>
    <row r="608" spans="1:1">
      <c r="A608" s="1" t="s">
        <v>607</v>
      </c>
    </row>
    <row r="609" spans="1:1">
      <c r="A609" s="1" t="s">
        <v>608</v>
      </c>
    </row>
    <row r="610" spans="1:1">
      <c r="A610" s="1" t="s">
        <v>609</v>
      </c>
    </row>
    <row r="611" spans="1:1">
      <c r="A611" s="1" t="s">
        <v>610</v>
      </c>
    </row>
    <row r="612" spans="1:1">
      <c r="A612" s="1" t="s">
        <v>611</v>
      </c>
    </row>
    <row r="613" spans="1:1">
      <c r="A613" s="1" t="s">
        <v>612</v>
      </c>
    </row>
    <row r="614" spans="1:1">
      <c r="A614" s="1" t="s">
        <v>613</v>
      </c>
    </row>
    <row r="615" spans="1:1">
      <c r="A615" s="1" t="s">
        <v>614</v>
      </c>
    </row>
    <row r="616" spans="1:1">
      <c r="A616" s="1" t="s">
        <v>615</v>
      </c>
    </row>
    <row r="617" spans="1:1">
      <c r="A617" s="1" t="s">
        <v>616</v>
      </c>
    </row>
    <row r="618" spans="1:1">
      <c r="A618" s="1" t="s">
        <v>617</v>
      </c>
    </row>
    <row r="619" spans="1:1">
      <c r="A619" s="1" t="s">
        <v>618</v>
      </c>
    </row>
    <row r="620" spans="1:1">
      <c r="A620" s="1" t="s">
        <v>619</v>
      </c>
    </row>
    <row r="621" spans="1:1">
      <c r="A621" s="1" t="s">
        <v>620</v>
      </c>
    </row>
    <row r="622" spans="1:1">
      <c r="A622" s="1" t="s">
        <v>621</v>
      </c>
    </row>
    <row r="623" spans="1:1">
      <c r="A623" s="1" t="s">
        <v>622</v>
      </c>
    </row>
    <row r="624" spans="1:1">
      <c r="A624" s="1" t="s">
        <v>623</v>
      </c>
    </row>
    <row r="625" spans="1:1">
      <c r="A625" s="1" t="s">
        <v>624</v>
      </c>
    </row>
    <row r="626" spans="1:1">
      <c r="A626" s="1" t="s">
        <v>625</v>
      </c>
    </row>
    <row r="627" spans="1:1">
      <c r="A627" s="1" t="s">
        <v>626</v>
      </c>
    </row>
    <row r="628" spans="1:1">
      <c r="A628" s="1" t="s">
        <v>627</v>
      </c>
    </row>
    <row r="629" spans="1:1">
      <c r="A629" s="1" t="s">
        <v>628</v>
      </c>
    </row>
    <row r="630" spans="1:1">
      <c r="A630" s="1" t="s">
        <v>629</v>
      </c>
    </row>
    <row r="631" spans="1:1">
      <c r="A631" s="1" t="s">
        <v>630</v>
      </c>
    </row>
    <row r="632" spans="1:1">
      <c r="A632" s="1" t="s">
        <v>631</v>
      </c>
    </row>
    <row r="633" spans="1:1">
      <c r="A633" s="1" t="s">
        <v>632</v>
      </c>
    </row>
    <row r="634" spans="1:1">
      <c r="A634" s="1" t="s">
        <v>633</v>
      </c>
    </row>
    <row r="635" spans="1:1">
      <c r="A635" s="1" t="s">
        <v>634</v>
      </c>
    </row>
    <row r="636" spans="1:1">
      <c r="A636" s="1" t="s">
        <v>635</v>
      </c>
    </row>
    <row r="637" spans="1:1">
      <c r="A637" s="1" t="s">
        <v>636</v>
      </c>
    </row>
    <row r="638" spans="1:1">
      <c r="A638" s="1" t="s">
        <v>637</v>
      </c>
    </row>
    <row r="639" spans="1:1">
      <c r="A639" s="1" t="s">
        <v>638</v>
      </c>
    </row>
    <row r="640" spans="1:1">
      <c r="A640" s="1" t="s">
        <v>639</v>
      </c>
    </row>
    <row r="641" spans="1:1">
      <c r="A641" s="1" t="s">
        <v>640</v>
      </c>
    </row>
    <row r="642" spans="1:1">
      <c r="A642" s="1" t="s">
        <v>641</v>
      </c>
    </row>
    <row r="643" spans="1:1">
      <c r="A643" s="1" t="s">
        <v>642</v>
      </c>
    </row>
    <row r="644" spans="1:1">
      <c r="A644" s="1" t="s">
        <v>643</v>
      </c>
    </row>
    <row r="645" spans="1:1">
      <c r="A645" s="1" t="s">
        <v>644</v>
      </c>
    </row>
    <row r="646" spans="1:1">
      <c r="A646" s="1" t="s">
        <v>645</v>
      </c>
    </row>
    <row r="647" spans="1:1">
      <c r="A647" s="1" t="s">
        <v>646</v>
      </c>
    </row>
    <row r="648" spans="1:1">
      <c r="A648" s="1" t="s">
        <v>647</v>
      </c>
    </row>
    <row r="649" spans="1:1">
      <c r="A649" s="1" t="s">
        <v>648</v>
      </c>
    </row>
    <row r="650" spans="1:1">
      <c r="A650" s="1" t="s">
        <v>649</v>
      </c>
    </row>
    <row r="651" spans="1:1">
      <c r="A651" s="1" t="s">
        <v>650</v>
      </c>
    </row>
    <row r="652" spans="1:1">
      <c r="A652" s="1" t="s">
        <v>651</v>
      </c>
    </row>
    <row r="653" spans="1:1">
      <c r="A653" s="1" t="s">
        <v>652</v>
      </c>
    </row>
    <row r="654" spans="1:1">
      <c r="A654" s="1" t="s">
        <v>653</v>
      </c>
    </row>
    <row r="655" spans="1:1">
      <c r="A655" s="1" t="s">
        <v>654</v>
      </c>
    </row>
    <row r="656" spans="1:1">
      <c r="A656" s="1" t="s">
        <v>655</v>
      </c>
    </row>
    <row r="657" spans="1:1">
      <c r="A657" s="1" t="s">
        <v>656</v>
      </c>
    </row>
    <row r="658" spans="1:1">
      <c r="A658" s="1" t="s">
        <v>657</v>
      </c>
    </row>
    <row r="659" spans="1:1">
      <c r="A659" s="1" t="s">
        <v>658</v>
      </c>
    </row>
    <row r="660" spans="1:1">
      <c r="A660" s="1" t="s">
        <v>659</v>
      </c>
    </row>
    <row r="661" spans="1:1">
      <c r="A661" s="1" t="s">
        <v>660</v>
      </c>
    </row>
    <row r="662" spans="1:1">
      <c r="A662" s="1" t="s">
        <v>661</v>
      </c>
    </row>
    <row r="663" spans="1:1">
      <c r="A663" s="1" t="s">
        <v>662</v>
      </c>
    </row>
    <row r="664" spans="1:1">
      <c r="A664" s="1" t="s">
        <v>663</v>
      </c>
    </row>
    <row r="665" spans="1:1">
      <c r="A665" s="1" t="s">
        <v>664</v>
      </c>
    </row>
    <row r="666" spans="1:1">
      <c r="A666" s="1" t="s">
        <v>665</v>
      </c>
    </row>
    <row r="667" spans="1:1">
      <c r="A667" s="1" t="s">
        <v>666</v>
      </c>
    </row>
    <row r="668" spans="1:1">
      <c r="A668" s="1" t="s">
        <v>667</v>
      </c>
    </row>
    <row r="669" spans="1:1">
      <c r="A669" s="1" t="s">
        <v>668</v>
      </c>
    </row>
    <row r="670" spans="1:1">
      <c r="A670" s="1" t="s">
        <v>669</v>
      </c>
    </row>
    <row r="671" spans="1:1">
      <c r="A671" s="1" t="s">
        <v>670</v>
      </c>
    </row>
    <row r="672" spans="1:1">
      <c r="A672" s="1" t="s">
        <v>671</v>
      </c>
    </row>
    <row r="673" spans="1:1">
      <c r="A673" s="1" t="s">
        <v>672</v>
      </c>
    </row>
    <row r="674" spans="1:1">
      <c r="A674" s="1" t="s">
        <v>673</v>
      </c>
    </row>
    <row r="675" spans="1:1">
      <c r="A675" s="1" t="s">
        <v>674</v>
      </c>
    </row>
    <row r="676" spans="1:1">
      <c r="A676" s="1" t="s">
        <v>675</v>
      </c>
    </row>
    <row r="677" spans="1:1">
      <c r="A677" s="1" t="s">
        <v>676</v>
      </c>
    </row>
    <row r="678" spans="1:1">
      <c r="A678" s="1" t="s">
        <v>677</v>
      </c>
    </row>
    <row r="679" spans="1:1">
      <c r="A679" s="1" t="s">
        <v>678</v>
      </c>
    </row>
    <row r="680" spans="1:1">
      <c r="A680" s="1" t="s">
        <v>679</v>
      </c>
    </row>
    <row r="681" spans="1:1">
      <c r="A681" s="1" t="s">
        <v>680</v>
      </c>
    </row>
    <row r="682" spans="1:1">
      <c r="A682" s="1" t="s">
        <v>681</v>
      </c>
    </row>
    <row r="683" spans="1:1">
      <c r="A683" s="1" t="s">
        <v>682</v>
      </c>
    </row>
    <row r="684" spans="1:1">
      <c r="A684" s="1" t="s">
        <v>683</v>
      </c>
    </row>
    <row r="685" spans="1:1">
      <c r="A685" s="1" t="s">
        <v>684</v>
      </c>
    </row>
    <row r="686" spans="1:1">
      <c r="A686" s="1" t="s">
        <v>685</v>
      </c>
    </row>
    <row r="687" spans="1:1">
      <c r="A687" s="1" t="s">
        <v>686</v>
      </c>
    </row>
    <row r="688" spans="1:1">
      <c r="A688" s="1" t="s">
        <v>687</v>
      </c>
    </row>
    <row r="689" spans="1:1">
      <c r="A689" s="1" t="s">
        <v>688</v>
      </c>
    </row>
    <row r="690" spans="1:1">
      <c r="A690" s="1" t="s">
        <v>689</v>
      </c>
    </row>
    <row r="691" spans="1:1">
      <c r="A691" s="1" t="s">
        <v>690</v>
      </c>
    </row>
    <row r="692" spans="1:1">
      <c r="A692" s="1" t="s">
        <v>691</v>
      </c>
    </row>
    <row r="693" spans="1:1">
      <c r="A693" s="1" t="s">
        <v>692</v>
      </c>
    </row>
    <row r="694" spans="1:1">
      <c r="A694" s="1" t="s">
        <v>693</v>
      </c>
    </row>
    <row r="695" spans="1:1">
      <c r="A695" s="1" t="s">
        <v>694</v>
      </c>
    </row>
    <row r="696" spans="1:1">
      <c r="A696" s="1" t="s">
        <v>695</v>
      </c>
    </row>
    <row r="697" spans="1:1">
      <c r="A697" s="1" t="s">
        <v>696</v>
      </c>
    </row>
    <row r="698" spans="1:1">
      <c r="A698" s="1" t="s">
        <v>697</v>
      </c>
    </row>
    <row r="699" spans="1:1">
      <c r="A699" s="1" t="s">
        <v>698</v>
      </c>
    </row>
    <row r="700" spans="1:1">
      <c r="A700" s="1" t="s">
        <v>699</v>
      </c>
    </row>
    <row r="701" spans="1:1">
      <c r="A701" s="1" t="s">
        <v>700</v>
      </c>
    </row>
    <row r="702" spans="1:1">
      <c r="A702" s="1" t="s">
        <v>701</v>
      </c>
    </row>
    <row r="703" spans="1:1">
      <c r="A703" s="1" t="s">
        <v>702</v>
      </c>
    </row>
    <row r="704" spans="1:1">
      <c r="A704" s="1" t="s">
        <v>703</v>
      </c>
    </row>
    <row r="705" spans="1:1">
      <c r="A705" s="1" t="s">
        <v>704</v>
      </c>
    </row>
    <row r="706" spans="1:1">
      <c r="A706" s="1" t="s">
        <v>705</v>
      </c>
    </row>
    <row r="707" spans="1:1">
      <c r="A707" s="1" t="s">
        <v>706</v>
      </c>
    </row>
    <row r="708" spans="1:1">
      <c r="A708" s="1" t="s">
        <v>707</v>
      </c>
    </row>
    <row r="709" spans="1:1">
      <c r="A709" s="1" t="s">
        <v>708</v>
      </c>
    </row>
    <row r="710" spans="1:1">
      <c r="A710" s="1" t="s">
        <v>709</v>
      </c>
    </row>
    <row r="711" spans="1:1">
      <c r="A711" s="1" t="s">
        <v>710</v>
      </c>
    </row>
    <row r="712" spans="1:1">
      <c r="A712" s="1" t="s">
        <v>711</v>
      </c>
    </row>
    <row r="713" spans="1:1">
      <c r="A713" s="1" t="s">
        <v>712</v>
      </c>
    </row>
    <row r="714" spans="1:1">
      <c r="A714" s="1" t="s">
        <v>713</v>
      </c>
    </row>
    <row r="715" spans="1:1">
      <c r="A715" s="1" t="s">
        <v>714</v>
      </c>
    </row>
    <row r="716" spans="1:1">
      <c r="A716" s="1" t="s">
        <v>715</v>
      </c>
    </row>
    <row r="717" spans="1:1">
      <c r="A717" s="1" t="s">
        <v>716</v>
      </c>
    </row>
    <row r="718" spans="1:1">
      <c r="A718" s="1" t="s">
        <v>717</v>
      </c>
    </row>
    <row r="719" spans="1:1">
      <c r="A719" s="1" t="s">
        <v>718</v>
      </c>
    </row>
    <row r="720" spans="1:1">
      <c r="A720" s="1" t="s">
        <v>719</v>
      </c>
    </row>
    <row r="721" spans="1:1">
      <c r="A721" s="1" t="s">
        <v>720</v>
      </c>
    </row>
    <row r="722" spans="1:1">
      <c r="A722" s="1" t="s">
        <v>721</v>
      </c>
    </row>
    <row r="723" spans="1:1">
      <c r="A723" s="1" t="s">
        <v>722</v>
      </c>
    </row>
    <row r="724" spans="1:1">
      <c r="A724" s="1" t="s">
        <v>723</v>
      </c>
    </row>
    <row r="725" spans="1:1">
      <c r="A725" s="1" t="s">
        <v>724</v>
      </c>
    </row>
    <row r="726" spans="1:1">
      <c r="A726" s="1" t="s">
        <v>725</v>
      </c>
    </row>
    <row r="727" spans="1:1">
      <c r="A727" s="1" t="s">
        <v>726</v>
      </c>
    </row>
    <row r="728" spans="1:1">
      <c r="A728" s="1" t="s">
        <v>727</v>
      </c>
    </row>
    <row r="729" spans="1:1">
      <c r="A729" s="1" t="s">
        <v>728</v>
      </c>
    </row>
    <row r="730" spans="1:1">
      <c r="A730" s="1" t="s">
        <v>729</v>
      </c>
    </row>
    <row r="731" spans="1:1">
      <c r="A731" s="1" t="s">
        <v>730</v>
      </c>
    </row>
    <row r="732" spans="1:1">
      <c r="A732" s="1" t="s">
        <v>731</v>
      </c>
    </row>
    <row r="733" spans="1:1">
      <c r="A733" s="1" t="s">
        <v>732</v>
      </c>
    </row>
    <row r="734" spans="1:1">
      <c r="A734" s="1" t="s">
        <v>733</v>
      </c>
    </row>
    <row r="735" spans="1:1">
      <c r="A735" s="1" t="s">
        <v>734</v>
      </c>
    </row>
    <row r="736" spans="1:1">
      <c r="A736" s="1" t="s">
        <v>735</v>
      </c>
    </row>
    <row r="737" spans="1:1">
      <c r="A737" s="1" t="s">
        <v>736</v>
      </c>
    </row>
    <row r="738" spans="1:1">
      <c r="A738" s="1" t="s">
        <v>737</v>
      </c>
    </row>
    <row r="739" spans="1:1">
      <c r="A739" s="1" t="s">
        <v>738</v>
      </c>
    </row>
    <row r="740" spans="1:1">
      <c r="A740" s="1" t="s">
        <v>739</v>
      </c>
    </row>
    <row r="741" spans="1:1">
      <c r="A741" s="1" t="s">
        <v>740</v>
      </c>
    </row>
    <row r="742" spans="1:1">
      <c r="A742" s="1" t="s">
        <v>741</v>
      </c>
    </row>
    <row r="743" spans="1:1">
      <c r="A743" s="1" t="s">
        <v>742</v>
      </c>
    </row>
    <row r="744" spans="1:1">
      <c r="A744" s="1" t="s">
        <v>743</v>
      </c>
    </row>
    <row r="745" spans="1:1">
      <c r="A745" s="1" t="s">
        <v>744</v>
      </c>
    </row>
    <row r="746" spans="1:1">
      <c r="A746" s="1" t="s">
        <v>745</v>
      </c>
    </row>
    <row r="747" spans="1:1">
      <c r="A747" s="1" t="s">
        <v>746</v>
      </c>
    </row>
    <row r="748" spans="1:1">
      <c r="A748" s="1" t="s">
        <v>747</v>
      </c>
    </row>
    <row r="749" spans="1:1">
      <c r="A749" s="1" t="s">
        <v>748</v>
      </c>
    </row>
    <row r="750" spans="1:1">
      <c r="A750" s="1" t="s">
        <v>749</v>
      </c>
    </row>
    <row r="751" spans="1:1">
      <c r="A751" s="1" t="s">
        <v>750</v>
      </c>
    </row>
    <row r="752" spans="1:1">
      <c r="A752" s="1" t="s">
        <v>751</v>
      </c>
    </row>
    <row r="753" spans="1:1">
      <c r="A753" s="1" t="s">
        <v>752</v>
      </c>
    </row>
    <row r="754" spans="1:1">
      <c r="A754" s="1" t="s">
        <v>753</v>
      </c>
    </row>
    <row r="755" spans="1:1">
      <c r="A755" s="1" t="s">
        <v>754</v>
      </c>
    </row>
    <row r="756" spans="1:1">
      <c r="A756" s="1" t="s">
        <v>755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757"/>
  <sheetViews>
    <sheetView workbookViewId="0">
      <selection activeCell="AJ16" sqref="AJ16"/>
    </sheetView>
  </sheetViews>
  <sheetFormatPr defaultRowHeight="15"/>
  <cols>
    <col min="12" max="12" width="2.28515625" bestFit="1" customWidth="1"/>
    <col min="13" max="21" width="2.140625" bestFit="1" customWidth="1"/>
    <col min="23" max="26" width="6.7109375" bestFit="1" customWidth="1"/>
    <col min="27" max="27" width="7.7109375" bestFit="1" customWidth="1"/>
    <col min="28" max="28" width="6.7109375" bestFit="1" customWidth="1"/>
    <col min="29" max="29" width="6.7109375" style="12" bestFit="1" customWidth="1"/>
    <col min="30" max="31" width="6.7109375" bestFit="1" customWidth="1"/>
    <col min="32" max="32" width="6.7109375" style="12" bestFit="1" customWidth="1"/>
  </cols>
  <sheetData>
    <row r="1" spans="1:36">
      <c r="L1" s="4" t="s">
        <v>760</v>
      </c>
      <c r="M1" s="4" t="s">
        <v>756</v>
      </c>
      <c r="N1" s="4" t="s">
        <v>888</v>
      </c>
      <c r="O1" s="4" t="s">
        <v>889</v>
      </c>
      <c r="P1" s="4" t="s">
        <v>890</v>
      </c>
      <c r="Q1" s="4" t="s">
        <v>757</v>
      </c>
      <c r="R1" s="13" t="s">
        <v>895</v>
      </c>
      <c r="S1" s="4" t="s">
        <v>892</v>
      </c>
      <c r="T1" s="4" t="s">
        <v>893</v>
      </c>
      <c r="U1" s="7" t="s">
        <v>758</v>
      </c>
      <c r="W1" s="2" t="s">
        <v>760</v>
      </c>
      <c r="X1" s="2" t="s">
        <v>756</v>
      </c>
      <c r="Y1" s="2" t="s">
        <v>888</v>
      </c>
      <c r="Z1" s="2" t="s">
        <v>889</v>
      </c>
      <c r="AA1" s="2" t="s">
        <v>890</v>
      </c>
      <c r="AB1" s="2" t="s">
        <v>757</v>
      </c>
      <c r="AC1" s="11" t="s">
        <v>891</v>
      </c>
      <c r="AD1" s="2" t="s">
        <v>892</v>
      </c>
      <c r="AE1" s="2" t="s">
        <v>893</v>
      </c>
      <c r="AF1" s="11" t="s">
        <v>894</v>
      </c>
      <c r="AH1" t="s">
        <v>887</v>
      </c>
      <c r="AJ1" t="s">
        <v>896</v>
      </c>
    </row>
    <row r="2" spans="1:36">
      <c r="A2" t="s">
        <v>757</v>
      </c>
      <c r="L2" s="1" t="s">
        <v>756</v>
      </c>
      <c r="M2" t="s">
        <v>757</v>
      </c>
      <c r="N2" t="s">
        <v>756</v>
      </c>
      <c r="O2" t="s">
        <v>757</v>
      </c>
      <c r="P2" t="s">
        <v>757</v>
      </c>
      <c r="Q2" t="s">
        <v>756</v>
      </c>
      <c r="R2" t="s">
        <v>756</v>
      </c>
      <c r="S2" t="s">
        <v>758</v>
      </c>
      <c r="T2" t="s">
        <v>759</v>
      </c>
      <c r="U2" t="s">
        <v>758</v>
      </c>
      <c r="W2" t="str">
        <f>IF(L2=$A$2,$A$7,$A$8)</f>
        <v>64-127</v>
      </c>
      <c r="X2" t="str">
        <f>IF(AND(M2=$A$2,W2=$A$7),$A$10,IF(AND(M2=$A$3,W2=$A$7),$A$11,IF(AND(M2=$A$2,W2=$A$8),$A$21,IF(AND(M2=$A$3,W2=$A$8),$A$22,"ERR"))))</f>
        <v>64-95</v>
      </c>
      <c r="Y2" t="str">
        <f>IF(AND(X2=$A$10,N2=$A$2),$A$13,IF(AND(X2=$A$10,N2=$A$3),$A$15,IF(AND(X2=$A$11,N2=$A$2),$A$17,IF(AND(X2=$A$11,N2=$A$3),$A$19,IF(AND(X2=$A$21,N2=$A$2),$A$23,IF(AND(X2=$A$21,N2=$A$3),$A$25,IF(AND(X2=$A$22,N2=$A$2),$A$27,IF(AND(X2=$A$22,N2=$A$3),$A$29,"ERR"))))))))</f>
        <v>80-95</v>
      </c>
      <c r="Z2" t="str">
        <f>IF(AND(Y2=$A$13,O2=$A$2),$B$13,IF(AND(Y2=$A$13,O2=$A$3),$B$14,IF(AND(Y2=$A$15,O2=$A$2),$B$15,IF(AND(Y2=$A$15,O2=$A$3),$B$16,IF(AND(Y2=$A$17,O2=$A$2),$B$17,IF(AND(Y2=$A$17,O2=$A$3),$B$18,IF(AND(Y2=$A$19,O2=$A$2),$B$19,IF(AND(Y2=$A$19,O2=$A$3),$B$20,IF(AND(Y2=$A$23,O2=$A$2),$B$23,IF(AND(Y2=$A$23,O2=$A$3),$B$24,IF(AND(Y2=$A$25,O2=$A$2),$B$25,IF(AND(Y2=$A$25,O2=$A$3),$B$26,IF(AND(Y2=$A$27,O2=$A$2),$B$27,IF(AND(Y2=$A$27,O2=$A$3),$B$28,IF(AND(Y2=$A$29,O2=$A$2),$B$29,IF(AND(Y2=$A$29,O2=$A$3),$B$30,"ERR"))))))))))))))))</f>
        <v>80-87</v>
      </c>
      <c r="AA2" t="str">
        <f>IF(AND(Z2=$B$13,P2=$C$12),$C$13,IF(AND(Z2=$B$13,P2=$F$12),$C$31,IF(AND(Z2=$B$14,P2=$C$12),$C$14,IF(AND(Z2=$B$14,P2=$F$12),$C$32,IF(AND(Z2=$B$15,P2=$C$12),$C$15,IF(AND(Z2=$B$15,P2=$F$12),$C$33,IF(AND(Z2=$B$16,P2=$C$12),$C$16,IF(AND(Z2=$B$16,P2=$F$12),$C$34,IF(AND(Z2=$B$17,P2=$C$12),$C$17,IF(AND(Z2=$B$17,P2=$F$12),$C$35,IF(AND(Z2=$B$18,P2=$C$12),$C$18,IF(AND(Z2=$B$18,P2=$F$12),$C$36,IF(AND(Z2=$B$19,P2=$C$12),$C$19,IF(AND(Z2=$B$19,P2=$F$12),$C$37,IF(AND(Z2=$B$20,P2=$C$12),$C$20,IF(AND(Z2=$B$20,P2=$F$12),$C$38,IF(AND(Z2=$B$23,P2=$C$12),$C$23,IF(AND(Z2=$B$23,P2=$F$12),$C$41,IF(AND(Z2=$B$24,P2=$C$12),$C$24,IF(AND(Z2=$B$24,P2=$F$12),$C$42,IF(AND(Z2=$B$25,P2=$C$12),$C$25,IF(AND(Z2=$B$25,P2=$F$12),$C$43,IF(AND(Z2=$B$26,P2=$C$12),$C$26,IF(AND(Z2=$B$26,P2=$F$12),$C$44,IF(AND(Z2=$B$27,P2=$C$12),$C$27,IF(AND(Z2=$B$27,P2=$F$12),$C$45,IF(AND(Z2=$B$28,P2=$C$12),$C$28,IF(AND(Z2=$B$28,P2=$F$12),$C$46,IF(AND(Z2=$B$29,P2=$C$12),$C$29,IF(AND(Z2=$B$29,P2=$F$12),$C$47,IF(AND(Z2=$B$30,P2=$C$12),$C$30,IF(AND(Z2=$B$30,P2=$F$12),$C$48,"ERR"))))))))))))))))))))))))))))))))</f>
        <v>80-83</v>
      </c>
      <c r="AB2" t="str">
        <f>IF(Q2=$D$12,VLOOKUP(AA2,$C:$D,2,FALSE),IF(Q2=$E$12,VLOOKUP(AA2,$C:$E,3,FALSE),"ERR"))</f>
        <v>82-83</v>
      </c>
      <c r="AC2" s="12" t="str">
        <f>IF(AND(R2=$D$12,LEN(AB2)=5),LEFT(AB2,2),IF(AND(R2=$D$12,LEN(AB2)=3),LEFT(AB2,1),IF(AND(R2=$E$12,LEN(AB2)=5),RIGHT(AB2,2),IF(AND(R2=$E$12,LEN(AB2)=3),RIGHT(AB2,1),IF(AND(R2=$D$12,LEN(AB2)=7),LEFT(AB2,3),IF(AND(R2=$E$12,LEN(AB2)=7),RIGHT(AB2,3)))))))</f>
        <v>83</v>
      </c>
      <c r="AD2" t="str">
        <f>IF(S2=$G$21,$H$21,IF(S2=$G$22,$H$22))</f>
        <v>4-7</v>
      </c>
      <c r="AE2" t="str">
        <f>IF(T2=$G$21,VLOOKUP(AD2,$H$21:$J$22,2,FALSE),IF(T2=$G$22,VLOOKUP(AD2,$H$21:$J$22,3,FALSE),"ERR"))</f>
        <v>4-5</v>
      </c>
      <c r="AF2" s="12" t="str">
        <f>IF(U2=$G$21,LEFT(AE2,1),IF(U2=$G$22,RIGHT(AE2,1),"ERR"))</f>
        <v>5</v>
      </c>
      <c r="AH2">
        <f>(AC2*8)+AF2</f>
        <v>669</v>
      </c>
      <c r="AJ2" s="9">
        <f>MAX(AH:AH)</f>
        <v>826</v>
      </c>
    </row>
    <row r="3" spans="1:36">
      <c r="A3" t="s">
        <v>756</v>
      </c>
      <c r="L3" s="1" t="s">
        <v>757</v>
      </c>
      <c r="M3" t="s">
        <v>756</v>
      </c>
      <c r="N3" t="s">
        <v>757</v>
      </c>
      <c r="O3" t="s">
        <v>756</v>
      </c>
      <c r="P3" t="s">
        <v>757</v>
      </c>
      <c r="Q3" t="s">
        <v>757</v>
      </c>
      <c r="R3" t="s">
        <v>756</v>
      </c>
      <c r="S3" t="s">
        <v>758</v>
      </c>
      <c r="T3" t="s">
        <v>759</v>
      </c>
      <c r="U3" t="s">
        <v>759</v>
      </c>
      <c r="W3" t="str">
        <f t="shared" ref="W3:W66" si="0">IF(L3=$A$2,$A$7,$A$8)</f>
        <v>0-63</v>
      </c>
      <c r="X3" t="str">
        <f>IF(AND(M3=$A$2,W3=$A$7),$A$10,IF(AND(M3=$A$3,W3=$A$7),$A$11,IF(AND(M3=$A$2,W3=$A$8),$A$21,IF(AND(M3=$A$3,W3=$A$8),$A$22,"ERR"))))</f>
        <v>32-63</v>
      </c>
      <c r="Y3" t="str">
        <f>IF(AND(X3=$A$10,N3=$A$2),$A$13,IF(AND(X3=$A$10,N3=$A$3),$A$15,IF(AND(X3=$A$11,N3=$A$2),$A$17,IF(AND(X3=$A$11,N3=$A$3),$A$19,IF(AND(X3=$A$21,N3=$A$2),$A$23,IF(AND(X3=$A$21,N3=$A$3),$A$25,IF(AND(X3=$A$22,N3=$A$2),$A$27,IF(AND(X3=$A$22,N3=$A$3),$A$29,"ERR"))))))))</f>
        <v>32-47</v>
      </c>
      <c r="Z3" t="str">
        <f t="shared" ref="Z3:Z66" si="1">IF(AND(Y3=$A$13,O3=$A$2),$B$13,IF(AND(Y3=$A$13,O3=$A$3),$B$14,IF(AND(Y3=$A$15,O3=$A$2),$B$15,IF(AND(Y3=$A$15,O3=$A$3),$B$16,IF(AND(Y3=$A$17,O3=$A$2),$B$17,IF(AND(Y3=$A$17,O3=$A$3),$B$18,IF(AND(Y3=$A$19,O3=$A$2),$B$19,IF(AND(Y3=$A$19,O3=$A$3),$B$20,IF(AND(Y3=$A$23,O3=$A$2),$B$23,IF(AND(Y3=$A$23,O3=$A$3),$B$24,IF(AND(Y3=$A$25,O3=$A$2),$B$25,IF(AND(Y3=$A$25,O3=$A$3),$B$26,IF(AND(Y3=$A$27,O3=$A$2),$B$27,IF(AND(Y3=$A$27,O3=$A$3),$B$28,IF(AND(Y3=$A$29,O3=$A$2),$B$29,IF(AND(Y3=$A$29,O3=$A$3),$B$30,"ERR"))))))))))))))))</f>
        <v>40-47</v>
      </c>
      <c r="AA3" t="str">
        <f>IF(AND(Z3=$B$13,P3=$C$12),$C$13,IF(AND(Z3=$B$13,P3=$F$12),$C$31,IF(AND(Z3=$B$14,P3=$C$12),$C$14,IF(AND(Z3=$B$14,P3=$F$12),$C$32,IF(AND(Z3=$B$15,P3=$C$12),$C$15,IF(AND(Z3=$B$15,P3=$F$12),$C$33,IF(AND(Z3=$B$16,P3=$C$12),$C$16,IF(AND(Z3=$B$16,P3=$F$12),$C$34,IF(AND(Z3=$B$17,P3=$C$12),$C$17,IF(AND(Z3=$B$17,P3=$F$12),$C$35,IF(AND(Z3=$B$18,P3=$C$12),$C$18,IF(AND(Z3=$B$18,P3=$F$12),$C$36,IF(AND(Z3=$B$19,P3=$C$12),$C$19,IF(AND(Z3=$B$19,P3=$F$12),$C$37,IF(AND(Z3=$B$20,P3=$C$12),$C$20,IF(AND(Z3=$B$20,P3=$F$12),$C$38,IF(AND(Z3=$B$23,P3=$C$12),$C$23,IF(AND(Z3=$B$23,P3=$F$12),$C$41,IF(AND(Z3=$B$24,P3=$C$12),$C$24,IF(AND(Z3=$B$24,P3=$F$12),$C$42,IF(AND(Z3=$B$25,P3=$C$12),$C$25,IF(AND(Z3=$B$25,P3=$F$12),$C$43,IF(AND(Z3=$B$26,P3=$C$12),$C$26,IF(AND(Z3=$B$26,P3=$F$12),$C$44,IF(AND(Z3=$B$27,P3=$C$12),$C$27,IF(AND(Z3=$B$27,P3=$F$12),$C$45,IF(AND(Z3=$B$28,P3=$C$12),$C$28,IF(AND(Z3=$B$28,P3=$F$12),$C$46,IF(AND(Z3=$B$29,P3=$C$12),$C$29,IF(AND(Z3=$B$29,P3=$F$12),$C$47,IF(AND(Z3=$B$30,P3=$C$12),$C$30,IF(AND(Z3=$B$30,P3=$F$12),$C$48,"ERR"))))))))))))))))))))))))))))))))</f>
        <v>40-43</v>
      </c>
      <c r="AB3" t="str">
        <f t="shared" ref="AB3:AB66" si="2">IF(Q3=$D$12,VLOOKUP(AA3,$C:$D,2,FALSE),IF(Q3=$E$12,VLOOKUP(AA3,$C:$E,3,FALSE),"ERR"))</f>
        <v>40-41</v>
      </c>
      <c r="AC3" s="12" t="str">
        <f t="shared" ref="AC3:AC66" si="3">IF(AND(R3=$D$12,LEN(AB3)=5),LEFT(AB3,2),IF(AND(R3=$D$12,LEN(AB3)=3),LEFT(AB3,1),IF(AND(R3=$E$12,LEN(AB3)=5),RIGHT(AB3,2),IF(AND(R3=$E$12,LEN(AB3)=3),RIGHT(AB3,1),IF(AND(R3=$D$12,LEN(AB3)=7),LEFT(AB3,3),IF(AND(R3=$E$12,LEN(AB3)=7),RIGHT(AB3,3)))))))</f>
        <v>41</v>
      </c>
      <c r="AD3" t="str">
        <f t="shared" ref="AD3:AD66" si="4">IF(S3=$G$21,$H$21,IF(S3=$G$22,$H$22))</f>
        <v>4-7</v>
      </c>
      <c r="AE3" t="str">
        <f t="shared" ref="AE3:AE66" si="5">IF(T3=$G$21,VLOOKUP(AD3,$H$21:$J$22,2,FALSE),IF(T3=$G$22,VLOOKUP(AD3,$H$21:$J$22,3,FALSE),"ERR"))</f>
        <v>4-5</v>
      </c>
      <c r="AF3" s="12" t="str">
        <f t="shared" ref="AF3:AF66" si="6">IF(U3=$G$21,LEFT(AE3,1),IF(U3=$G$22,RIGHT(AE3,1),"ERR"))</f>
        <v>4</v>
      </c>
      <c r="AH3">
        <f>(AC3*8)+AF3</f>
        <v>332</v>
      </c>
    </row>
    <row r="4" spans="1:36">
      <c r="A4" t="s">
        <v>759</v>
      </c>
      <c r="L4" s="1" t="s">
        <v>756</v>
      </c>
      <c r="M4" t="s">
        <v>757</v>
      </c>
      <c r="N4" t="s">
        <v>756</v>
      </c>
      <c r="O4" t="s">
        <v>757</v>
      </c>
      <c r="P4" t="s">
        <v>756</v>
      </c>
      <c r="Q4" t="s">
        <v>757</v>
      </c>
      <c r="R4" t="s">
        <v>757</v>
      </c>
      <c r="S4" t="s">
        <v>758</v>
      </c>
      <c r="T4" t="s">
        <v>759</v>
      </c>
      <c r="U4" t="s">
        <v>758</v>
      </c>
      <c r="W4" t="str">
        <f t="shared" si="0"/>
        <v>64-127</v>
      </c>
      <c r="X4" t="str">
        <f>IF(AND(M4=$A$2,W4=$A$7),$A$10,IF(AND(M4=$A$3,W4=$A$7),$A$11,IF(AND(M4=$A$2,W4=$A$8),$A$21,IF(AND(M4=$A$3,W4=$A$8),$A$22,"ERR"))))</f>
        <v>64-95</v>
      </c>
      <c r="Y4" t="str">
        <f>IF(AND(X4=$A$10,N4=$A$2),$A$13,IF(AND(X4=$A$10,N4=$A$3),$A$15,IF(AND(X4=$A$11,N4=$A$2),$A$17,IF(AND(X4=$A$11,N4=$A$3),$A$19,IF(AND(X4=$A$21,N4=$A$2),$A$23,IF(AND(X4=$A$21,N4=$A$3),$A$25,IF(AND(X4=$A$22,N4=$A$2),$A$27,IF(AND(X4=$A$22,N4=$A$3),$A$29,"ERR"))))))))</f>
        <v>80-95</v>
      </c>
      <c r="Z4" t="str">
        <f t="shared" si="1"/>
        <v>80-87</v>
      </c>
      <c r="AA4" t="str">
        <f>IF(AND(Z4=$B$13,P4=$C$12),$C$13,IF(AND(Z4=$B$13,P4=$F$12),$C$31,IF(AND(Z4=$B$14,P4=$C$12),$C$14,IF(AND(Z4=$B$14,P4=$F$12),$C$32,IF(AND(Z4=$B$15,P4=$C$12),$C$15,IF(AND(Z4=$B$15,P4=$F$12),$C$33,IF(AND(Z4=$B$16,P4=$C$12),$C$16,IF(AND(Z4=$B$16,P4=$F$12),$C$34,IF(AND(Z4=$B$17,P4=$C$12),$C$17,IF(AND(Z4=$B$17,P4=$F$12),$C$35,IF(AND(Z4=$B$18,P4=$C$12),$C$18,IF(AND(Z4=$B$18,P4=$F$12),$C$36,IF(AND(Z4=$B$19,P4=$C$12),$C$19,IF(AND(Z4=$B$19,P4=$F$12),$C$37,IF(AND(Z4=$B$20,P4=$C$12),$C$20,IF(AND(Z4=$B$20,P4=$F$12),$C$38,IF(AND(Z4=$B$23,P4=$C$12),$C$23,IF(AND(Z4=$B$23,P4=$F$12),$C$41,IF(AND(Z4=$B$24,P4=$C$12),$C$24,IF(AND(Z4=$B$24,P4=$F$12),$C$42,IF(AND(Z4=$B$25,P4=$C$12),$C$25,IF(AND(Z4=$B$25,P4=$F$12),$C$43,IF(AND(Z4=$B$26,P4=$C$12),$C$26,IF(AND(Z4=$B$26,P4=$F$12),$C$44,IF(AND(Z4=$B$27,P4=$C$12),$C$27,IF(AND(Z4=$B$27,P4=$F$12),$C$45,IF(AND(Z4=$B$28,P4=$C$12),$C$28,IF(AND(Z4=$B$28,P4=$F$12),$C$46,IF(AND(Z4=$B$29,P4=$C$12),$C$29,IF(AND(Z4=$B$29,P4=$F$12),$C$47,IF(AND(Z4=$B$30,P4=$C$12),$C$30,IF(AND(Z4=$B$30,P4=$F$12),$C$48,"ERR"))))))))))))))))))))))))))))))))</f>
        <v>84-87</v>
      </c>
      <c r="AB4" t="str">
        <f t="shared" si="2"/>
        <v>84-85</v>
      </c>
      <c r="AC4" s="12" t="str">
        <f t="shared" si="3"/>
        <v>84</v>
      </c>
      <c r="AD4" t="str">
        <f t="shared" si="4"/>
        <v>4-7</v>
      </c>
      <c r="AE4" t="str">
        <f t="shared" si="5"/>
        <v>4-5</v>
      </c>
      <c r="AF4" s="12" t="str">
        <f t="shared" si="6"/>
        <v>5</v>
      </c>
      <c r="AH4">
        <f t="shared" ref="AH4:AH67" si="7">(AC4*8)+AF4</f>
        <v>677</v>
      </c>
    </row>
    <row r="5" spans="1:36">
      <c r="A5" t="s">
        <v>758</v>
      </c>
      <c r="L5" s="1" t="s">
        <v>756</v>
      </c>
      <c r="M5" t="s">
        <v>757</v>
      </c>
      <c r="N5" t="s">
        <v>757</v>
      </c>
      <c r="O5" t="s">
        <v>756</v>
      </c>
      <c r="P5" t="s">
        <v>757</v>
      </c>
      <c r="Q5" t="s">
        <v>756</v>
      </c>
      <c r="R5" t="s">
        <v>757</v>
      </c>
      <c r="S5" t="s">
        <v>758</v>
      </c>
      <c r="T5" t="s">
        <v>759</v>
      </c>
      <c r="U5" t="s">
        <v>759</v>
      </c>
      <c r="W5" t="str">
        <f t="shared" si="0"/>
        <v>64-127</v>
      </c>
      <c r="X5" t="str">
        <f>IF(AND(M5=$A$2,W5=$A$7),$A$10,IF(AND(M5=$A$3,W5=$A$7),$A$11,IF(AND(M5=$A$2,W5=$A$8),$A$21,IF(AND(M5=$A$3,W5=$A$8),$A$22,"ERR"))))</f>
        <v>64-95</v>
      </c>
      <c r="Y5" t="str">
        <f>IF(AND(X5=$A$10,N5=$A$2),$A$13,IF(AND(X5=$A$10,N5=$A$3),$A$15,IF(AND(X5=$A$11,N5=$A$2),$A$17,IF(AND(X5=$A$11,N5=$A$3),$A$19,IF(AND(X5=$A$21,N5=$A$2),$A$23,IF(AND(X5=$A$21,N5=$A$3),$A$25,IF(AND(X5=$A$22,N5=$A$2),$A$27,IF(AND(X5=$A$22,N5=$A$3),$A$29,"ERR"))))))))</f>
        <v>64-79</v>
      </c>
      <c r="Z5" t="str">
        <f t="shared" si="1"/>
        <v>72-79</v>
      </c>
      <c r="AA5" t="str">
        <f>IF(AND(Z5=$B$13,P5=$C$12),$C$13,IF(AND(Z5=$B$13,P5=$F$12),$C$31,IF(AND(Z5=$B$14,P5=$C$12),$C$14,IF(AND(Z5=$B$14,P5=$F$12),$C$32,IF(AND(Z5=$B$15,P5=$C$12),$C$15,IF(AND(Z5=$B$15,P5=$F$12),$C$33,IF(AND(Z5=$B$16,P5=$C$12),$C$16,IF(AND(Z5=$B$16,P5=$F$12),$C$34,IF(AND(Z5=$B$17,P5=$C$12),$C$17,IF(AND(Z5=$B$17,P5=$F$12),$C$35,IF(AND(Z5=$B$18,P5=$C$12),$C$18,IF(AND(Z5=$B$18,P5=$F$12),$C$36,IF(AND(Z5=$B$19,P5=$C$12),$C$19,IF(AND(Z5=$B$19,P5=$F$12),$C$37,IF(AND(Z5=$B$20,P5=$C$12),$C$20,IF(AND(Z5=$B$20,P5=$F$12),$C$38,IF(AND(Z5=$B$23,P5=$C$12),$C$23,IF(AND(Z5=$B$23,P5=$F$12),$C$41,IF(AND(Z5=$B$24,P5=$C$12),$C$24,IF(AND(Z5=$B$24,P5=$F$12),$C$42,IF(AND(Z5=$B$25,P5=$C$12),$C$25,IF(AND(Z5=$B$25,P5=$F$12),$C$43,IF(AND(Z5=$B$26,P5=$C$12),$C$26,IF(AND(Z5=$B$26,P5=$F$12),$C$44,IF(AND(Z5=$B$27,P5=$C$12),$C$27,IF(AND(Z5=$B$27,P5=$F$12),$C$45,IF(AND(Z5=$B$28,P5=$C$12),$C$28,IF(AND(Z5=$B$28,P5=$F$12),$C$46,IF(AND(Z5=$B$29,P5=$C$12),$C$29,IF(AND(Z5=$B$29,P5=$F$12),$C$47,IF(AND(Z5=$B$30,P5=$C$12),$C$30,IF(AND(Z5=$B$30,P5=$F$12),$C$48,"ERR"))))))))))))))))))))))))))))))))</f>
        <v>72-75</v>
      </c>
      <c r="AB5" t="str">
        <f t="shared" si="2"/>
        <v>74-75</v>
      </c>
      <c r="AC5" s="12" t="str">
        <f t="shared" si="3"/>
        <v>74</v>
      </c>
      <c r="AD5" t="str">
        <f t="shared" si="4"/>
        <v>4-7</v>
      </c>
      <c r="AE5" t="str">
        <f t="shared" si="5"/>
        <v>4-5</v>
      </c>
      <c r="AF5" s="12" t="str">
        <f t="shared" si="6"/>
        <v>4</v>
      </c>
      <c r="AH5">
        <f t="shared" si="7"/>
        <v>596</v>
      </c>
    </row>
    <row r="6" spans="1:36">
      <c r="L6" s="1" t="s">
        <v>757</v>
      </c>
      <c r="M6" t="s">
        <v>757</v>
      </c>
      <c r="N6" t="s">
        <v>756</v>
      </c>
      <c r="O6" t="s">
        <v>757</v>
      </c>
      <c r="P6" t="s">
        <v>757</v>
      </c>
      <c r="Q6" t="s">
        <v>757</v>
      </c>
      <c r="R6" t="s">
        <v>756</v>
      </c>
      <c r="S6" t="s">
        <v>758</v>
      </c>
      <c r="T6" t="s">
        <v>759</v>
      </c>
      <c r="U6" t="s">
        <v>759</v>
      </c>
      <c r="W6" t="str">
        <f t="shared" si="0"/>
        <v>0-63</v>
      </c>
      <c r="X6" t="str">
        <f>IF(AND(M6=$A$2,W6=$A$7),$A$10,IF(AND(M6=$A$3,W6=$A$7),$A$11,IF(AND(M6=$A$2,W6=$A$8),$A$21,IF(AND(M6=$A$3,W6=$A$8),$A$22,"ERR"))))</f>
        <v>0-31</v>
      </c>
      <c r="Y6" t="str">
        <f>IF(AND(X6=$A$10,N6=$A$2),$A$13,IF(AND(X6=$A$10,N6=$A$3),$A$15,IF(AND(X6=$A$11,N6=$A$2),$A$17,IF(AND(X6=$A$11,N6=$A$3),$A$19,IF(AND(X6=$A$21,N6=$A$2),$A$23,IF(AND(X6=$A$21,N6=$A$3),$A$25,IF(AND(X6=$A$22,N6=$A$2),$A$27,IF(AND(X6=$A$22,N6=$A$3),$A$29,"ERR"))))))))</f>
        <v>16-31</v>
      </c>
      <c r="Z6" t="str">
        <f t="shared" si="1"/>
        <v>16-23</v>
      </c>
      <c r="AA6" t="str">
        <f>IF(AND(Z6=$B$13,P6=$C$12),$C$13,IF(AND(Z6=$B$13,P6=$F$12),$C$31,IF(AND(Z6=$B$14,P6=$C$12),$C$14,IF(AND(Z6=$B$14,P6=$F$12),$C$32,IF(AND(Z6=$B$15,P6=$C$12),$C$15,IF(AND(Z6=$B$15,P6=$F$12),$C$33,IF(AND(Z6=$B$16,P6=$C$12),$C$16,IF(AND(Z6=$B$16,P6=$F$12),$C$34,IF(AND(Z6=$B$17,P6=$C$12),$C$17,IF(AND(Z6=$B$17,P6=$F$12),$C$35,IF(AND(Z6=$B$18,P6=$C$12),$C$18,IF(AND(Z6=$B$18,P6=$F$12),$C$36,IF(AND(Z6=$B$19,P6=$C$12),$C$19,IF(AND(Z6=$B$19,P6=$F$12),$C$37,IF(AND(Z6=$B$20,P6=$C$12),$C$20,IF(AND(Z6=$B$20,P6=$F$12),$C$38,IF(AND(Z6=$B$23,P6=$C$12),$C$23,IF(AND(Z6=$B$23,P6=$F$12),$C$41,IF(AND(Z6=$B$24,P6=$C$12),$C$24,IF(AND(Z6=$B$24,P6=$F$12),$C$42,IF(AND(Z6=$B$25,P6=$C$12),$C$25,IF(AND(Z6=$B$25,P6=$F$12),$C$43,IF(AND(Z6=$B$26,P6=$C$12),$C$26,IF(AND(Z6=$B$26,P6=$F$12),$C$44,IF(AND(Z6=$B$27,P6=$C$12),$C$27,IF(AND(Z6=$B$27,P6=$F$12),$C$45,IF(AND(Z6=$B$28,P6=$C$12),$C$28,IF(AND(Z6=$B$28,P6=$F$12),$C$46,IF(AND(Z6=$B$29,P6=$C$12),$C$29,IF(AND(Z6=$B$29,P6=$F$12),$C$47,IF(AND(Z6=$B$30,P6=$C$12),$C$30,IF(AND(Z6=$B$30,P6=$F$12),$C$48,"ERR"))))))))))))))))))))))))))))))))</f>
        <v>16-19</v>
      </c>
      <c r="AB6" t="str">
        <f t="shared" si="2"/>
        <v>16-17</v>
      </c>
      <c r="AC6" s="12" t="str">
        <f t="shared" si="3"/>
        <v>17</v>
      </c>
      <c r="AD6" t="str">
        <f t="shared" si="4"/>
        <v>4-7</v>
      </c>
      <c r="AE6" t="str">
        <f t="shared" si="5"/>
        <v>4-5</v>
      </c>
      <c r="AF6" s="12" t="str">
        <f t="shared" si="6"/>
        <v>4</v>
      </c>
      <c r="AH6">
        <f t="shared" si="7"/>
        <v>140</v>
      </c>
    </row>
    <row r="7" spans="1:36">
      <c r="A7" s="5" t="s">
        <v>761</v>
      </c>
      <c r="B7" s="5"/>
      <c r="C7" s="5"/>
      <c r="D7" s="5"/>
      <c r="E7" s="5"/>
      <c r="F7" s="5"/>
      <c r="G7" s="5"/>
      <c r="H7" s="5"/>
      <c r="I7" s="5"/>
      <c r="J7" s="5"/>
      <c r="K7" s="5"/>
      <c r="L7" s="1" t="s">
        <v>756</v>
      </c>
      <c r="M7" t="s">
        <v>757</v>
      </c>
      <c r="N7" t="s">
        <v>756</v>
      </c>
      <c r="O7" t="s">
        <v>757</v>
      </c>
      <c r="P7" t="s">
        <v>757</v>
      </c>
      <c r="Q7" t="s">
        <v>757</v>
      </c>
      <c r="R7" t="s">
        <v>757</v>
      </c>
      <c r="S7" t="s">
        <v>759</v>
      </c>
      <c r="T7" t="s">
        <v>758</v>
      </c>
      <c r="U7" t="s">
        <v>758</v>
      </c>
      <c r="W7" t="str">
        <f t="shared" si="0"/>
        <v>64-127</v>
      </c>
      <c r="X7" t="str">
        <f>IF(AND(M7=$A$2,W7=$A$7),$A$10,IF(AND(M7=$A$3,W7=$A$7),$A$11,IF(AND(M7=$A$2,W7=$A$8),$A$21,IF(AND(M7=$A$3,W7=$A$8),$A$22,"ERR"))))</f>
        <v>64-95</v>
      </c>
      <c r="Y7" t="str">
        <f>IF(AND(X7=$A$10,N7=$A$2),$A$13,IF(AND(X7=$A$10,N7=$A$3),$A$15,IF(AND(X7=$A$11,N7=$A$2),$A$17,IF(AND(X7=$A$11,N7=$A$3),$A$19,IF(AND(X7=$A$21,N7=$A$2),$A$23,IF(AND(X7=$A$21,N7=$A$3),$A$25,IF(AND(X7=$A$22,N7=$A$2),$A$27,IF(AND(X7=$A$22,N7=$A$3),$A$29,"ERR"))))))))</f>
        <v>80-95</v>
      </c>
      <c r="Z7" t="str">
        <f t="shared" si="1"/>
        <v>80-87</v>
      </c>
      <c r="AA7" t="str">
        <f>IF(AND(Z7=$B$13,P7=$C$12),$C$13,IF(AND(Z7=$B$13,P7=$F$12),$C$31,IF(AND(Z7=$B$14,P7=$C$12),$C$14,IF(AND(Z7=$B$14,P7=$F$12),$C$32,IF(AND(Z7=$B$15,P7=$C$12),$C$15,IF(AND(Z7=$B$15,P7=$F$12),$C$33,IF(AND(Z7=$B$16,P7=$C$12),$C$16,IF(AND(Z7=$B$16,P7=$F$12),$C$34,IF(AND(Z7=$B$17,P7=$C$12),$C$17,IF(AND(Z7=$B$17,P7=$F$12),$C$35,IF(AND(Z7=$B$18,P7=$C$12),$C$18,IF(AND(Z7=$B$18,P7=$F$12),$C$36,IF(AND(Z7=$B$19,P7=$C$12),$C$19,IF(AND(Z7=$B$19,P7=$F$12),$C$37,IF(AND(Z7=$B$20,P7=$C$12),$C$20,IF(AND(Z7=$B$20,P7=$F$12),$C$38,IF(AND(Z7=$B$23,P7=$C$12),$C$23,IF(AND(Z7=$B$23,P7=$F$12),$C$41,IF(AND(Z7=$B$24,P7=$C$12),$C$24,IF(AND(Z7=$B$24,P7=$F$12),$C$42,IF(AND(Z7=$B$25,P7=$C$12),$C$25,IF(AND(Z7=$B$25,P7=$F$12),$C$43,IF(AND(Z7=$B$26,P7=$C$12),$C$26,IF(AND(Z7=$B$26,P7=$F$12),$C$44,IF(AND(Z7=$B$27,P7=$C$12),$C$27,IF(AND(Z7=$B$27,P7=$F$12),$C$45,IF(AND(Z7=$B$28,P7=$C$12),$C$28,IF(AND(Z7=$B$28,P7=$F$12),$C$46,IF(AND(Z7=$B$29,P7=$C$12),$C$29,IF(AND(Z7=$B$29,P7=$F$12),$C$47,IF(AND(Z7=$B$30,P7=$C$12),$C$30,IF(AND(Z7=$B$30,P7=$F$12),$C$48,"ERR"))))))))))))))))))))))))))))))))</f>
        <v>80-83</v>
      </c>
      <c r="AB7" t="str">
        <f t="shared" si="2"/>
        <v>80-81</v>
      </c>
      <c r="AC7" s="12" t="str">
        <f t="shared" si="3"/>
        <v>80</v>
      </c>
      <c r="AD7" t="str">
        <f t="shared" si="4"/>
        <v>0-3</v>
      </c>
      <c r="AE7" t="str">
        <f t="shared" si="5"/>
        <v>2-3</v>
      </c>
      <c r="AF7" s="12" t="str">
        <f t="shared" si="6"/>
        <v>3</v>
      </c>
      <c r="AH7">
        <f t="shared" si="7"/>
        <v>643</v>
      </c>
    </row>
    <row r="8" spans="1:36">
      <c r="A8" s="5" t="s">
        <v>762</v>
      </c>
      <c r="B8" s="5"/>
      <c r="C8" s="5"/>
      <c r="D8" s="5"/>
      <c r="E8" s="5"/>
      <c r="F8" s="5"/>
      <c r="G8" s="5"/>
      <c r="H8" s="5"/>
      <c r="I8" s="5"/>
      <c r="J8" s="5"/>
      <c r="K8" s="5"/>
      <c r="L8" s="1" t="s">
        <v>756</v>
      </c>
      <c r="M8" t="s">
        <v>757</v>
      </c>
      <c r="N8" t="s">
        <v>756</v>
      </c>
      <c r="O8" t="s">
        <v>757</v>
      </c>
      <c r="P8" t="s">
        <v>756</v>
      </c>
      <c r="Q8" t="s">
        <v>757</v>
      </c>
      <c r="R8" t="s">
        <v>756</v>
      </c>
      <c r="S8" t="s">
        <v>758</v>
      </c>
      <c r="T8" t="s">
        <v>758</v>
      </c>
      <c r="U8" t="s">
        <v>759</v>
      </c>
      <c r="W8" t="str">
        <f t="shared" si="0"/>
        <v>64-127</v>
      </c>
      <c r="X8" t="str">
        <f>IF(AND(M8=$A$2,W8=$A$7),$A$10,IF(AND(M8=$A$3,W8=$A$7),$A$11,IF(AND(M8=$A$2,W8=$A$8),$A$21,IF(AND(M8=$A$3,W8=$A$8),$A$22,"ERR"))))</f>
        <v>64-95</v>
      </c>
      <c r="Y8" t="str">
        <f>IF(AND(X8=$A$10,N8=$A$2),$A$13,IF(AND(X8=$A$10,N8=$A$3),$A$15,IF(AND(X8=$A$11,N8=$A$2),$A$17,IF(AND(X8=$A$11,N8=$A$3),$A$19,IF(AND(X8=$A$21,N8=$A$2),$A$23,IF(AND(X8=$A$21,N8=$A$3),$A$25,IF(AND(X8=$A$22,N8=$A$2),$A$27,IF(AND(X8=$A$22,N8=$A$3),$A$29,"ERR"))))))))</f>
        <v>80-95</v>
      </c>
      <c r="Z8" t="str">
        <f t="shared" si="1"/>
        <v>80-87</v>
      </c>
      <c r="AA8" t="str">
        <f>IF(AND(Z8=$B$13,P8=$C$12),$C$13,IF(AND(Z8=$B$13,P8=$F$12),$C$31,IF(AND(Z8=$B$14,P8=$C$12),$C$14,IF(AND(Z8=$B$14,P8=$F$12),$C$32,IF(AND(Z8=$B$15,P8=$C$12),$C$15,IF(AND(Z8=$B$15,P8=$F$12),$C$33,IF(AND(Z8=$B$16,P8=$C$12),$C$16,IF(AND(Z8=$B$16,P8=$F$12),$C$34,IF(AND(Z8=$B$17,P8=$C$12),$C$17,IF(AND(Z8=$B$17,P8=$F$12),$C$35,IF(AND(Z8=$B$18,P8=$C$12),$C$18,IF(AND(Z8=$B$18,P8=$F$12),$C$36,IF(AND(Z8=$B$19,P8=$C$12),$C$19,IF(AND(Z8=$B$19,P8=$F$12),$C$37,IF(AND(Z8=$B$20,P8=$C$12),$C$20,IF(AND(Z8=$B$20,P8=$F$12),$C$38,IF(AND(Z8=$B$23,P8=$C$12),$C$23,IF(AND(Z8=$B$23,P8=$F$12),$C$41,IF(AND(Z8=$B$24,P8=$C$12),$C$24,IF(AND(Z8=$B$24,P8=$F$12),$C$42,IF(AND(Z8=$B$25,P8=$C$12),$C$25,IF(AND(Z8=$B$25,P8=$F$12),$C$43,IF(AND(Z8=$B$26,P8=$C$12),$C$26,IF(AND(Z8=$B$26,P8=$F$12),$C$44,IF(AND(Z8=$B$27,P8=$C$12),$C$27,IF(AND(Z8=$B$27,P8=$F$12),$C$45,IF(AND(Z8=$B$28,P8=$C$12),$C$28,IF(AND(Z8=$B$28,P8=$F$12),$C$46,IF(AND(Z8=$B$29,P8=$C$12),$C$29,IF(AND(Z8=$B$29,P8=$F$12),$C$47,IF(AND(Z8=$B$30,P8=$C$12),$C$30,IF(AND(Z8=$B$30,P8=$F$12),$C$48,"ERR"))))))))))))))))))))))))))))))))</f>
        <v>84-87</v>
      </c>
      <c r="AB8" t="str">
        <f t="shared" si="2"/>
        <v>84-85</v>
      </c>
      <c r="AC8" s="12" t="str">
        <f t="shared" si="3"/>
        <v>85</v>
      </c>
      <c r="AD8" t="str">
        <f t="shared" si="4"/>
        <v>4-7</v>
      </c>
      <c r="AE8" t="str">
        <f t="shared" si="5"/>
        <v>6-7</v>
      </c>
      <c r="AF8" s="12" t="str">
        <f t="shared" si="6"/>
        <v>6</v>
      </c>
      <c r="AH8">
        <f t="shared" si="7"/>
        <v>686</v>
      </c>
    </row>
    <row r="9" spans="1:36">
      <c r="L9" s="1" t="s">
        <v>756</v>
      </c>
      <c r="M9" t="s">
        <v>757</v>
      </c>
      <c r="N9" t="s">
        <v>756</v>
      </c>
      <c r="O9" t="s">
        <v>757</v>
      </c>
      <c r="P9" t="s">
        <v>757</v>
      </c>
      <c r="Q9" t="s">
        <v>757</v>
      </c>
      <c r="R9" t="s">
        <v>756</v>
      </c>
      <c r="S9" t="s">
        <v>759</v>
      </c>
      <c r="T9" t="s">
        <v>758</v>
      </c>
      <c r="U9" t="s">
        <v>759</v>
      </c>
      <c r="W9" t="str">
        <f t="shared" si="0"/>
        <v>64-127</v>
      </c>
      <c r="X9" t="str">
        <f>IF(AND(M9=$A$2,W9=$A$7),$A$10,IF(AND(M9=$A$3,W9=$A$7),$A$11,IF(AND(M9=$A$2,W9=$A$8),$A$21,IF(AND(M9=$A$3,W9=$A$8),$A$22,"ERR"))))</f>
        <v>64-95</v>
      </c>
      <c r="Y9" t="str">
        <f>IF(AND(X9=$A$10,N9=$A$2),$A$13,IF(AND(X9=$A$10,N9=$A$3),$A$15,IF(AND(X9=$A$11,N9=$A$2),$A$17,IF(AND(X9=$A$11,N9=$A$3),$A$19,IF(AND(X9=$A$21,N9=$A$2),$A$23,IF(AND(X9=$A$21,N9=$A$3),$A$25,IF(AND(X9=$A$22,N9=$A$2),$A$27,IF(AND(X9=$A$22,N9=$A$3),$A$29,"ERR"))))))))</f>
        <v>80-95</v>
      </c>
      <c r="Z9" t="str">
        <f t="shared" si="1"/>
        <v>80-87</v>
      </c>
      <c r="AA9" t="str">
        <f>IF(AND(Z9=$B$13,P9=$C$12),$C$13,IF(AND(Z9=$B$13,P9=$F$12),$C$31,IF(AND(Z9=$B$14,P9=$C$12),$C$14,IF(AND(Z9=$B$14,P9=$F$12),$C$32,IF(AND(Z9=$B$15,P9=$C$12),$C$15,IF(AND(Z9=$B$15,P9=$F$12),$C$33,IF(AND(Z9=$B$16,P9=$C$12),$C$16,IF(AND(Z9=$B$16,P9=$F$12),$C$34,IF(AND(Z9=$B$17,P9=$C$12),$C$17,IF(AND(Z9=$B$17,P9=$F$12),$C$35,IF(AND(Z9=$B$18,P9=$C$12),$C$18,IF(AND(Z9=$B$18,P9=$F$12),$C$36,IF(AND(Z9=$B$19,P9=$C$12),$C$19,IF(AND(Z9=$B$19,P9=$F$12),$C$37,IF(AND(Z9=$B$20,P9=$C$12),$C$20,IF(AND(Z9=$B$20,P9=$F$12),$C$38,IF(AND(Z9=$B$23,P9=$C$12),$C$23,IF(AND(Z9=$B$23,P9=$F$12),$C$41,IF(AND(Z9=$B$24,P9=$C$12),$C$24,IF(AND(Z9=$B$24,P9=$F$12),$C$42,IF(AND(Z9=$B$25,P9=$C$12),$C$25,IF(AND(Z9=$B$25,P9=$F$12),$C$43,IF(AND(Z9=$B$26,P9=$C$12),$C$26,IF(AND(Z9=$B$26,P9=$F$12),$C$44,IF(AND(Z9=$B$27,P9=$C$12),$C$27,IF(AND(Z9=$B$27,P9=$F$12),$C$45,IF(AND(Z9=$B$28,P9=$C$12),$C$28,IF(AND(Z9=$B$28,P9=$F$12),$C$46,IF(AND(Z9=$B$29,P9=$C$12),$C$29,IF(AND(Z9=$B$29,P9=$F$12),$C$47,IF(AND(Z9=$B$30,P9=$C$12),$C$30,IF(AND(Z9=$B$30,P9=$F$12),$C$48,"ERR"))))))))))))))))))))))))))))))))</f>
        <v>80-83</v>
      </c>
      <c r="AB9" t="str">
        <f t="shared" si="2"/>
        <v>80-81</v>
      </c>
      <c r="AC9" s="12" t="str">
        <f t="shared" si="3"/>
        <v>81</v>
      </c>
      <c r="AD9" t="str">
        <f t="shared" si="4"/>
        <v>0-3</v>
      </c>
      <c r="AE9" t="str">
        <f t="shared" si="5"/>
        <v>2-3</v>
      </c>
      <c r="AF9" s="12" t="str">
        <f t="shared" si="6"/>
        <v>2</v>
      </c>
      <c r="AH9">
        <f t="shared" si="7"/>
        <v>650</v>
      </c>
    </row>
    <row r="10" spans="1:36">
      <c r="A10" s="3" t="s">
        <v>769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1" t="s">
        <v>756</v>
      </c>
      <c r="M10" t="s">
        <v>757</v>
      </c>
      <c r="N10" t="s">
        <v>757</v>
      </c>
      <c r="O10" t="s">
        <v>756</v>
      </c>
      <c r="P10" t="s">
        <v>756</v>
      </c>
      <c r="Q10" t="s">
        <v>756</v>
      </c>
      <c r="R10" t="s">
        <v>756</v>
      </c>
      <c r="S10" t="s">
        <v>758</v>
      </c>
      <c r="T10" t="s">
        <v>759</v>
      </c>
      <c r="U10" t="s">
        <v>758</v>
      </c>
      <c r="W10" t="str">
        <f t="shared" si="0"/>
        <v>64-127</v>
      </c>
      <c r="X10" t="str">
        <f>IF(AND(M10=$A$2,W10=$A$7),$A$10,IF(AND(M10=$A$3,W10=$A$7),$A$11,IF(AND(M10=$A$2,W10=$A$8),$A$21,IF(AND(M10=$A$3,W10=$A$8),$A$22,"ERR"))))</f>
        <v>64-95</v>
      </c>
      <c r="Y10" t="str">
        <f>IF(AND(X10=$A$10,N10=$A$2),$A$13,IF(AND(X10=$A$10,N10=$A$3),$A$15,IF(AND(X10=$A$11,N10=$A$2),$A$17,IF(AND(X10=$A$11,N10=$A$3),$A$19,IF(AND(X10=$A$21,N10=$A$2),$A$23,IF(AND(X10=$A$21,N10=$A$3),$A$25,IF(AND(X10=$A$22,N10=$A$2),$A$27,IF(AND(X10=$A$22,N10=$A$3),$A$29,"ERR"))))))))</f>
        <v>64-79</v>
      </c>
      <c r="Z10" t="str">
        <f t="shared" si="1"/>
        <v>72-79</v>
      </c>
      <c r="AA10" t="str">
        <f>IF(AND(Z10=$B$13,P10=$C$12),$C$13,IF(AND(Z10=$B$13,P10=$F$12),$C$31,IF(AND(Z10=$B$14,P10=$C$12),$C$14,IF(AND(Z10=$B$14,P10=$F$12),$C$32,IF(AND(Z10=$B$15,P10=$C$12),$C$15,IF(AND(Z10=$B$15,P10=$F$12),$C$33,IF(AND(Z10=$B$16,P10=$C$12),$C$16,IF(AND(Z10=$B$16,P10=$F$12),$C$34,IF(AND(Z10=$B$17,P10=$C$12),$C$17,IF(AND(Z10=$B$17,P10=$F$12),$C$35,IF(AND(Z10=$B$18,P10=$C$12),$C$18,IF(AND(Z10=$B$18,P10=$F$12),$C$36,IF(AND(Z10=$B$19,P10=$C$12),$C$19,IF(AND(Z10=$B$19,P10=$F$12),$C$37,IF(AND(Z10=$B$20,P10=$C$12),$C$20,IF(AND(Z10=$B$20,P10=$F$12),$C$38,IF(AND(Z10=$B$23,P10=$C$12),$C$23,IF(AND(Z10=$B$23,P10=$F$12),$C$41,IF(AND(Z10=$B$24,P10=$C$12),$C$24,IF(AND(Z10=$B$24,P10=$F$12),$C$42,IF(AND(Z10=$B$25,P10=$C$12),$C$25,IF(AND(Z10=$B$25,P10=$F$12),$C$43,IF(AND(Z10=$B$26,P10=$C$12),$C$26,IF(AND(Z10=$B$26,P10=$F$12),$C$44,IF(AND(Z10=$B$27,P10=$C$12),$C$27,IF(AND(Z10=$B$27,P10=$F$12),$C$45,IF(AND(Z10=$B$28,P10=$C$12),$C$28,IF(AND(Z10=$B$28,P10=$F$12),$C$46,IF(AND(Z10=$B$29,P10=$C$12),$C$29,IF(AND(Z10=$B$29,P10=$F$12),$C$47,IF(AND(Z10=$B$30,P10=$C$12),$C$30,IF(AND(Z10=$B$30,P10=$F$12),$C$48,"ERR"))))))))))))))))))))))))))))))))</f>
        <v>76-79</v>
      </c>
      <c r="AB10" t="str">
        <f t="shared" si="2"/>
        <v>78-79</v>
      </c>
      <c r="AC10" s="12" t="str">
        <f t="shared" si="3"/>
        <v>79</v>
      </c>
      <c r="AD10" t="str">
        <f t="shared" si="4"/>
        <v>4-7</v>
      </c>
      <c r="AE10" t="str">
        <f t="shared" si="5"/>
        <v>4-5</v>
      </c>
      <c r="AF10" s="12" t="str">
        <f t="shared" si="6"/>
        <v>5</v>
      </c>
      <c r="AH10">
        <f t="shared" si="7"/>
        <v>637</v>
      </c>
    </row>
    <row r="11" spans="1:36">
      <c r="A11" s="3" t="s">
        <v>763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1" t="s">
        <v>756</v>
      </c>
      <c r="M11" t="s">
        <v>757</v>
      </c>
      <c r="N11" t="s">
        <v>757</v>
      </c>
      <c r="O11" t="s">
        <v>756</v>
      </c>
      <c r="P11" t="s">
        <v>757</v>
      </c>
      <c r="Q11" t="s">
        <v>757</v>
      </c>
      <c r="R11" t="s">
        <v>757</v>
      </c>
      <c r="S11" t="s">
        <v>759</v>
      </c>
      <c r="T11" t="s">
        <v>758</v>
      </c>
      <c r="U11" t="s">
        <v>759</v>
      </c>
      <c r="W11" t="str">
        <f t="shared" si="0"/>
        <v>64-127</v>
      </c>
      <c r="X11" t="str">
        <f>IF(AND(M11=$A$2,W11=$A$7),$A$10,IF(AND(M11=$A$3,W11=$A$7),$A$11,IF(AND(M11=$A$2,W11=$A$8),$A$21,IF(AND(M11=$A$3,W11=$A$8),$A$22,"ERR"))))</f>
        <v>64-95</v>
      </c>
      <c r="Y11" t="str">
        <f>IF(AND(X11=$A$10,N11=$A$2),$A$13,IF(AND(X11=$A$10,N11=$A$3),$A$15,IF(AND(X11=$A$11,N11=$A$2),$A$17,IF(AND(X11=$A$11,N11=$A$3),$A$19,IF(AND(X11=$A$21,N11=$A$2),$A$23,IF(AND(X11=$A$21,N11=$A$3),$A$25,IF(AND(X11=$A$22,N11=$A$2),$A$27,IF(AND(X11=$A$22,N11=$A$3),$A$29,"ERR"))))))))</f>
        <v>64-79</v>
      </c>
      <c r="Z11" t="str">
        <f t="shared" si="1"/>
        <v>72-79</v>
      </c>
      <c r="AA11" t="str">
        <f>IF(AND(Z11=$B$13,P11=$C$12),$C$13,IF(AND(Z11=$B$13,P11=$F$12),$C$31,IF(AND(Z11=$B$14,P11=$C$12),$C$14,IF(AND(Z11=$B$14,P11=$F$12),$C$32,IF(AND(Z11=$B$15,P11=$C$12),$C$15,IF(AND(Z11=$B$15,P11=$F$12),$C$33,IF(AND(Z11=$B$16,P11=$C$12),$C$16,IF(AND(Z11=$B$16,P11=$F$12),$C$34,IF(AND(Z11=$B$17,P11=$C$12),$C$17,IF(AND(Z11=$B$17,P11=$F$12),$C$35,IF(AND(Z11=$B$18,P11=$C$12),$C$18,IF(AND(Z11=$B$18,P11=$F$12),$C$36,IF(AND(Z11=$B$19,P11=$C$12),$C$19,IF(AND(Z11=$B$19,P11=$F$12),$C$37,IF(AND(Z11=$B$20,P11=$C$12),$C$20,IF(AND(Z11=$B$20,P11=$F$12),$C$38,IF(AND(Z11=$B$23,P11=$C$12),$C$23,IF(AND(Z11=$B$23,P11=$F$12),$C$41,IF(AND(Z11=$B$24,P11=$C$12),$C$24,IF(AND(Z11=$B$24,P11=$F$12),$C$42,IF(AND(Z11=$B$25,P11=$C$12),$C$25,IF(AND(Z11=$B$25,P11=$F$12),$C$43,IF(AND(Z11=$B$26,P11=$C$12),$C$26,IF(AND(Z11=$B$26,P11=$F$12),$C$44,IF(AND(Z11=$B$27,P11=$C$12),$C$27,IF(AND(Z11=$B$27,P11=$F$12),$C$45,IF(AND(Z11=$B$28,P11=$C$12),$C$28,IF(AND(Z11=$B$28,P11=$F$12),$C$46,IF(AND(Z11=$B$29,P11=$C$12),$C$29,IF(AND(Z11=$B$29,P11=$F$12),$C$47,IF(AND(Z11=$B$30,P11=$C$12),$C$30,IF(AND(Z11=$B$30,P11=$F$12),$C$48,"ERR"))))))))))))))))))))))))))))))))</f>
        <v>72-75</v>
      </c>
      <c r="AB11" t="str">
        <f t="shared" si="2"/>
        <v>72-73</v>
      </c>
      <c r="AC11" s="12" t="str">
        <f t="shared" si="3"/>
        <v>72</v>
      </c>
      <c r="AD11" t="str">
        <f t="shared" si="4"/>
        <v>0-3</v>
      </c>
      <c r="AE11" t="str">
        <f t="shared" si="5"/>
        <v>2-3</v>
      </c>
      <c r="AF11" s="12" t="str">
        <f t="shared" si="6"/>
        <v>2</v>
      </c>
      <c r="AH11">
        <f t="shared" si="7"/>
        <v>578</v>
      </c>
    </row>
    <row r="12" spans="1:36">
      <c r="A12" s="3"/>
      <c r="B12" s="3"/>
      <c r="C12" s="3" t="s">
        <v>757</v>
      </c>
      <c r="D12" s="9" t="s">
        <v>757</v>
      </c>
      <c r="E12" s="9" t="s">
        <v>756</v>
      </c>
      <c r="F12" s="3" t="s">
        <v>756</v>
      </c>
      <c r="G12" s="9" t="s">
        <v>757</v>
      </c>
      <c r="H12" s="9" t="s">
        <v>756</v>
      </c>
      <c r="I12" s="9"/>
      <c r="J12" s="9"/>
      <c r="K12" s="9"/>
      <c r="L12" s="1" t="s">
        <v>756</v>
      </c>
      <c r="M12" t="s">
        <v>757</v>
      </c>
      <c r="N12" t="s">
        <v>756</v>
      </c>
      <c r="O12" t="s">
        <v>757</v>
      </c>
      <c r="P12" t="s">
        <v>756</v>
      </c>
      <c r="Q12" t="s">
        <v>757</v>
      </c>
      <c r="R12" t="s">
        <v>756</v>
      </c>
      <c r="S12" t="s">
        <v>759</v>
      </c>
      <c r="T12" t="s">
        <v>758</v>
      </c>
      <c r="U12" t="s">
        <v>758</v>
      </c>
      <c r="W12" t="str">
        <f t="shared" si="0"/>
        <v>64-127</v>
      </c>
      <c r="X12" t="str">
        <f>IF(AND(M12=$A$2,W12=$A$7),$A$10,IF(AND(M12=$A$3,W12=$A$7),$A$11,IF(AND(M12=$A$2,W12=$A$8),$A$21,IF(AND(M12=$A$3,W12=$A$8),$A$22,"ERR"))))</f>
        <v>64-95</v>
      </c>
      <c r="Y12" t="str">
        <f>IF(AND(X12=$A$10,N12=$A$2),$A$13,IF(AND(X12=$A$10,N12=$A$3),$A$15,IF(AND(X12=$A$11,N12=$A$2),$A$17,IF(AND(X12=$A$11,N12=$A$3),$A$19,IF(AND(X12=$A$21,N12=$A$2),$A$23,IF(AND(X12=$A$21,N12=$A$3),$A$25,IF(AND(X12=$A$22,N12=$A$2),$A$27,IF(AND(X12=$A$22,N12=$A$3),$A$29,"ERR"))))))))</f>
        <v>80-95</v>
      </c>
      <c r="Z12" t="str">
        <f t="shared" si="1"/>
        <v>80-87</v>
      </c>
      <c r="AA12" t="str">
        <f>IF(AND(Z12=$B$13,P12=$C$12),$C$13,IF(AND(Z12=$B$13,P12=$F$12),$C$31,IF(AND(Z12=$B$14,P12=$C$12),$C$14,IF(AND(Z12=$B$14,P12=$F$12),$C$32,IF(AND(Z12=$B$15,P12=$C$12),$C$15,IF(AND(Z12=$B$15,P12=$F$12),$C$33,IF(AND(Z12=$B$16,P12=$C$12),$C$16,IF(AND(Z12=$B$16,P12=$F$12),$C$34,IF(AND(Z12=$B$17,P12=$C$12),$C$17,IF(AND(Z12=$B$17,P12=$F$12),$C$35,IF(AND(Z12=$B$18,P12=$C$12),$C$18,IF(AND(Z12=$B$18,P12=$F$12),$C$36,IF(AND(Z12=$B$19,P12=$C$12),$C$19,IF(AND(Z12=$B$19,P12=$F$12),$C$37,IF(AND(Z12=$B$20,P12=$C$12),$C$20,IF(AND(Z12=$B$20,P12=$F$12),$C$38,IF(AND(Z12=$B$23,P12=$C$12),$C$23,IF(AND(Z12=$B$23,P12=$F$12),$C$41,IF(AND(Z12=$B$24,P12=$C$12),$C$24,IF(AND(Z12=$B$24,P12=$F$12),$C$42,IF(AND(Z12=$B$25,P12=$C$12),$C$25,IF(AND(Z12=$B$25,P12=$F$12),$C$43,IF(AND(Z12=$B$26,P12=$C$12),$C$26,IF(AND(Z12=$B$26,P12=$F$12),$C$44,IF(AND(Z12=$B$27,P12=$C$12),$C$27,IF(AND(Z12=$B$27,P12=$F$12),$C$45,IF(AND(Z12=$B$28,P12=$C$12),$C$28,IF(AND(Z12=$B$28,P12=$F$12),$C$46,IF(AND(Z12=$B$29,P12=$C$12),$C$29,IF(AND(Z12=$B$29,P12=$F$12),$C$47,IF(AND(Z12=$B$30,P12=$C$12),$C$30,IF(AND(Z12=$B$30,P12=$F$12),$C$48,"ERR"))))))))))))))))))))))))))))))))</f>
        <v>84-87</v>
      </c>
      <c r="AB12" t="str">
        <f t="shared" si="2"/>
        <v>84-85</v>
      </c>
      <c r="AC12" s="12" t="str">
        <f t="shared" si="3"/>
        <v>85</v>
      </c>
      <c r="AD12" t="str">
        <f t="shared" si="4"/>
        <v>0-3</v>
      </c>
      <c r="AE12" t="str">
        <f t="shared" si="5"/>
        <v>2-3</v>
      </c>
      <c r="AF12" s="12" t="str">
        <f t="shared" si="6"/>
        <v>3</v>
      </c>
      <c r="AH12">
        <f t="shared" si="7"/>
        <v>683</v>
      </c>
    </row>
    <row r="13" spans="1:36">
      <c r="A13" s="3" t="s">
        <v>781</v>
      </c>
      <c r="B13" s="3" t="s">
        <v>776</v>
      </c>
      <c r="C13" s="9" t="s">
        <v>793</v>
      </c>
      <c r="D13" t="s">
        <v>823</v>
      </c>
      <c r="E13" s="6" t="s">
        <v>824</v>
      </c>
      <c r="L13" s="1" t="s">
        <v>757</v>
      </c>
      <c r="M13" t="s">
        <v>756</v>
      </c>
      <c r="N13" t="s">
        <v>757</v>
      </c>
      <c r="O13" t="s">
        <v>757</v>
      </c>
      <c r="P13" t="s">
        <v>756</v>
      </c>
      <c r="Q13" t="s">
        <v>757</v>
      </c>
      <c r="R13" t="s">
        <v>756</v>
      </c>
      <c r="S13" t="s">
        <v>758</v>
      </c>
      <c r="T13" t="s">
        <v>759</v>
      </c>
      <c r="U13" t="s">
        <v>759</v>
      </c>
      <c r="W13" t="str">
        <f t="shared" si="0"/>
        <v>0-63</v>
      </c>
      <c r="X13" t="str">
        <f>IF(AND(M13=$A$2,W13=$A$7),$A$10,IF(AND(M13=$A$3,W13=$A$7),$A$11,IF(AND(M13=$A$2,W13=$A$8),$A$21,IF(AND(M13=$A$3,W13=$A$8),$A$22,"ERR"))))</f>
        <v>32-63</v>
      </c>
      <c r="Y13" t="str">
        <f>IF(AND(X13=$A$10,N13=$A$2),$A$13,IF(AND(X13=$A$10,N13=$A$3),$A$15,IF(AND(X13=$A$11,N13=$A$2),$A$17,IF(AND(X13=$A$11,N13=$A$3),$A$19,IF(AND(X13=$A$21,N13=$A$2),$A$23,IF(AND(X13=$A$21,N13=$A$3),$A$25,IF(AND(X13=$A$22,N13=$A$2),$A$27,IF(AND(X13=$A$22,N13=$A$3),$A$29,"ERR"))))))))</f>
        <v>32-47</v>
      </c>
      <c r="Z13" t="str">
        <f t="shared" si="1"/>
        <v>32-39</v>
      </c>
      <c r="AA13" t="str">
        <f>IF(AND(Z13=$B$13,P13=$C$12),$C$13,IF(AND(Z13=$B$13,P13=$F$12),$C$31,IF(AND(Z13=$B$14,P13=$C$12),$C$14,IF(AND(Z13=$B$14,P13=$F$12),$C$32,IF(AND(Z13=$B$15,P13=$C$12),$C$15,IF(AND(Z13=$B$15,P13=$F$12),$C$33,IF(AND(Z13=$B$16,P13=$C$12),$C$16,IF(AND(Z13=$B$16,P13=$F$12),$C$34,IF(AND(Z13=$B$17,P13=$C$12),$C$17,IF(AND(Z13=$B$17,P13=$F$12),$C$35,IF(AND(Z13=$B$18,P13=$C$12),$C$18,IF(AND(Z13=$B$18,P13=$F$12),$C$36,IF(AND(Z13=$B$19,P13=$C$12),$C$19,IF(AND(Z13=$B$19,P13=$F$12),$C$37,IF(AND(Z13=$B$20,P13=$C$12),$C$20,IF(AND(Z13=$B$20,P13=$F$12),$C$38,IF(AND(Z13=$B$23,P13=$C$12),$C$23,IF(AND(Z13=$B$23,P13=$F$12),$C$41,IF(AND(Z13=$B$24,P13=$C$12),$C$24,IF(AND(Z13=$B$24,P13=$F$12),$C$42,IF(AND(Z13=$B$25,P13=$C$12),$C$25,IF(AND(Z13=$B$25,P13=$F$12),$C$43,IF(AND(Z13=$B$26,P13=$C$12),$C$26,IF(AND(Z13=$B$26,P13=$F$12),$C$44,IF(AND(Z13=$B$27,P13=$C$12),$C$27,IF(AND(Z13=$B$27,P13=$F$12),$C$45,IF(AND(Z13=$B$28,P13=$C$12),$C$28,IF(AND(Z13=$B$28,P13=$F$12),$C$46,IF(AND(Z13=$B$29,P13=$C$12),$C$29,IF(AND(Z13=$B$29,P13=$F$12),$C$47,IF(AND(Z13=$B$30,P13=$C$12),$C$30,IF(AND(Z13=$B$30,P13=$F$12),$C$48,"ERR"))))))))))))))))))))))))))))))))</f>
        <v>36-39</v>
      </c>
      <c r="AB13" t="str">
        <f t="shared" si="2"/>
        <v>36-37</v>
      </c>
      <c r="AC13" s="12" t="str">
        <f t="shared" si="3"/>
        <v>37</v>
      </c>
      <c r="AD13" t="str">
        <f t="shared" si="4"/>
        <v>4-7</v>
      </c>
      <c r="AE13" t="str">
        <f t="shared" si="5"/>
        <v>4-5</v>
      </c>
      <c r="AF13" s="12" t="str">
        <f t="shared" si="6"/>
        <v>4</v>
      </c>
      <c r="AH13">
        <f t="shared" si="7"/>
        <v>300</v>
      </c>
    </row>
    <row r="14" spans="1:36">
      <c r="A14" s="3"/>
      <c r="B14" s="8" t="s">
        <v>777</v>
      </c>
      <c r="C14" s="10" t="s">
        <v>794</v>
      </c>
      <c r="D14" s="6" t="s">
        <v>828</v>
      </c>
      <c r="E14" s="6" t="s">
        <v>829</v>
      </c>
      <c r="L14" s="1" t="s">
        <v>756</v>
      </c>
      <c r="M14" t="s">
        <v>757</v>
      </c>
      <c r="N14" t="s">
        <v>757</v>
      </c>
      <c r="O14" t="s">
        <v>757</v>
      </c>
      <c r="P14" t="s">
        <v>757</v>
      </c>
      <c r="Q14" t="s">
        <v>756</v>
      </c>
      <c r="R14" t="s">
        <v>756</v>
      </c>
      <c r="S14" t="s">
        <v>759</v>
      </c>
      <c r="T14" t="s">
        <v>758</v>
      </c>
      <c r="U14" t="s">
        <v>759</v>
      </c>
      <c r="W14" t="str">
        <f t="shared" si="0"/>
        <v>64-127</v>
      </c>
      <c r="X14" t="str">
        <f>IF(AND(M14=$A$2,W14=$A$7),$A$10,IF(AND(M14=$A$3,W14=$A$7),$A$11,IF(AND(M14=$A$2,W14=$A$8),$A$21,IF(AND(M14=$A$3,W14=$A$8),$A$22,"ERR"))))</f>
        <v>64-95</v>
      </c>
      <c r="Y14" t="str">
        <f>IF(AND(X14=$A$10,N14=$A$2),$A$13,IF(AND(X14=$A$10,N14=$A$3),$A$15,IF(AND(X14=$A$11,N14=$A$2),$A$17,IF(AND(X14=$A$11,N14=$A$3),$A$19,IF(AND(X14=$A$21,N14=$A$2),$A$23,IF(AND(X14=$A$21,N14=$A$3),$A$25,IF(AND(X14=$A$22,N14=$A$2),$A$27,IF(AND(X14=$A$22,N14=$A$3),$A$29,"ERR"))))))))</f>
        <v>64-79</v>
      </c>
      <c r="Z14" t="str">
        <f t="shared" si="1"/>
        <v>64-71</v>
      </c>
      <c r="AA14" t="str">
        <f>IF(AND(Z14=$B$13,P14=$C$12),$C$13,IF(AND(Z14=$B$13,P14=$F$12),$C$31,IF(AND(Z14=$B$14,P14=$C$12),$C$14,IF(AND(Z14=$B$14,P14=$F$12),$C$32,IF(AND(Z14=$B$15,P14=$C$12),$C$15,IF(AND(Z14=$B$15,P14=$F$12),$C$33,IF(AND(Z14=$B$16,P14=$C$12),$C$16,IF(AND(Z14=$B$16,P14=$F$12),$C$34,IF(AND(Z14=$B$17,P14=$C$12),$C$17,IF(AND(Z14=$B$17,P14=$F$12),$C$35,IF(AND(Z14=$B$18,P14=$C$12),$C$18,IF(AND(Z14=$B$18,P14=$F$12),$C$36,IF(AND(Z14=$B$19,P14=$C$12),$C$19,IF(AND(Z14=$B$19,P14=$F$12),$C$37,IF(AND(Z14=$B$20,P14=$C$12),$C$20,IF(AND(Z14=$B$20,P14=$F$12),$C$38,IF(AND(Z14=$B$23,P14=$C$12),$C$23,IF(AND(Z14=$B$23,P14=$F$12),$C$41,IF(AND(Z14=$B$24,P14=$C$12),$C$24,IF(AND(Z14=$B$24,P14=$F$12),$C$42,IF(AND(Z14=$B$25,P14=$C$12),$C$25,IF(AND(Z14=$B$25,P14=$F$12),$C$43,IF(AND(Z14=$B$26,P14=$C$12),$C$26,IF(AND(Z14=$B$26,P14=$F$12),$C$44,IF(AND(Z14=$B$27,P14=$C$12),$C$27,IF(AND(Z14=$B$27,P14=$F$12),$C$45,IF(AND(Z14=$B$28,P14=$C$12),$C$28,IF(AND(Z14=$B$28,P14=$F$12),$C$46,IF(AND(Z14=$B$29,P14=$C$12),$C$29,IF(AND(Z14=$B$29,P14=$F$12),$C$47,IF(AND(Z14=$B$30,P14=$C$12),$C$30,IF(AND(Z14=$B$30,P14=$F$12),$C$48,"ERR"))))))))))))))))))))))))))))))))</f>
        <v>64-67</v>
      </c>
      <c r="AB14" t="str">
        <f t="shared" si="2"/>
        <v>66-67</v>
      </c>
      <c r="AC14" s="12" t="str">
        <f t="shared" si="3"/>
        <v>67</v>
      </c>
      <c r="AD14" t="str">
        <f t="shared" si="4"/>
        <v>0-3</v>
      </c>
      <c r="AE14" t="str">
        <f t="shared" si="5"/>
        <v>2-3</v>
      </c>
      <c r="AF14" s="12" t="str">
        <f t="shared" si="6"/>
        <v>2</v>
      </c>
      <c r="AH14">
        <f t="shared" si="7"/>
        <v>538</v>
      </c>
    </row>
    <row r="15" spans="1:36">
      <c r="A15" s="3" t="s">
        <v>782</v>
      </c>
      <c r="B15" s="3" t="s">
        <v>779</v>
      </c>
      <c r="C15" s="9" t="s">
        <v>796</v>
      </c>
      <c r="D15" s="5" t="s">
        <v>832</v>
      </c>
      <c r="E15" s="5" t="s">
        <v>833</v>
      </c>
      <c r="L15" s="1" t="s">
        <v>757</v>
      </c>
      <c r="M15" t="s">
        <v>756</v>
      </c>
      <c r="N15" t="s">
        <v>757</v>
      </c>
      <c r="O15" t="s">
        <v>756</v>
      </c>
      <c r="P15" t="s">
        <v>757</v>
      </c>
      <c r="Q15" t="s">
        <v>756</v>
      </c>
      <c r="R15" t="s">
        <v>756</v>
      </c>
      <c r="S15" t="s">
        <v>759</v>
      </c>
      <c r="T15" t="s">
        <v>759</v>
      </c>
      <c r="U15" t="s">
        <v>759</v>
      </c>
      <c r="W15" t="str">
        <f t="shared" si="0"/>
        <v>0-63</v>
      </c>
      <c r="X15" t="str">
        <f>IF(AND(M15=$A$2,W15=$A$7),$A$10,IF(AND(M15=$A$3,W15=$A$7),$A$11,IF(AND(M15=$A$2,W15=$A$8),$A$21,IF(AND(M15=$A$3,W15=$A$8),$A$22,"ERR"))))</f>
        <v>32-63</v>
      </c>
      <c r="Y15" t="str">
        <f>IF(AND(X15=$A$10,N15=$A$2),$A$13,IF(AND(X15=$A$10,N15=$A$3),$A$15,IF(AND(X15=$A$11,N15=$A$2),$A$17,IF(AND(X15=$A$11,N15=$A$3),$A$19,IF(AND(X15=$A$21,N15=$A$2),$A$23,IF(AND(X15=$A$21,N15=$A$3),$A$25,IF(AND(X15=$A$22,N15=$A$2),$A$27,IF(AND(X15=$A$22,N15=$A$3),$A$29,"ERR"))))))))</f>
        <v>32-47</v>
      </c>
      <c r="Z15" t="str">
        <f t="shared" si="1"/>
        <v>40-47</v>
      </c>
      <c r="AA15" t="str">
        <f>IF(AND(Z15=$B$13,P15=$C$12),$C$13,IF(AND(Z15=$B$13,P15=$F$12),$C$31,IF(AND(Z15=$B$14,P15=$C$12),$C$14,IF(AND(Z15=$B$14,P15=$F$12),$C$32,IF(AND(Z15=$B$15,P15=$C$12),$C$15,IF(AND(Z15=$B$15,P15=$F$12),$C$33,IF(AND(Z15=$B$16,P15=$C$12),$C$16,IF(AND(Z15=$B$16,P15=$F$12),$C$34,IF(AND(Z15=$B$17,P15=$C$12),$C$17,IF(AND(Z15=$B$17,P15=$F$12),$C$35,IF(AND(Z15=$B$18,P15=$C$12),$C$18,IF(AND(Z15=$B$18,P15=$F$12),$C$36,IF(AND(Z15=$B$19,P15=$C$12),$C$19,IF(AND(Z15=$B$19,P15=$F$12),$C$37,IF(AND(Z15=$B$20,P15=$C$12),$C$20,IF(AND(Z15=$B$20,P15=$F$12),$C$38,IF(AND(Z15=$B$23,P15=$C$12),$C$23,IF(AND(Z15=$B$23,P15=$F$12),$C$41,IF(AND(Z15=$B$24,P15=$C$12),$C$24,IF(AND(Z15=$B$24,P15=$F$12),$C$42,IF(AND(Z15=$B$25,P15=$C$12),$C$25,IF(AND(Z15=$B$25,P15=$F$12),$C$43,IF(AND(Z15=$B$26,P15=$C$12),$C$26,IF(AND(Z15=$B$26,P15=$F$12),$C$44,IF(AND(Z15=$B$27,P15=$C$12),$C$27,IF(AND(Z15=$B$27,P15=$F$12),$C$45,IF(AND(Z15=$B$28,P15=$C$12),$C$28,IF(AND(Z15=$B$28,P15=$F$12),$C$46,IF(AND(Z15=$B$29,P15=$C$12),$C$29,IF(AND(Z15=$B$29,P15=$F$12),$C$47,IF(AND(Z15=$B$30,P15=$C$12),$C$30,IF(AND(Z15=$B$30,P15=$F$12),$C$48,"ERR"))))))))))))))))))))))))))))))))</f>
        <v>40-43</v>
      </c>
      <c r="AB15" t="str">
        <f t="shared" si="2"/>
        <v>42-43</v>
      </c>
      <c r="AC15" s="12" t="str">
        <f t="shared" si="3"/>
        <v>43</v>
      </c>
      <c r="AD15" t="str">
        <f t="shared" si="4"/>
        <v>0-3</v>
      </c>
      <c r="AE15" t="str">
        <f t="shared" si="5"/>
        <v>0-1</v>
      </c>
      <c r="AF15" s="12" t="str">
        <f t="shared" si="6"/>
        <v>0</v>
      </c>
      <c r="AH15">
        <f t="shared" si="7"/>
        <v>344</v>
      </c>
    </row>
    <row r="16" spans="1:36">
      <c r="A16" s="3"/>
      <c r="B16" s="3" t="s">
        <v>780</v>
      </c>
      <c r="C16" s="9" t="s">
        <v>798</v>
      </c>
      <c r="D16" t="s">
        <v>836</v>
      </c>
      <c r="E16" t="s">
        <v>837</v>
      </c>
      <c r="L16" s="1" t="s">
        <v>757</v>
      </c>
      <c r="M16" t="s">
        <v>757</v>
      </c>
      <c r="N16" t="s">
        <v>757</v>
      </c>
      <c r="O16" t="s">
        <v>756</v>
      </c>
      <c r="P16" t="s">
        <v>757</v>
      </c>
      <c r="Q16" t="s">
        <v>756</v>
      </c>
      <c r="R16" t="s">
        <v>756</v>
      </c>
      <c r="S16" t="s">
        <v>759</v>
      </c>
      <c r="T16" t="s">
        <v>758</v>
      </c>
      <c r="U16" t="s">
        <v>758</v>
      </c>
      <c r="W16" t="str">
        <f t="shared" si="0"/>
        <v>0-63</v>
      </c>
      <c r="X16" t="str">
        <f>IF(AND(M16=$A$2,W16=$A$7),$A$10,IF(AND(M16=$A$3,W16=$A$7),$A$11,IF(AND(M16=$A$2,W16=$A$8),$A$21,IF(AND(M16=$A$3,W16=$A$8),$A$22,"ERR"))))</f>
        <v>0-31</v>
      </c>
      <c r="Y16" t="str">
        <f>IF(AND(X16=$A$10,N16=$A$2),$A$13,IF(AND(X16=$A$10,N16=$A$3),$A$15,IF(AND(X16=$A$11,N16=$A$2),$A$17,IF(AND(X16=$A$11,N16=$A$3),$A$19,IF(AND(X16=$A$21,N16=$A$2),$A$23,IF(AND(X16=$A$21,N16=$A$3),$A$25,IF(AND(X16=$A$22,N16=$A$2),$A$27,IF(AND(X16=$A$22,N16=$A$3),$A$29,"ERR"))))))))</f>
        <v>0-15</v>
      </c>
      <c r="Z16" t="str">
        <f t="shared" si="1"/>
        <v>8-15</v>
      </c>
      <c r="AA16" t="str">
        <f>IF(AND(Z16=$B$13,P16=$C$12),$C$13,IF(AND(Z16=$B$13,P16=$F$12),$C$31,IF(AND(Z16=$B$14,P16=$C$12),$C$14,IF(AND(Z16=$B$14,P16=$F$12),$C$32,IF(AND(Z16=$B$15,P16=$C$12),$C$15,IF(AND(Z16=$B$15,P16=$F$12),$C$33,IF(AND(Z16=$B$16,P16=$C$12),$C$16,IF(AND(Z16=$B$16,P16=$F$12),$C$34,IF(AND(Z16=$B$17,P16=$C$12),$C$17,IF(AND(Z16=$B$17,P16=$F$12),$C$35,IF(AND(Z16=$B$18,P16=$C$12),$C$18,IF(AND(Z16=$B$18,P16=$F$12),$C$36,IF(AND(Z16=$B$19,P16=$C$12),$C$19,IF(AND(Z16=$B$19,P16=$F$12),$C$37,IF(AND(Z16=$B$20,P16=$C$12),$C$20,IF(AND(Z16=$B$20,P16=$F$12),$C$38,IF(AND(Z16=$B$23,P16=$C$12),$C$23,IF(AND(Z16=$B$23,P16=$F$12),$C$41,IF(AND(Z16=$B$24,P16=$C$12),$C$24,IF(AND(Z16=$B$24,P16=$F$12),$C$42,IF(AND(Z16=$B$25,P16=$C$12),$C$25,IF(AND(Z16=$B$25,P16=$F$12),$C$43,IF(AND(Z16=$B$26,P16=$C$12),$C$26,IF(AND(Z16=$B$26,P16=$F$12),$C$44,IF(AND(Z16=$B$27,P16=$C$12),$C$27,IF(AND(Z16=$B$27,P16=$F$12),$C$45,IF(AND(Z16=$B$28,P16=$C$12),$C$28,IF(AND(Z16=$B$28,P16=$F$12),$C$46,IF(AND(Z16=$B$29,P16=$C$12),$C$29,IF(AND(Z16=$B$29,P16=$F$12),$C$47,IF(AND(Z16=$B$30,P16=$C$12),$C$30,IF(AND(Z16=$B$30,P16=$F$12),$C$48,"ERR"))))))))))))))))))))))))))))))))</f>
        <v>8-11</v>
      </c>
      <c r="AB16" t="str">
        <f t="shared" si="2"/>
        <v>10-11</v>
      </c>
      <c r="AC16" s="12" t="str">
        <f t="shared" si="3"/>
        <v>11</v>
      </c>
      <c r="AD16" t="str">
        <f t="shared" si="4"/>
        <v>0-3</v>
      </c>
      <c r="AE16" t="str">
        <f t="shared" si="5"/>
        <v>2-3</v>
      </c>
      <c r="AF16" s="12" t="str">
        <f t="shared" si="6"/>
        <v>3</v>
      </c>
      <c r="AH16">
        <f t="shared" si="7"/>
        <v>91</v>
      </c>
    </row>
    <row r="17" spans="1:34">
      <c r="A17" s="3" t="s">
        <v>764</v>
      </c>
      <c r="B17" s="3" t="s">
        <v>765</v>
      </c>
      <c r="C17" s="9" t="s">
        <v>766</v>
      </c>
      <c r="D17" t="s">
        <v>767</v>
      </c>
      <c r="E17" t="s">
        <v>840</v>
      </c>
      <c r="L17" s="1" t="s">
        <v>757</v>
      </c>
      <c r="M17" t="s">
        <v>756</v>
      </c>
      <c r="N17" t="s">
        <v>757</v>
      </c>
      <c r="O17" t="s">
        <v>757</v>
      </c>
      <c r="P17" t="s">
        <v>757</v>
      </c>
      <c r="Q17" t="s">
        <v>756</v>
      </c>
      <c r="R17" t="s">
        <v>757</v>
      </c>
      <c r="S17" t="s">
        <v>758</v>
      </c>
      <c r="T17" t="s">
        <v>759</v>
      </c>
      <c r="U17" t="s">
        <v>759</v>
      </c>
      <c r="W17" t="str">
        <f t="shared" si="0"/>
        <v>0-63</v>
      </c>
      <c r="X17" t="str">
        <f>IF(AND(M17=$A$2,W17=$A$7),$A$10,IF(AND(M17=$A$3,W17=$A$7),$A$11,IF(AND(M17=$A$2,W17=$A$8),$A$21,IF(AND(M17=$A$3,W17=$A$8),$A$22,"ERR"))))</f>
        <v>32-63</v>
      </c>
      <c r="Y17" t="str">
        <f>IF(AND(X17=$A$10,N17=$A$2),$A$13,IF(AND(X17=$A$10,N17=$A$3),$A$15,IF(AND(X17=$A$11,N17=$A$2),$A$17,IF(AND(X17=$A$11,N17=$A$3),$A$19,IF(AND(X17=$A$21,N17=$A$2),$A$23,IF(AND(X17=$A$21,N17=$A$3),$A$25,IF(AND(X17=$A$22,N17=$A$2),$A$27,IF(AND(X17=$A$22,N17=$A$3),$A$29,"ERR"))))))))</f>
        <v>32-47</v>
      </c>
      <c r="Z17" t="str">
        <f t="shared" si="1"/>
        <v>32-39</v>
      </c>
      <c r="AA17" t="str">
        <f>IF(AND(Z17=$B$13,P17=$C$12),$C$13,IF(AND(Z17=$B$13,P17=$F$12),$C$31,IF(AND(Z17=$B$14,P17=$C$12),$C$14,IF(AND(Z17=$B$14,P17=$F$12),$C$32,IF(AND(Z17=$B$15,P17=$C$12),$C$15,IF(AND(Z17=$B$15,P17=$F$12),$C$33,IF(AND(Z17=$B$16,P17=$C$12),$C$16,IF(AND(Z17=$B$16,P17=$F$12),$C$34,IF(AND(Z17=$B$17,P17=$C$12),$C$17,IF(AND(Z17=$B$17,P17=$F$12),$C$35,IF(AND(Z17=$B$18,P17=$C$12),$C$18,IF(AND(Z17=$B$18,P17=$F$12),$C$36,IF(AND(Z17=$B$19,P17=$C$12),$C$19,IF(AND(Z17=$B$19,P17=$F$12),$C$37,IF(AND(Z17=$B$20,P17=$C$12),$C$20,IF(AND(Z17=$B$20,P17=$F$12),$C$38,IF(AND(Z17=$B$23,P17=$C$12),$C$23,IF(AND(Z17=$B$23,P17=$F$12),$C$41,IF(AND(Z17=$B$24,P17=$C$12),$C$24,IF(AND(Z17=$B$24,P17=$F$12),$C$42,IF(AND(Z17=$B$25,P17=$C$12),$C$25,IF(AND(Z17=$B$25,P17=$F$12),$C$43,IF(AND(Z17=$B$26,P17=$C$12),$C$26,IF(AND(Z17=$B$26,P17=$F$12),$C$44,IF(AND(Z17=$B$27,P17=$C$12),$C$27,IF(AND(Z17=$B$27,P17=$F$12),$C$45,IF(AND(Z17=$B$28,P17=$C$12),$C$28,IF(AND(Z17=$B$28,P17=$F$12),$C$46,IF(AND(Z17=$B$29,P17=$C$12),$C$29,IF(AND(Z17=$B$29,P17=$F$12),$C$47,IF(AND(Z17=$B$30,P17=$C$12),$C$30,IF(AND(Z17=$B$30,P17=$F$12),$C$48,"ERR"))))))))))))))))))))))))))))))))</f>
        <v>32-35</v>
      </c>
      <c r="AB17" t="str">
        <f t="shared" si="2"/>
        <v>34-35</v>
      </c>
      <c r="AC17" s="12" t="str">
        <f t="shared" si="3"/>
        <v>34</v>
      </c>
      <c r="AD17" t="str">
        <f t="shared" si="4"/>
        <v>4-7</v>
      </c>
      <c r="AE17" t="str">
        <f t="shared" si="5"/>
        <v>4-5</v>
      </c>
      <c r="AF17" s="12" t="str">
        <f t="shared" si="6"/>
        <v>4</v>
      </c>
      <c r="AH17">
        <f t="shared" si="7"/>
        <v>276</v>
      </c>
    </row>
    <row r="18" spans="1:34">
      <c r="A18" s="3"/>
      <c r="B18" s="3" t="s">
        <v>783</v>
      </c>
      <c r="C18" s="9" t="s">
        <v>801</v>
      </c>
      <c r="D18" t="s">
        <v>843</v>
      </c>
      <c r="E18" t="s">
        <v>844</v>
      </c>
      <c r="L18" s="1" t="s">
        <v>757</v>
      </c>
      <c r="M18" t="s">
        <v>757</v>
      </c>
      <c r="N18" t="s">
        <v>757</v>
      </c>
      <c r="O18" t="s">
        <v>756</v>
      </c>
      <c r="P18" t="s">
        <v>756</v>
      </c>
      <c r="Q18" t="s">
        <v>757</v>
      </c>
      <c r="R18" t="s">
        <v>756</v>
      </c>
      <c r="S18" t="s">
        <v>759</v>
      </c>
      <c r="T18" t="s">
        <v>759</v>
      </c>
      <c r="U18" t="s">
        <v>759</v>
      </c>
      <c r="W18" t="str">
        <f t="shared" si="0"/>
        <v>0-63</v>
      </c>
      <c r="X18" t="str">
        <f>IF(AND(M18=$A$2,W18=$A$7),$A$10,IF(AND(M18=$A$3,W18=$A$7),$A$11,IF(AND(M18=$A$2,W18=$A$8),$A$21,IF(AND(M18=$A$3,W18=$A$8),$A$22,"ERR"))))</f>
        <v>0-31</v>
      </c>
      <c r="Y18" t="str">
        <f>IF(AND(X18=$A$10,N18=$A$2),$A$13,IF(AND(X18=$A$10,N18=$A$3),$A$15,IF(AND(X18=$A$11,N18=$A$2),$A$17,IF(AND(X18=$A$11,N18=$A$3),$A$19,IF(AND(X18=$A$21,N18=$A$2),$A$23,IF(AND(X18=$A$21,N18=$A$3),$A$25,IF(AND(X18=$A$22,N18=$A$2),$A$27,IF(AND(X18=$A$22,N18=$A$3),$A$29,"ERR"))))))))</f>
        <v>0-15</v>
      </c>
      <c r="Z18" t="str">
        <f t="shared" si="1"/>
        <v>8-15</v>
      </c>
      <c r="AA18" t="str">
        <f>IF(AND(Z18=$B$13,P18=$C$12),$C$13,IF(AND(Z18=$B$13,P18=$F$12),$C$31,IF(AND(Z18=$B$14,P18=$C$12),$C$14,IF(AND(Z18=$B$14,P18=$F$12),$C$32,IF(AND(Z18=$B$15,P18=$C$12),$C$15,IF(AND(Z18=$B$15,P18=$F$12),$C$33,IF(AND(Z18=$B$16,P18=$C$12),$C$16,IF(AND(Z18=$B$16,P18=$F$12),$C$34,IF(AND(Z18=$B$17,P18=$C$12),$C$17,IF(AND(Z18=$B$17,P18=$F$12),$C$35,IF(AND(Z18=$B$18,P18=$C$12),$C$18,IF(AND(Z18=$B$18,P18=$F$12),$C$36,IF(AND(Z18=$B$19,P18=$C$12),$C$19,IF(AND(Z18=$B$19,P18=$F$12),$C$37,IF(AND(Z18=$B$20,P18=$C$12),$C$20,IF(AND(Z18=$B$20,P18=$F$12),$C$38,IF(AND(Z18=$B$23,P18=$C$12),$C$23,IF(AND(Z18=$B$23,P18=$F$12),$C$41,IF(AND(Z18=$B$24,P18=$C$12),$C$24,IF(AND(Z18=$B$24,P18=$F$12),$C$42,IF(AND(Z18=$B$25,P18=$C$12),$C$25,IF(AND(Z18=$B$25,P18=$F$12),$C$43,IF(AND(Z18=$B$26,P18=$C$12),$C$26,IF(AND(Z18=$B$26,P18=$F$12),$C$44,IF(AND(Z18=$B$27,P18=$C$12),$C$27,IF(AND(Z18=$B$27,P18=$F$12),$C$45,IF(AND(Z18=$B$28,P18=$C$12),$C$28,IF(AND(Z18=$B$28,P18=$F$12),$C$46,IF(AND(Z18=$B$29,P18=$C$12),$C$29,IF(AND(Z18=$B$29,P18=$F$12),$C$47,IF(AND(Z18=$B$30,P18=$C$12),$C$30,IF(AND(Z18=$B$30,P18=$F$12),$C$48,"ERR"))))))))))))))))))))))))))))))))</f>
        <v>12-15</v>
      </c>
      <c r="AB18" t="str">
        <f t="shared" si="2"/>
        <v>12-13</v>
      </c>
      <c r="AC18" s="12" t="str">
        <f t="shared" si="3"/>
        <v>13</v>
      </c>
      <c r="AD18" t="str">
        <f t="shared" si="4"/>
        <v>0-3</v>
      </c>
      <c r="AE18" t="str">
        <f t="shared" si="5"/>
        <v>0-1</v>
      </c>
      <c r="AF18" s="12" t="str">
        <f t="shared" si="6"/>
        <v>0</v>
      </c>
      <c r="AH18">
        <f t="shared" si="7"/>
        <v>104</v>
      </c>
    </row>
    <row r="19" spans="1:34">
      <c r="A19" s="3" t="s">
        <v>775</v>
      </c>
      <c r="B19" s="3" t="s">
        <v>778</v>
      </c>
      <c r="C19" s="9" t="s">
        <v>803</v>
      </c>
      <c r="D19" s="5" t="s">
        <v>847</v>
      </c>
      <c r="E19" s="5" t="s">
        <v>848</v>
      </c>
      <c r="L19" s="1" t="s">
        <v>756</v>
      </c>
      <c r="M19" t="s">
        <v>757</v>
      </c>
      <c r="N19" t="s">
        <v>757</v>
      </c>
      <c r="O19" t="s">
        <v>756</v>
      </c>
      <c r="P19" t="s">
        <v>756</v>
      </c>
      <c r="Q19" t="s">
        <v>757</v>
      </c>
      <c r="R19" t="s">
        <v>757</v>
      </c>
      <c r="S19" t="s">
        <v>758</v>
      </c>
      <c r="T19" t="s">
        <v>758</v>
      </c>
      <c r="U19" t="s">
        <v>758</v>
      </c>
      <c r="W19" t="str">
        <f t="shared" si="0"/>
        <v>64-127</v>
      </c>
      <c r="X19" t="str">
        <f>IF(AND(M19=$A$2,W19=$A$7),$A$10,IF(AND(M19=$A$3,W19=$A$7),$A$11,IF(AND(M19=$A$2,W19=$A$8),$A$21,IF(AND(M19=$A$3,W19=$A$8),$A$22,"ERR"))))</f>
        <v>64-95</v>
      </c>
      <c r="Y19" t="str">
        <f>IF(AND(X19=$A$10,N19=$A$2),$A$13,IF(AND(X19=$A$10,N19=$A$3),$A$15,IF(AND(X19=$A$11,N19=$A$2),$A$17,IF(AND(X19=$A$11,N19=$A$3),$A$19,IF(AND(X19=$A$21,N19=$A$2),$A$23,IF(AND(X19=$A$21,N19=$A$3),$A$25,IF(AND(X19=$A$22,N19=$A$2),$A$27,IF(AND(X19=$A$22,N19=$A$3),$A$29,"ERR"))))))))</f>
        <v>64-79</v>
      </c>
      <c r="Z19" t="str">
        <f t="shared" si="1"/>
        <v>72-79</v>
      </c>
      <c r="AA19" t="str">
        <f>IF(AND(Z19=$B$13,P19=$C$12),$C$13,IF(AND(Z19=$B$13,P19=$F$12),$C$31,IF(AND(Z19=$B$14,P19=$C$12),$C$14,IF(AND(Z19=$B$14,P19=$F$12),$C$32,IF(AND(Z19=$B$15,P19=$C$12),$C$15,IF(AND(Z19=$B$15,P19=$F$12),$C$33,IF(AND(Z19=$B$16,P19=$C$12),$C$16,IF(AND(Z19=$B$16,P19=$F$12),$C$34,IF(AND(Z19=$B$17,P19=$C$12),$C$17,IF(AND(Z19=$B$17,P19=$F$12),$C$35,IF(AND(Z19=$B$18,P19=$C$12),$C$18,IF(AND(Z19=$B$18,P19=$F$12),$C$36,IF(AND(Z19=$B$19,P19=$C$12),$C$19,IF(AND(Z19=$B$19,P19=$F$12),$C$37,IF(AND(Z19=$B$20,P19=$C$12),$C$20,IF(AND(Z19=$B$20,P19=$F$12),$C$38,IF(AND(Z19=$B$23,P19=$C$12),$C$23,IF(AND(Z19=$B$23,P19=$F$12),$C$41,IF(AND(Z19=$B$24,P19=$C$12),$C$24,IF(AND(Z19=$B$24,P19=$F$12),$C$42,IF(AND(Z19=$B$25,P19=$C$12),$C$25,IF(AND(Z19=$B$25,P19=$F$12),$C$43,IF(AND(Z19=$B$26,P19=$C$12),$C$26,IF(AND(Z19=$B$26,P19=$F$12),$C$44,IF(AND(Z19=$B$27,P19=$C$12),$C$27,IF(AND(Z19=$B$27,P19=$F$12),$C$45,IF(AND(Z19=$B$28,P19=$C$12),$C$28,IF(AND(Z19=$B$28,P19=$F$12),$C$46,IF(AND(Z19=$B$29,P19=$C$12),$C$29,IF(AND(Z19=$B$29,P19=$F$12),$C$47,IF(AND(Z19=$B$30,P19=$C$12),$C$30,IF(AND(Z19=$B$30,P19=$F$12),$C$48,"ERR"))))))))))))))))))))))))))))))))</f>
        <v>76-79</v>
      </c>
      <c r="AB19" t="str">
        <f t="shared" si="2"/>
        <v>76-77</v>
      </c>
      <c r="AC19" s="12" t="str">
        <f t="shared" si="3"/>
        <v>76</v>
      </c>
      <c r="AD19" t="str">
        <f t="shared" si="4"/>
        <v>4-7</v>
      </c>
      <c r="AE19" t="str">
        <f t="shared" si="5"/>
        <v>6-7</v>
      </c>
      <c r="AF19" s="12" t="str">
        <f t="shared" si="6"/>
        <v>7</v>
      </c>
      <c r="AH19">
        <f t="shared" si="7"/>
        <v>615</v>
      </c>
    </row>
    <row r="20" spans="1:34">
      <c r="A20" s="3"/>
      <c r="B20" s="3" t="s">
        <v>784</v>
      </c>
      <c r="C20" s="9" t="s">
        <v>805</v>
      </c>
      <c r="D20" s="5" t="s">
        <v>851</v>
      </c>
      <c r="E20" s="5" t="s">
        <v>852</v>
      </c>
      <c r="I20" t="s">
        <v>759</v>
      </c>
      <c r="J20" t="s">
        <v>758</v>
      </c>
      <c r="L20" s="1" t="s">
        <v>756</v>
      </c>
      <c r="M20" t="s">
        <v>757</v>
      </c>
      <c r="N20" t="s">
        <v>757</v>
      </c>
      <c r="O20" t="s">
        <v>756</v>
      </c>
      <c r="P20" t="s">
        <v>756</v>
      </c>
      <c r="Q20" t="s">
        <v>757</v>
      </c>
      <c r="R20" t="s">
        <v>756</v>
      </c>
      <c r="S20" t="s">
        <v>759</v>
      </c>
      <c r="T20" t="s">
        <v>758</v>
      </c>
      <c r="U20" t="s">
        <v>759</v>
      </c>
      <c r="W20" t="str">
        <f t="shared" si="0"/>
        <v>64-127</v>
      </c>
      <c r="X20" t="str">
        <f>IF(AND(M20=$A$2,W20=$A$7),$A$10,IF(AND(M20=$A$3,W20=$A$7),$A$11,IF(AND(M20=$A$2,W20=$A$8),$A$21,IF(AND(M20=$A$3,W20=$A$8),$A$22,"ERR"))))</f>
        <v>64-95</v>
      </c>
      <c r="Y20" t="str">
        <f>IF(AND(X20=$A$10,N20=$A$2),$A$13,IF(AND(X20=$A$10,N20=$A$3),$A$15,IF(AND(X20=$A$11,N20=$A$2),$A$17,IF(AND(X20=$A$11,N20=$A$3),$A$19,IF(AND(X20=$A$21,N20=$A$2),$A$23,IF(AND(X20=$A$21,N20=$A$3),$A$25,IF(AND(X20=$A$22,N20=$A$2),$A$27,IF(AND(X20=$A$22,N20=$A$3),$A$29,"ERR"))))))))</f>
        <v>64-79</v>
      </c>
      <c r="Z20" t="str">
        <f t="shared" si="1"/>
        <v>72-79</v>
      </c>
      <c r="AA20" t="str">
        <f>IF(AND(Z20=$B$13,P20=$C$12),$C$13,IF(AND(Z20=$B$13,P20=$F$12),$C$31,IF(AND(Z20=$B$14,P20=$C$12),$C$14,IF(AND(Z20=$B$14,P20=$F$12),$C$32,IF(AND(Z20=$B$15,P20=$C$12),$C$15,IF(AND(Z20=$B$15,P20=$F$12),$C$33,IF(AND(Z20=$B$16,P20=$C$12),$C$16,IF(AND(Z20=$B$16,P20=$F$12),$C$34,IF(AND(Z20=$B$17,P20=$C$12),$C$17,IF(AND(Z20=$B$17,P20=$F$12),$C$35,IF(AND(Z20=$B$18,P20=$C$12),$C$18,IF(AND(Z20=$B$18,P20=$F$12),$C$36,IF(AND(Z20=$B$19,P20=$C$12),$C$19,IF(AND(Z20=$B$19,P20=$F$12),$C$37,IF(AND(Z20=$B$20,P20=$C$12),$C$20,IF(AND(Z20=$B$20,P20=$F$12),$C$38,IF(AND(Z20=$B$23,P20=$C$12),$C$23,IF(AND(Z20=$B$23,P20=$F$12),$C$41,IF(AND(Z20=$B$24,P20=$C$12),$C$24,IF(AND(Z20=$B$24,P20=$F$12),$C$42,IF(AND(Z20=$B$25,P20=$C$12),$C$25,IF(AND(Z20=$B$25,P20=$F$12),$C$43,IF(AND(Z20=$B$26,P20=$C$12),$C$26,IF(AND(Z20=$B$26,P20=$F$12),$C$44,IF(AND(Z20=$B$27,P20=$C$12),$C$27,IF(AND(Z20=$B$27,P20=$F$12),$C$45,IF(AND(Z20=$B$28,P20=$C$12),$C$28,IF(AND(Z20=$B$28,P20=$F$12),$C$46,IF(AND(Z20=$B$29,P20=$C$12),$C$29,IF(AND(Z20=$B$29,P20=$F$12),$C$47,IF(AND(Z20=$B$30,P20=$C$12),$C$30,IF(AND(Z20=$B$30,P20=$F$12),$C$48,"ERR"))))))))))))))))))))))))))))))))</f>
        <v>76-79</v>
      </c>
      <c r="AB20" t="str">
        <f t="shared" si="2"/>
        <v>76-77</v>
      </c>
      <c r="AC20" s="12" t="str">
        <f t="shared" si="3"/>
        <v>77</v>
      </c>
      <c r="AD20" t="str">
        <f t="shared" si="4"/>
        <v>0-3</v>
      </c>
      <c r="AE20" t="str">
        <f t="shared" si="5"/>
        <v>2-3</v>
      </c>
      <c r="AF20" s="12" t="str">
        <f t="shared" si="6"/>
        <v>2</v>
      </c>
      <c r="AH20">
        <f t="shared" si="7"/>
        <v>618</v>
      </c>
    </row>
    <row r="21" spans="1:34">
      <c r="A21" s="3" t="s">
        <v>768</v>
      </c>
      <c r="B21" s="3"/>
      <c r="C21" s="9"/>
      <c r="D21" s="3"/>
      <c r="E21" s="3"/>
      <c r="G21" t="s">
        <v>759</v>
      </c>
      <c r="H21" t="s">
        <v>793</v>
      </c>
      <c r="I21" t="s">
        <v>823</v>
      </c>
      <c r="J21" s="6" t="s">
        <v>824</v>
      </c>
      <c r="L21" s="1" t="s">
        <v>756</v>
      </c>
      <c r="M21" t="s">
        <v>757</v>
      </c>
      <c r="N21" t="s">
        <v>757</v>
      </c>
      <c r="O21" t="s">
        <v>757</v>
      </c>
      <c r="P21" t="s">
        <v>756</v>
      </c>
      <c r="Q21" t="s">
        <v>756</v>
      </c>
      <c r="R21" t="s">
        <v>756</v>
      </c>
      <c r="S21" t="s">
        <v>758</v>
      </c>
      <c r="T21" t="s">
        <v>759</v>
      </c>
      <c r="U21" t="s">
        <v>758</v>
      </c>
      <c r="W21" t="str">
        <f t="shared" si="0"/>
        <v>64-127</v>
      </c>
      <c r="X21" t="str">
        <f>IF(AND(M21=$A$2,W21=$A$7),$A$10,IF(AND(M21=$A$3,W21=$A$7),$A$11,IF(AND(M21=$A$2,W21=$A$8),$A$21,IF(AND(M21=$A$3,W21=$A$8),$A$22,"ERR"))))</f>
        <v>64-95</v>
      </c>
      <c r="Y21" t="str">
        <f>IF(AND(X21=$A$10,N21=$A$2),$A$13,IF(AND(X21=$A$10,N21=$A$3),$A$15,IF(AND(X21=$A$11,N21=$A$2),$A$17,IF(AND(X21=$A$11,N21=$A$3),$A$19,IF(AND(X21=$A$21,N21=$A$2),$A$23,IF(AND(X21=$A$21,N21=$A$3),$A$25,IF(AND(X21=$A$22,N21=$A$2),$A$27,IF(AND(X21=$A$22,N21=$A$3),$A$29,"ERR"))))))))</f>
        <v>64-79</v>
      </c>
      <c r="Z21" t="str">
        <f t="shared" si="1"/>
        <v>64-71</v>
      </c>
      <c r="AA21" t="str">
        <f>IF(AND(Z21=$B$13,P21=$C$12),$C$13,IF(AND(Z21=$B$13,P21=$F$12),$C$31,IF(AND(Z21=$B$14,P21=$C$12),$C$14,IF(AND(Z21=$B$14,P21=$F$12),$C$32,IF(AND(Z21=$B$15,P21=$C$12),$C$15,IF(AND(Z21=$B$15,P21=$F$12),$C$33,IF(AND(Z21=$B$16,P21=$C$12),$C$16,IF(AND(Z21=$B$16,P21=$F$12),$C$34,IF(AND(Z21=$B$17,P21=$C$12),$C$17,IF(AND(Z21=$B$17,P21=$F$12),$C$35,IF(AND(Z21=$B$18,P21=$C$12),$C$18,IF(AND(Z21=$B$18,P21=$F$12),$C$36,IF(AND(Z21=$B$19,P21=$C$12),$C$19,IF(AND(Z21=$B$19,P21=$F$12),$C$37,IF(AND(Z21=$B$20,P21=$C$12),$C$20,IF(AND(Z21=$B$20,P21=$F$12),$C$38,IF(AND(Z21=$B$23,P21=$C$12),$C$23,IF(AND(Z21=$B$23,P21=$F$12),$C$41,IF(AND(Z21=$B$24,P21=$C$12),$C$24,IF(AND(Z21=$B$24,P21=$F$12),$C$42,IF(AND(Z21=$B$25,P21=$C$12),$C$25,IF(AND(Z21=$B$25,P21=$F$12),$C$43,IF(AND(Z21=$B$26,P21=$C$12),$C$26,IF(AND(Z21=$B$26,P21=$F$12),$C$44,IF(AND(Z21=$B$27,P21=$C$12),$C$27,IF(AND(Z21=$B$27,P21=$F$12),$C$45,IF(AND(Z21=$B$28,P21=$C$12),$C$28,IF(AND(Z21=$B$28,P21=$F$12),$C$46,IF(AND(Z21=$B$29,P21=$C$12),$C$29,IF(AND(Z21=$B$29,P21=$F$12),$C$47,IF(AND(Z21=$B$30,P21=$C$12),$C$30,IF(AND(Z21=$B$30,P21=$F$12),$C$48,"ERR"))))))))))))))))))))))))))))))))</f>
        <v>68-71</v>
      </c>
      <c r="AB21" t="str">
        <f t="shared" si="2"/>
        <v>70-71</v>
      </c>
      <c r="AC21" s="12" t="str">
        <f t="shared" si="3"/>
        <v>71</v>
      </c>
      <c r="AD21" t="str">
        <f t="shared" si="4"/>
        <v>4-7</v>
      </c>
      <c r="AE21" t="str">
        <f t="shared" si="5"/>
        <v>4-5</v>
      </c>
      <c r="AF21" s="12" t="str">
        <f t="shared" si="6"/>
        <v>5</v>
      </c>
      <c r="AH21">
        <f t="shared" si="7"/>
        <v>573</v>
      </c>
    </row>
    <row r="22" spans="1:34">
      <c r="A22" s="3" t="s">
        <v>771</v>
      </c>
      <c r="B22" s="3"/>
      <c r="C22" s="9"/>
      <c r="D22" s="3"/>
      <c r="E22" s="3"/>
      <c r="G22" t="s">
        <v>758</v>
      </c>
      <c r="H22" s="6" t="s">
        <v>825</v>
      </c>
      <c r="I22" s="6" t="s">
        <v>826</v>
      </c>
      <c r="J22" s="6" t="s">
        <v>827</v>
      </c>
      <c r="L22" s="1" t="s">
        <v>756</v>
      </c>
      <c r="M22" t="s">
        <v>757</v>
      </c>
      <c r="N22" t="s">
        <v>757</v>
      </c>
      <c r="O22" t="s">
        <v>756</v>
      </c>
      <c r="P22" t="s">
        <v>757</v>
      </c>
      <c r="Q22" t="s">
        <v>757</v>
      </c>
      <c r="R22" t="s">
        <v>756</v>
      </c>
      <c r="S22" t="s">
        <v>759</v>
      </c>
      <c r="T22" t="s">
        <v>758</v>
      </c>
      <c r="U22" t="s">
        <v>758</v>
      </c>
      <c r="W22" t="str">
        <f t="shared" si="0"/>
        <v>64-127</v>
      </c>
      <c r="X22" t="str">
        <f>IF(AND(M22=$A$2,W22=$A$7),$A$10,IF(AND(M22=$A$3,W22=$A$7),$A$11,IF(AND(M22=$A$2,W22=$A$8),$A$21,IF(AND(M22=$A$3,W22=$A$8),$A$22,"ERR"))))</f>
        <v>64-95</v>
      </c>
      <c r="Y22" t="str">
        <f>IF(AND(X22=$A$10,N22=$A$2),$A$13,IF(AND(X22=$A$10,N22=$A$3),$A$15,IF(AND(X22=$A$11,N22=$A$2),$A$17,IF(AND(X22=$A$11,N22=$A$3),$A$19,IF(AND(X22=$A$21,N22=$A$2),$A$23,IF(AND(X22=$A$21,N22=$A$3),$A$25,IF(AND(X22=$A$22,N22=$A$2),$A$27,IF(AND(X22=$A$22,N22=$A$3),$A$29,"ERR"))))))))</f>
        <v>64-79</v>
      </c>
      <c r="Z22" t="str">
        <f t="shared" si="1"/>
        <v>72-79</v>
      </c>
      <c r="AA22" t="str">
        <f>IF(AND(Z22=$B$13,P22=$C$12),$C$13,IF(AND(Z22=$B$13,P22=$F$12),$C$31,IF(AND(Z22=$B$14,P22=$C$12),$C$14,IF(AND(Z22=$B$14,P22=$F$12),$C$32,IF(AND(Z22=$B$15,P22=$C$12),$C$15,IF(AND(Z22=$B$15,P22=$F$12),$C$33,IF(AND(Z22=$B$16,P22=$C$12),$C$16,IF(AND(Z22=$B$16,P22=$F$12),$C$34,IF(AND(Z22=$B$17,P22=$C$12),$C$17,IF(AND(Z22=$B$17,P22=$F$12),$C$35,IF(AND(Z22=$B$18,P22=$C$12),$C$18,IF(AND(Z22=$B$18,P22=$F$12),$C$36,IF(AND(Z22=$B$19,P22=$C$12),$C$19,IF(AND(Z22=$B$19,P22=$F$12),$C$37,IF(AND(Z22=$B$20,P22=$C$12),$C$20,IF(AND(Z22=$B$20,P22=$F$12),$C$38,IF(AND(Z22=$B$23,P22=$C$12),$C$23,IF(AND(Z22=$B$23,P22=$F$12),$C$41,IF(AND(Z22=$B$24,P22=$C$12),$C$24,IF(AND(Z22=$B$24,P22=$F$12),$C$42,IF(AND(Z22=$B$25,P22=$C$12),$C$25,IF(AND(Z22=$B$25,P22=$F$12),$C$43,IF(AND(Z22=$B$26,P22=$C$12),$C$26,IF(AND(Z22=$B$26,P22=$F$12),$C$44,IF(AND(Z22=$B$27,P22=$C$12),$C$27,IF(AND(Z22=$B$27,P22=$F$12),$C$45,IF(AND(Z22=$B$28,P22=$C$12),$C$28,IF(AND(Z22=$B$28,P22=$F$12),$C$46,IF(AND(Z22=$B$29,P22=$C$12),$C$29,IF(AND(Z22=$B$29,P22=$F$12),$C$47,IF(AND(Z22=$B$30,P22=$C$12),$C$30,IF(AND(Z22=$B$30,P22=$F$12),$C$48,"ERR"))))))))))))))))))))))))))))))))</f>
        <v>72-75</v>
      </c>
      <c r="AB22" t="str">
        <f t="shared" si="2"/>
        <v>72-73</v>
      </c>
      <c r="AC22" s="12" t="str">
        <f t="shared" si="3"/>
        <v>73</v>
      </c>
      <c r="AD22" t="str">
        <f t="shared" si="4"/>
        <v>0-3</v>
      </c>
      <c r="AE22" t="str">
        <f t="shared" si="5"/>
        <v>2-3</v>
      </c>
      <c r="AF22" s="12" t="str">
        <f t="shared" si="6"/>
        <v>3</v>
      </c>
      <c r="AH22">
        <f t="shared" si="7"/>
        <v>587</v>
      </c>
    </row>
    <row r="23" spans="1:34">
      <c r="A23" s="3" t="s">
        <v>770</v>
      </c>
      <c r="B23" s="3" t="s">
        <v>785</v>
      </c>
      <c r="C23" s="9" t="s">
        <v>807</v>
      </c>
      <c r="D23" s="5" t="s">
        <v>855</v>
      </c>
      <c r="E23" s="5" t="s">
        <v>856</v>
      </c>
      <c r="L23" s="1" t="s">
        <v>757</v>
      </c>
      <c r="M23" t="s">
        <v>757</v>
      </c>
      <c r="N23" t="s">
        <v>756</v>
      </c>
      <c r="O23" t="s">
        <v>756</v>
      </c>
      <c r="P23" t="s">
        <v>757</v>
      </c>
      <c r="Q23" t="s">
        <v>757</v>
      </c>
      <c r="R23" t="s">
        <v>757</v>
      </c>
      <c r="S23" t="s">
        <v>759</v>
      </c>
      <c r="T23" t="s">
        <v>758</v>
      </c>
      <c r="U23" t="s">
        <v>759</v>
      </c>
      <c r="W23" t="str">
        <f t="shared" si="0"/>
        <v>0-63</v>
      </c>
      <c r="X23" t="str">
        <f>IF(AND(M23=$A$2,W23=$A$7),$A$10,IF(AND(M23=$A$3,W23=$A$7),$A$11,IF(AND(M23=$A$2,W23=$A$8),$A$21,IF(AND(M23=$A$3,W23=$A$8),$A$22,"ERR"))))</f>
        <v>0-31</v>
      </c>
      <c r="Y23" t="str">
        <f>IF(AND(X23=$A$10,N23=$A$2),$A$13,IF(AND(X23=$A$10,N23=$A$3),$A$15,IF(AND(X23=$A$11,N23=$A$2),$A$17,IF(AND(X23=$A$11,N23=$A$3),$A$19,IF(AND(X23=$A$21,N23=$A$2),$A$23,IF(AND(X23=$A$21,N23=$A$3),$A$25,IF(AND(X23=$A$22,N23=$A$2),$A$27,IF(AND(X23=$A$22,N23=$A$3),$A$29,"ERR"))))))))</f>
        <v>16-31</v>
      </c>
      <c r="Z23" t="str">
        <f t="shared" si="1"/>
        <v>24-31</v>
      </c>
      <c r="AA23" t="str">
        <f>IF(AND(Z23=$B$13,P23=$C$12),$C$13,IF(AND(Z23=$B$13,P23=$F$12),$C$31,IF(AND(Z23=$B$14,P23=$C$12),$C$14,IF(AND(Z23=$B$14,P23=$F$12),$C$32,IF(AND(Z23=$B$15,P23=$C$12),$C$15,IF(AND(Z23=$B$15,P23=$F$12),$C$33,IF(AND(Z23=$B$16,P23=$C$12),$C$16,IF(AND(Z23=$B$16,P23=$F$12),$C$34,IF(AND(Z23=$B$17,P23=$C$12),$C$17,IF(AND(Z23=$B$17,P23=$F$12),$C$35,IF(AND(Z23=$B$18,P23=$C$12),$C$18,IF(AND(Z23=$B$18,P23=$F$12),$C$36,IF(AND(Z23=$B$19,P23=$C$12),$C$19,IF(AND(Z23=$B$19,P23=$F$12),$C$37,IF(AND(Z23=$B$20,P23=$C$12),$C$20,IF(AND(Z23=$B$20,P23=$F$12),$C$38,IF(AND(Z23=$B$23,P23=$C$12),$C$23,IF(AND(Z23=$B$23,P23=$F$12),$C$41,IF(AND(Z23=$B$24,P23=$C$12),$C$24,IF(AND(Z23=$B$24,P23=$F$12),$C$42,IF(AND(Z23=$B$25,P23=$C$12),$C$25,IF(AND(Z23=$B$25,P23=$F$12),$C$43,IF(AND(Z23=$B$26,P23=$C$12),$C$26,IF(AND(Z23=$B$26,P23=$F$12),$C$44,IF(AND(Z23=$B$27,P23=$C$12),$C$27,IF(AND(Z23=$B$27,P23=$F$12),$C$45,IF(AND(Z23=$B$28,P23=$C$12),$C$28,IF(AND(Z23=$B$28,P23=$F$12),$C$46,IF(AND(Z23=$B$29,P23=$C$12),$C$29,IF(AND(Z23=$B$29,P23=$F$12),$C$47,IF(AND(Z23=$B$30,P23=$C$12),$C$30,IF(AND(Z23=$B$30,P23=$F$12),$C$48,"ERR"))))))))))))))))))))))))))))))))</f>
        <v>24-27</v>
      </c>
      <c r="AB23" t="str">
        <f t="shared" si="2"/>
        <v>24-25</v>
      </c>
      <c r="AC23" s="12" t="str">
        <f t="shared" si="3"/>
        <v>24</v>
      </c>
      <c r="AD23" t="str">
        <f t="shared" si="4"/>
        <v>0-3</v>
      </c>
      <c r="AE23" t="str">
        <f t="shared" si="5"/>
        <v>2-3</v>
      </c>
      <c r="AF23" s="12" t="str">
        <f t="shared" si="6"/>
        <v>2</v>
      </c>
      <c r="AH23">
        <f t="shared" si="7"/>
        <v>194</v>
      </c>
    </row>
    <row r="24" spans="1:34">
      <c r="A24" s="3"/>
      <c r="B24" s="3" t="s">
        <v>786</v>
      </c>
      <c r="C24" s="9" t="s">
        <v>809</v>
      </c>
      <c r="D24" s="5" t="s">
        <v>859</v>
      </c>
      <c r="E24" s="5" t="s">
        <v>860</v>
      </c>
      <c r="L24" s="1" t="s">
        <v>756</v>
      </c>
      <c r="M24" t="s">
        <v>757</v>
      </c>
      <c r="N24" t="s">
        <v>756</v>
      </c>
      <c r="O24" t="s">
        <v>756</v>
      </c>
      <c r="P24" t="s">
        <v>756</v>
      </c>
      <c r="Q24" t="s">
        <v>756</v>
      </c>
      <c r="R24" t="s">
        <v>756</v>
      </c>
      <c r="S24" t="s">
        <v>758</v>
      </c>
      <c r="T24" t="s">
        <v>759</v>
      </c>
      <c r="U24" t="s">
        <v>758</v>
      </c>
      <c r="W24" t="str">
        <f t="shared" si="0"/>
        <v>64-127</v>
      </c>
      <c r="X24" t="str">
        <f>IF(AND(M24=$A$2,W24=$A$7),$A$10,IF(AND(M24=$A$3,W24=$A$7),$A$11,IF(AND(M24=$A$2,W24=$A$8),$A$21,IF(AND(M24=$A$3,W24=$A$8),$A$22,"ERR"))))</f>
        <v>64-95</v>
      </c>
      <c r="Y24" t="str">
        <f>IF(AND(X24=$A$10,N24=$A$2),$A$13,IF(AND(X24=$A$10,N24=$A$3),$A$15,IF(AND(X24=$A$11,N24=$A$2),$A$17,IF(AND(X24=$A$11,N24=$A$3),$A$19,IF(AND(X24=$A$21,N24=$A$2),$A$23,IF(AND(X24=$A$21,N24=$A$3),$A$25,IF(AND(X24=$A$22,N24=$A$2),$A$27,IF(AND(X24=$A$22,N24=$A$3),$A$29,"ERR"))))))))</f>
        <v>80-95</v>
      </c>
      <c r="Z24" t="str">
        <f t="shared" si="1"/>
        <v>88-95</v>
      </c>
      <c r="AA24" t="str">
        <f>IF(AND(Z24=$B$13,P24=$C$12),$C$13,IF(AND(Z24=$B$13,P24=$F$12),$C$31,IF(AND(Z24=$B$14,P24=$C$12),$C$14,IF(AND(Z24=$B$14,P24=$F$12),$C$32,IF(AND(Z24=$B$15,P24=$C$12),$C$15,IF(AND(Z24=$B$15,P24=$F$12),$C$33,IF(AND(Z24=$B$16,P24=$C$12),$C$16,IF(AND(Z24=$B$16,P24=$F$12),$C$34,IF(AND(Z24=$B$17,P24=$C$12),$C$17,IF(AND(Z24=$B$17,P24=$F$12),$C$35,IF(AND(Z24=$B$18,P24=$C$12),$C$18,IF(AND(Z24=$B$18,P24=$F$12),$C$36,IF(AND(Z24=$B$19,P24=$C$12),$C$19,IF(AND(Z24=$B$19,P24=$F$12),$C$37,IF(AND(Z24=$B$20,P24=$C$12),$C$20,IF(AND(Z24=$B$20,P24=$F$12),$C$38,IF(AND(Z24=$B$23,P24=$C$12),$C$23,IF(AND(Z24=$B$23,P24=$F$12),$C$41,IF(AND(Z24=$B$24,P24=$C$12),$C$24,IF(AND(Z24=$B$24,P24=$F$12),$C$42,IF(AND(Z24=$B$25,P24=$C$12),$C$25,IF(AND(Z24=$B$25,P24=$F$12),$C$43,IF(AND(Z24=$B$26,P24=$C$12),$C$26,IF(AND(Z24=$B$26,P24=$F$12),$C$44,IF(AND(Z24=$B$27,P24=$C$12),$C$27,IF(AND(Z24=$B$27,P24=$F$12),$C$45,IF(AND(Z24=$B$28,P24=$C$12),$C$28,IF(AND(Z24=$B$28,P24=$F$12),$C$46,IF(AND(Z24=$B$29,P24=$C$12),$C$29,IF(AND(Z24=$B$29,P24=$F$12),$C$47,IF(AND(Z24=$B$30,P24=$C$12),$C$30,IF(AND(Z24=$B$30,P24=$F$12),$C$48,"ERR"))))))))))))))))))))))))))))))))</f>
        <v>92-95</v>
      </c>
      <c r="AB24" t="str">
        <f t="shared" si="2"/>
        <v>94-95</v>
      </c>
      <c r="AC24" s="12" t="str">
        <f t="shared" si="3"/>
        <v>95</v>
      </c>
      <c r="AD24" t="str">
        <f t="shared" si="4"/>
        <v>4-7</v>
      </c>
      <c r="AE24" t="str">
        <f t="shared" si="5"/>
        <v>4-5</v>
      </c>
      <c r="AF24" s="12" t="str">
        <f t="shared" si="6"/>
        <v>5</v>
      </c>
      <c r="AH24">
        <f t="shared" si="7"/>
        <v>765</v>
      </c>
    </row>
    <row r="25" spans="1:34">
      <c r="A25" s="3" t="s">
        <v>774</v>
      </c>
      <c r="B25" s="3" t="s">
        <v>787</v>
      </c>
      <c r="C25" s="9" t="s">
        <v>811</v>
      </c>
      <c r="D25" s="5" t="s">
        <v>863</v>
      </c>
      <c r="E25" s="5" t="s">
        <v>864</v>
      </c>
      <c r="L25" s="1" t="s">
        <v>756</v>
      </c>
      <c r="M25" t="s">
        <v>757</v>
      </c>
      <c r="N25" t="s">
        <v>756</v>
      </c>
      <c r="O25" t="s">
        <v>757</v>
      </c>
      <c r="P25" t="s">
        <v>756</v>
      </c>
      <c r="Q25" t="s">
        <v>756</v>
      </c>
      <c r="R25" t="s">
        <v>756</v>
      </c>
      <c r="S25" t="s">
        <v>758</v>
      </c>
      <c r="T25" t="s">
        <v>758</v>
      </c>
      <c r="U25" t="s">
        <v>758</v>
      </c>
      <c r="W25" t="str">
        <f t="shared" si="0"/>
        <v>64-127</v>
      </c>
      <c r="X25" t="str">
        <f>IF(AND(M25=$A$2,W25=$A$7),$A$10,IF(AND(M25=$A$3,W25=$A$7),$A$11,IF(AND(M25=$A$2,W25=$A$8),$A$21,IF(AND(M25=$A$3,W25=$A$8),$A$22,"ERR"))))</f>
        <v>64-95</v>
      </c>
      <c r="Y25" t="str">
        <f>IF(AND(X25=$A$10,N25=$A$2),$A$13,IF(AND(X25=$A$10,N25=$A$3),$A$15,IF(AND(X25=$A$11,N25=$A$2),$A$17,IF(AND(X25=$A$11,N25=$A$3),$A$19,IF(AND(X25=$A$21,N25=$A$2),$A$23,IF(AND(X25=$A$21,N25=$A$3),$A$25,IF(AND(X25=$A$22,N25=$A$2),$A$27,IF(AND(X25=$A$22,N25=$A$3),$A$29,"ERR"))))))))</f>
        <v>80-95</v>
      </c>
      <c r="Z25" t="str">
        <f t="shared" si="1"/>
        <v>80-87</v>
      </c>
      <c r="AA25" t="str">
        <f>IF(AND(Z25=$B$13,P25=$C$12),$C$13,IF(AND(Z25=$B$13,P25=$F$12),$C$31,IF(AND(Z25=$B$14,P25=$C$12),$C$14,IF(AND(Z25=$B$14,P25=$F$12),$C$32,IF(AND(Z25=$B$15,P25=$C$12),$C$15,IF(AND(Z25=$B$15,P25=$F$12),$C$33,IF(AND(Z25=$B$16,P25=$C$12),$C$16,IF(AND(Z25=$B$16,P25=$F$12),$C$34,IF(AND(Z25=$B$17,P25=$C$12),$C$17,IF(AND(Z25=$B$17,P25=$F$12),$C$35,IF(AND(Z25=$B$18,P25=$C$12),$C$18,IF(AND(Z25=$B$18,P25=$F$12),$C$36,IF(AND(Z25=$B$19,P25=$C$12),$C$19,IF(AND(Z25=$B$19,P25=$F$12),$C$37,IF(AND(Z25=$B$20,P25=$C$12),$C$20,IF(AND(Z25=$B$20,P25=$F$12),$C$38,IF(AND(Z25=$B$23,P25=$C$12),$C$23,IF(AND(Z25=$B$23,P25=$F$12),$C$41,IF(AND(Z25=$B$24,P25=$C$12),$C$24,IF(AND(Z25=$B$24,P25=$F$12),$C$42,IF(AND(Z25=$B$25,P25=$C$12),$C$25,IF(AND(Z25=$B$25,P25=$F$12),$C$43,IF(AND(Z25=$B$26,P25=$C$12),$C$26,IF(AND(Z25=$B$26,P25=$F$12),$C$44,IF(AND(Z25=$B$27,P25=$C$12),$C$27,IF(AND(Z25=$B$27,P25=$F$12),$C$45,IF(AND(Z25=$B$28,P25=$C$12),$C$28,IF(AND(Z25=$B$28,P25=$F$12),$C$46,IF(AND(Z25=$B$29,P25=$C$12),$C$29,IF(AND(Z25=$B$29,P25=$F$12),$C$47,IF(AND(Z25=$B$30,P25=$C$12),$C$30,IF(AND(Z25=$B$30,P25=$F$12),$C$48,"ERR"))))))))))))))))))))))))))))))))</f>
        <v>84-87</v>
      </c>
      <c r="AB25" t="str">
        <f t="shared" si="2"/>
        <v>86-87</v>
      </c>
      <c r="AC25" s="12" t="str">
        <f t="shared" si="3"/>
        <v>87</v>
      </c>
      <c r="AD25" t="str">
        <f t="shared" si="4"/>
        <v>4-7</v>
      </c>
      <c r="AE25" t="str">
        <f t="shared" si="5"/>
        <v>6-7</v>
      </c>
      <c r="AF25" s="12" t="str">
        <f t="shared" si="6"/>
        <v>7</v>
      </c>
      <c r="AH25">
        <f t="shared" si="7"/>
        <v>703</v>
      </c>
    </row>
    <row r="26" spans="1:34">
      <c r="A26" s="3"/>
      <c r="B26" s="3" t="s">
        <v>788</v>
      </c>
      <c r="C26" s="9" t="s">
        <v>813</v>
      </c>
      <c r="D26" s="5" t="s">
        <v>867</v>
      </c>
      <c r="E26" s="5" t="s">
        <v>868</v>
      </c>
      <c r="L26" s="1" t="s">
        <v>757</v>
      </c>
      <c r="M26" t="s">
        <v>756</v>
      </c>
      <c r="N26" t="s">
        <v>757</v>
      </c>
      <c r="O26" t="s">
        <v>757</v>
      </c>
      <c r="P26" t="s">
        <v>756</v>
      </c>
      <c r="Q26" t="s">
        <v>757</v>
      </c>
      <c r="R26" t="s">
        <v>756</v>
      </c>
      <c r="S26" t="s">
        <v>759</v>
      </c>
      <c r="T26" t="s">
        <v>758</v>
      </c>
      <c r="U26" t="s">
        <v>758</v>
      </c>
      <c r="W26" t="str">
        <f t="shared" si="0"/>
        <v>0-63</v>
      </c>
      <c r="X26" t="str">
        <f>IF(AND(M26=$A$2,W26=$A$7),$A$10,IF(AND(M26=$A$3,W26=$A$7),$A$11,IF(AND(M26=$A$2,W26=$A$8),$A$21,IF(AND(M26=$A$3,W26=$A$8),$A$22,"ERR"))))</f>
        <v>32-63</v>
      </c>
      <c r="Y26" t="str">
        <f>IF(AND(X26=$A$10,N26=$A$2),$A$13,IF(AND(X26=$A$10,N26=$A$3),$A$15,IF(AND(X26=$A$11,N26=$A$2),$A$17,IF(AND(X26=$A$11,N26=$A$3),$A$19,IF(AND(X26=$A$21,N26=$A$2),$A$23,IF(AND(X26=$A$21,N26=$A$3),$A$25,IF(AND(X26=$A$22,N26=$A$2),$A$27,IF(AND(X26=$A$22,N26=$A$3),$A$29,"ERR"))))))))</f>
        <v>32-47</v>
      </c>
      <c r="Z26" t="str">
        <f t="shared" si="1"/>
        <v>32-39</v>
      </c>
      <c r="AA26" t="str">
        <f>IF(AND(Z26=$B$13,P26=$C$12),$C$13,IF(AND(Z26=$B$13,P26=$F$12),$C$31,IF(AND(Z26=$B$14,P26=$C$12),$C$14,IF(AND(Z26=$B$14,P26=$F$12),$C$32,IF(AND(Z26=$B$15,P26=$C$12),$C$15,IF(AND(Z26=$B$15,P26=$F$12),$C$33,IF(AND(Z26=$B$16,P26=$C$12),$C$16,IF(AND(Z26=$B$16,P26=$F$12),$C$34,IF(AND(Z26=$B$17,P26=$C$12),$C$17,IF(AND(Z26=$B$17,P26=$F$12),$C$35,IF(AND(Z26=$B$18,P26=$C$12),$C$18,IF(AND(Z26=$B$18,P26=$F$12),$C$36,IF(AND(Z26=$B$19,P26=$C$12),$C$19,IF(AND(Z26=$B$19,P26=$F$12),$C$37,IF(AND(Z26=$B$20,P26=$C$12),$C$20,IF(AND(Z26=$B$20,P26=$F$12),$C$38,IF(AND(Z26=$B$23,P26=$C$12),$C$23,IF(AND(Z26=$B$23,P26=$F$12),$C$41,IF(AND(Z26=$B$24,P26=$C$12),$C$24,IF(AND(Z26=$B$24,P26=$F$12),$C$42,IF(AND(Z26=$B$25,P26=$C$12),$C$25,IF(AND(Z26=$B$25,P26=$F$12),$C$43,IF(AND(Z26=$B$26,P26=$C$12),$C$26,IF(AND(Z26=$B$26,P26=$F$12),$C$44,IF(AND(Z26=$B$27,P26=$C$12),$C$27,IF(AND(Z26=$B$27,P26=$F$12),$C$45,IF(AND(Z26=$B$28,P26=$C$12),$C$28,IF(AND(Z26=$B$28,P26=$F$12),$C$46,IF(AND(Z26=$B$29,P26=$C$12),$C$29,IF(AND(Z26=$B$29,P26=$F$12),$C$47,IF(AND(Z26=$B$30,P26=$C$12),$C$30,IF(AND(Z26=$B$30,P26=$F$12),$C$48,"ERR"))))))))))))))))))))))))))))))))</f>
        <v>36-39</v>
      </c>
      <c r="AB26" t="str">
        <f t="shared" si="2"/>
        <v>36-37</v>
      </c>
      <c r="AC26" s="12" t="str">
        <f t="shared" si="3"/>
        <v>37</v>
      </c>
      <c r="AD26" t="str">
        <f t="shared" si="4"/>
        <v>0-3</v>
      </c>
      <c r="AE26" t="str">
        <f t="shared" si="5"/>
        <v>2-3</v>
      </c>
      <c r="AF26" s="12" t="str">
        <f t="shared" si="6"/>
        <v>3</v>
      </c>
      <c r="AH26">
        <f t="shared" si="7"/>
        <v>299</v>
      </c>
    </row>
    <row r="27" spans="1:34">
      <c r="A27" s="3" t="s">
        <v>772</v>
      </c>
      <c r="B27" s="3" t="s">
        <v>789</v>
      </c>
      <c r="C27" s="9" t="s">
        <v>815</v>
      </c>
      <c r="D27" s="5" t="s">
        <v>871</v>
      </c>
      <c r="E27" s="5" t="s">
        <v>872</v>
      </c>
      <c r="L27" s="1" t="s">
        <v>757</v>
      </c>
      <c r="M27" t="s">
        <v>756</v>
      </c>
      <c r="N27" t="s">
        <v>756</v>
      </c>
      <c r="O27" t="s">
        <v>757</v>
      </c>
      <c r="P27" t="s">
        <v>756</v>
      </c>
      <c r="Q27" t="s">
        <v>756</v>
      </c>
      <c r="R27" t="s">
        <v>756</v>
      </c>
      <c r="S27" t="s">
        <v>758</v>
      </c>
      <c r="T27" t="s">
        <v>759</v>
      </c>
      <c r="U27" t="s">
        <v>758</v>
      </c>
      <c r="W27" t="str">
        <f t="shared" si="0"/>
        <v>0-63</v>
      </c>
      <c r="X27" t="str">
        <f>IF(AND(M27=$A$2,W27=$A$7),$A$10,IF(AND(M27=$A$3,W27=$A$7),$A$11,IF(AND(M27=$A$2,W27=$A$8),$A$21,IF(AND(M27=$A$3,W27=$A$8),$A$22,"ERR"))))</f>
        <v>32-63</v>
      </c>
      <c r="Y27" t="str">
        <f>IF(AND(X27=$A$10,N27=$A$2),$A$13,IF(AND(X27=$A$10,N27=$A$3),$A$15,IF(AND(X27=$A$11,N27=$A$2),$A$17,IF(AND(X27=$A$11,N27=$A$3),$A$19,IF(AND(X27=$A$21,N27=$A$2),$A$23,IF(AND(X27=$A$21,N27=$A$3),$A$25,IF(AND(X27=$A$22,N27=$A$2),$A$27,IF(AND(X27=$A$22,N27=$A$3),$A$29,"ERR"))))))))</f>
        <v>48-63</v>
      </c>
      <c r="Z27" t="str">
        <f t="shared" si="1"/>
        <v>48-55</v>
      </c>
      <c r="AA27" t="str">
        <f>IF(AND(Z27=$B$13,P27=$C$12),$C$13,IF(AND(Z27=$B$13,P27=$F$12),$C$31,IF(AND(Z27=$B$14,P27=$C$12),$C$14,IF(AND(Z27=$B$14,P27=$F$12),$C$32,IF(AND(Z27=$B$15,P27=$C$12),$C$15,IF(AND(Z27=$B$15,P27=$F$12),$C$33,IF(AND(Z27=$B$16,P27=$C$12),$C$16,IF(AND(Z27=$B$16,P27=$F$12),$C$34,IF(AND(Z27=$B$17,P27=$C$12),$C$17,IF(AND(Z27=$B$17,P27=$F$12),$C$35,IF(AND(Z27=$B$18,P27=$C$12),$C$18,IF(AND(Z27=$B$18,P27=$F$12),$C$36,IF(AND(Z27=$B$19,P27=$C$12),$C$19,IF(AND(Z27=$B$19,P27=$F$12),$C$37,IF(AND(Z27=$B$20,P27=$C$12),$C$20,IF(AND(Z27=$B$20,P27=$F$12),$C$38,IF(AND(Z27=$B$23,P27=$C$12),$C$23,IF(AND(Z27=$B$23,P27=$F$12),$C$41,IF(AND(Z27=$B$24,P27=$C$12),$C$24,IF(AND(Z27=$B$24,P27=$F$12),$C$42,IF(AND(Z27=$B$25,P27=$C$12),$C$25,IF(AND(Z27=$B$25,P27=$F$12),$C$43,IF(AND(Z27=$B$26,P27=$C$12),$C$26,IF(AND(Z27=$B$26,P27=$F$12),$C$44,IF(AND(Z27=$B$27,P27=$C$12),$C$27,IF(AND(Z27=$B$27,P27=$F$12),$C$45,IF(AND(Z27=$B$28,P27=$C$12),$C$28,IF(AND(Z27=$B$28,P27=$F$12),$C$46,IF(AND(Z27=$B$29,P27=$C$12),$C$29,IF(AND(Z27=$B$29,P27=$F$12),$C$47,IF(AND(Z27=$B$30,P27=$C$12),$C$30,IF(AND(Z27=$B$30,P27=$F$12),$C$48,"ERR"))))))))))))))))))))))))))))))))</f>
        <v>52-55</v>
      </c>
      <c r="AB27" t="str">
        <f t="shared" si="2"/>
        <v>54-55</v>
      </c>
      <c r="AC27" s="12" t="str">
        <f t="shared" si="3"/>
        <v>55</v>
      </c>
      <c r="AD27" t="str">
        <f t="shared" si="4"/>
        <v>4-7</v>
      </c>
      <c r="AE27" t="str">
        <f t="shared" si="5"/>
        <v>4-5</v>
      </c>
      <c r="AF27" s="12" t="str">
        <f t="shared" si="6"/>
        <v>5</v>
      </c>
      <c r="AH27">
        <f t="shared" si="7"/>
        <v>445</v>
      </c>
    </row>
    <row r="28" spans="1:34">
      <c r="A28" s="3"/>
      <c r="B28" s="3" t="s">
        <v>790</v>
      </c>
      <c r="C28" s="9" t="s">
        <v>817</v>
      </c>
      <c r="D28" s="5" t="s">
        <v>875</v>
      </c>
      <c r="E28" s="5" t="s">
        <v>876</v>
      </c>
      <c r="L28" s="1" t="s">
        <v>757</v>
      </c>
      <c r="M28" t="s">
        <v>756</v>
      </c>
      <c r="N28" t="s">
        <v>757</v>
      </c>
      <c r="O28" t="s">
        <v>757</v>
      </c>
      <c r="P28" t="s">
        <v>757</v>
      </c>
      <c r="Q28" t="s">
        <v>756</v>
      </c>
      <c r="R28" t="s">
        <v>756</v>
      </c>
      <c r="S28" t="s">
        <v>759</v>
      </c>
      <c r="T28" t="s">
        <v>759</v>
      </c>
      <c r="U28" t="s">
        <v>758</v>
      </c>
      <c r="W28" t="str">
        <f t="shared" si="0"/>
        <v>0-63</v>
      </c>
      <c r="X28" t="str">
        <f>IF(AND(M28=$A$2,W28=$A$7),$A$10,IF(AND(M28=$A$3,W28=$A$7),$A$11,IF(AND(M28=$A$2,W28=$A$8),$A$21,IF(AND(M28=$A$3,W28=$A$8),$A$22,"ERR"))))</f>
        <v>32-63</v>
      </c>
      <c r="Y28" t="str">
        <f>IF(AND(X28=$A$10,N28=$A$2),$A$13,IF(AND(X28=$A$10,N28=$A$3),$A$15,IF(AND(X28=$A$11,N28=$A$2),$A$17,IF(AND(X28=$A$11,N28=$A$3),$A$19,IF(AND(X28=$A$21,N28=$A$2),$A$23,IF(AND(X28=$A$21,N28=$A$3),$A$25,IF(AND(X28=$A$22,N28=$A$2),$A$27,IF(AND(X28=$A$22,N28=$A$3),$A$29,"ERR"))))))))</f>
        <v>32-47</v>
      </c>
      <c r="Z28" t="str">
        <f t="shared" si="1"/>
        <v>32-39</v>
      </c>
      <c r="AA28" t="str">
        <f>IF(AND(Z28=$B$13,P28=$C$12),$C$13,IF(AND(Z28=$B$13,P28=$F$12),$C$31,IF(AND(Z28=$B$14,P28=$C$12),$C$14,IF(AND(Z28=$B$14,P28=$F$12),$C$32,IF(AND(Z28=$B$15,P28=$C$12),$C$15,IF(AND(Z28=$B$15,P28=$F$12),$C$33,IF(AND(Z28=$B$16,P28=$C$12),$C$16,IF(AND(Z28=$B$16,P28=$F$12),$C$34,IF(AND(Z28=$B$17,P28=$C$12),$C$17,IF(AND(Z28=$B$17,P28=$F$12),$C$35,IF(AND(Z28=$B$18,P28=$C$12),$C$18,IF(AND(Z28=$B$18,P28=$F$12),$C$36,IF(AND(Z28=$B$19,P28=$C$12),$C$19,IF(AND(Z28=$B$19,P28=$F$12),$C$37,IF(AND(Z28=$B$20,P28=$C$12),$C$20,IF(AND(Z28=$B$20,P28=$F$12),$C$38,IF(AND(Z28=$B$23,P28=$C$12),$C$23,IF(AND(Z28=$B$23,P28=$F$12),$C$41,IF(AND(Z28=$B$24,P28=$C$12),$C$24,IF(AND(Z28=$B$24,P28=$F$12),$C$42,IF(AND(Z28=$B$25,P28=$C$12),$C$25,IF(AND(Z28=$B$25,P28=$F$12),$C$43,IF(AND(Z28=$B$26,P28=$C$12),$C$26,IF(AND(Z28=$B$26,P28=$F$12),$C$44,IF(AND(Z28=$B$27,P28=$C$12),$C$27,IF(AND(Z28=$B$27,P28=$F$12),$C$45,IF(AND(Z28=$B$28,P28=$C$12),$C$28,IF(AND(Z28=$B$28,P28=$F$12),$C$46,IF(AND(Z28=$B$29,P28=$C$12),$C$29,IF(AND(Z28=$B$29,P28=$F$12),$C$47,IF(AND(Z28=$B$30,P28=$C$12),$C$30,IF(AND(Z28=$B$30,P28=$F$12),$C$48,"ERR"))))))))))))))))))))))))))))))))</f>
        <v>32-35</v>
      </c>
      <c r="AB28" t="str">
        <f t="shared" si="2"/>
        <v>34-35</v>
      </c>
      <c r="AC28" s="12" t="str">
        <f t="shared" si="3"/>
        <v>35</v>
      </c>
      <c r="AD28" t="str">
        <f t="shared" si="4"/>
        <v>0-3</v>
      </c>
      <c r="AE28" t="str">
        <f t="shared" si="5"/>
        <v>0-1</v>
      </c>
      <c r="AF28" s="12" t="str">
        <f t="shared" si="6"/>
        <v>1</v>
      </c>
      <c r="AH28">
        <f t="shared" si="7"/>
        <v>281</v>
      </c>
    </row>
    <row r="29" spans="1:34">
      <c r="A29" s="3" t="s">
        <v>773</v>
      </c>
      <c r="B29" s="3" t="s">
        <v>791</v>
      </c>
      <c r="C29" s="9" t="s">
        <v>819</v>
      </c>
      <c r="D29" s="5" t="s">
        <v>879</v>
      </c>
      <c r="E29" s="5" t="s">
        <v>880</v>
      </c>
      <c r="L29" s="1" t="s">
        <v>756</v>
      </c>
      <c r="M29" t="s">
        <v>757</v>
      </c>
      <c r="N29" t="s">
        <v>757</v>
      </c>
      <c r="O29" t="s">
        <v>756</v>
      </c>
      <c r="P29" t="s">
        <v>756</v>
      </c>
      <c r="Q29" t="s">
        <v>756</v>
      </c>
      <c r="R29" t="s">
        <v>756</v>
      </c>
      <c r="S29" t="s">
        <v>758</v>
      </c>
      <c r="T29" t="s">
        <v>758</v>
      </c>
      <c r="U29" t="s">
        <v>758</v>
      </c>
      <c r="W29" t="str">
        <f t="shared" si="0"/>
        <v>64-127</v>
      </c>
      <c r="X29" t="str">
        <f>IF(AND(M29=$A$2,W29=$A$7),$A$10,IF(AND(M29=$A$3,W29=$A$7),$A$11,IF(AND(M29=$A$2,W29=$A$8),$A$21,IF(AND(M29=$A$3,W29=$A$8),$A$22,"ERR"))))</f>
        <v>64-95</v>
      </c>
      <c r="Y29" t="str">
        <f>IF(AND(X29=$A$10,N29=$A$2),$A$13,IF(AND(X29=$A$10,N29=$A$3),$A$15,IF(AND(X29=$A$11,N29=$A$2),$A$17,IF(AND(X29=$A$11,N29=$A$3),$A$19,IF(AND(X29=$A$21,N29=$A$2),$A$23,IF(AND(X29=$A$21,N29=$A$3),$A$25,IF(AND(X29=$A$22,N29=$A$2),$A$27,IF(AND(X29=$A$22,N29=$A$3),$A$29,"ERR"))))))))</f>
        <v>64-79</v>
      </c>
      <c r="Z29" t="str">
        <f t="shared" si="1"/>
        <v>72-79</v>
      </c>
      <c r="AA29" t="str">
        <f>IF(AND(Z29=$B$13,P29=$C$12),$C$13,IF(AND(Z29=$B$13,P29=$F$12),$C$31,IF(AND(Z29=$B$14,P29=$C$12),$C$14,IF(AND(Z29=$B$14,P29=$F$12),$C$32,IF(AND(Z29=$B$15,P29=$C$12),$C$15,IF(AND(Z29=$B$15,P29=$F$12),$C$33,IF(AND(Z29=$B$16,P29=$C$12),$C$16,IF(AND(Z29=$B$16,P29=$F$12),$C$34,IF(AND(Z29=$B$17,P29=$C$12),$C$17,IF(AND(Z29=$B$17,P29=$F$12),$C$35,IF(AND(Z29=$B$18,P29=$C$12),$C$18,IF(AND(Z29=$B$18,P29=$F$12),$C$36,IF(AND(Z29=$B$19,P29=$C$12),$C$19,IF(AND(Z29=$B$19,P29=$F$12),$C$37,IF(AND(Z29=$B$20,P29=$C$12),$C$20,IF(AND(Z29=$B$20,P29=$F$12),$C$38,IF(AND(Z29=$B$23,P29=$C$12),$C$23,IF(AND(Z29=$B$23,P29=$F$12),$C$41,IF(AND(Z29=$B$24,P29=$C$12),$C$24,IF(AND(Z29=$B$24,P29=$F$12),$C$42,IF(AND(Z29=$B$25,P29=$C$12),$C$25,IF(AND(Z29=$B$25,P29=$F$12),$C$43,IF(AND(Z29=$B$26,P29=$C$12),$C$26,IF(AND(Z29=$B$26,P29=$F$12),$C$44,IF(AND(Z29=$B$27,P29=$C$12),$C$27,IF(AND(Z29=$B$27,P29=$F$12),$C$45,IF(AND(Z29=$B$28,P29=$C$12),$C$28,IF(AND(Z29=$B$28,P29=$F$12),$C$46,IF(AND(Z29=$B$29,P29=$C$12),$C$29,IF(AND(Z29=$B$29,P29=$F$12),$C$47,IF(AND(Z29=$B$30,P29=$C$12),$C$30,IF(AND(Z29=$B$30,P29=$F$12),$C$48,"ERR"))))))))))))))))))))))))))))))))</f>
        <v>76-79</v>
      </c>
      <c r="AB29" t="str">
        <f t="shared" si="2"/>
        <v>78-79</v>
      </c>
      <c r="AC29" s="12" t="str">
        <f t="shared" si="3"/>
        <v>79</v>
      </c>
      <c r="AD29" t="str">
        <f t="shared" si="4"/>
        <v>4-7</v>
      </c>
      <c r="AE29" t="str">
        <f t="shared" si="5"/>
        <v>6-7</v>
      </c>
      <c r="AF29" s="12" t="str">
        <f t="shared" si="6"/>
        <v>7</v>
      </c>
      <c r="AH29">
        <f t="shared" si="7"/>
        <v>639</v>
      </c>
    </row>
    <row r="30" spans="1:34">
      <c r="B30" s="3" t="s">
        <v>792</v>
      </c>
      <c r="C30" s="9" t="s">
        <v>821</v>
      </c>
      <c r="D30" s="5" t="s">
        <v>883</v>
      </c>
      <c r="E30" s="5" t="s">
        <v>884</v>
      </c>
      <c r="L30" s="1" t="s">
        <v>756</v>
      </c>
      <c r="M30" t="s">
        <v>757</v>
      </c>
      <c r="N30" t="s">
        <v>756</v>
      </c>
      <c r="O30" t="s">
        <v>757</v>
      </c>
      <c r="P30" t="s">
        <v>756</v>
      </c>
      <c r="Q30" t="s">
        <v>757</v>
      </c>
      <c r="R30" t="s">
        <v>757</v>
      </c>
      <c r="S30" t="s">
        <v>758</v>
      </c>
      <c r="T30" t="s">
        <v>759</v>
      </c>
      <c r="U30" t="s">
        <v>759</v>
      </c>
      <c r="W30" t="str">
        <f t="shared" si="0"/>
        <v>64-127</v>
      </c>
      <c r="X30" t="str">
        <f>IF(AND(M30=$A$2,W30=$A$7),$A$10,IF(AND(M30=$A$3,W30=$A$7),$A$11,IF(AND(M30=$A$2,W30=$A$8),$A$21,IF(AND(M30=$A$3,W30=$A$8),$A$22,"ERR"))))</f>
        <v>64-95</v>
      </c>
      <c r="Y30" t="str">
        <f>IF(AND(X30=$A$10,N30=$A$2),$A$13,IF(AND(X30=$A$10,N30=$A$3),$A$15,IF(AND(X30=$A$11,N30=$A$2),$A$17,IF(AND(X30=$A$11,N30=$A$3),$A$19,IF(AND(X30=$A$21,N30=$A$2),$A$23,IF(AND(X30=$A$21,N30=$A$3),$A$25,IF(AND(X30=$A$22,N30=$A$2),$A$27,IF(AND(X30=$A$22,N30=$A$3),$A$29,"ERR"))))))))</f>
        <v>80-95</v>
      </c>
      <c r="Z30" t="str">
        <f t="shared" si="1"/>
        <v>80-87</v>
      </c>
      <c r="AA30" t="str">
        <f>IF(AND(Z30=$B$13,P30=$C$12),$C$13,IF(AND(Z30=$B$13,P30=$F$12),$C$31,IF(AND(Z30=$B$14,P30=$C$12),$C$14,IF(AND(Z30=$B$14,P30=$F$12),$C$32,IF(AND(Z30=$B$15,P30=$C$12),$C$15,IF(AND(Z30=$B$15,P30=$F$12),$C$33,IF(AND(Z30=$B$16,P30=$C$12),$C$16,IF(AND(Z30=$B$16,P30=$F$12),$C$34,IF(AND(Z30=$B$17,P30=$C$12),$C$17,IF(AND(Z30=$B$17,P30=$F$12),$C$35,IF(AND(Z30=$B$18,P30=$C$12),$C$18,IF(AND(Z30=$B$18,P30=$F$12),$C$36,IF(AND(Z30=$B$19,P30=$C$12),$C$19,IF(AND(Z30=$B$19,P30=$F$12),$C$37,IF(AND(Z30=$B$20,P30=$C$12),$C$20,IF(AND(Z30=$B$20,P30=$F$12),$C$38,IF(AND(Z30=$B$23,P30=$C$12),$C$23,IF(AND(Z30=$B$23,P30=$F$12),$C$41,IF(AND(Z30=$B$24,P30=$C$12),$C$24,IF(AND(Z30=$B$24,P30=$F$12),$C$42,IF(AND(Z30=$B$25,P30=$C$12),$C$25,IF(AND(Z30=$B$25,P30=$F$12),$C$43,IF(AND(Z30=$B$26,P30=$C$12),$C$26,IF(AND(Z30=$B$26,P30=$F$12),$C$44,IF(AND(Z30=$B$27,P30=$C$12),$C$27,IF(AND(Z30=$B$27,P30=$F$12),$C$45,IF(AND(Z30=$B$28,P30=$C$12),$C$28,IF(AND(Z30=$B$28,P30=$F$12),$C$46,IF(AND(Z30=$B$29,P30=$C$12),$C$29,IF(AND(Z30=$B$29,P30=$F$12),$C$47,IF(AND(Z30=$B$30,P30=$C$12),$C$30,IF(AND(Z30=$B$30,P30=$F$12),$C$48,"ERR"))))))))))))))))))))))))))))))))</f>
        <v>84-87</v>
      </c>
      <c r="AB30" t="str">
        <f t="shared" si="2"/>
        <v>84-85</v>
      </c>
      <c r="AC30" s="12" t="str">
        <f t="shared" si="3"/>
        <v>84</v>
      </c>
      <c r="AD30" t="str">
        <f t="shared" si="4"/>
        <v>4-7</v>
      </c>
      <c r="AE30" t="str">
        <f t="shared" si="5"/>
        <v>4-5</v>
      </c>
      <c r="AF30" s="12" t="str">
        <f t="shared" si="6"/>
        <v>4</v>
      </c>
      <c r="AH30">
        <f t="shared" si="7"/>
        <v>676</v>
      </c>
    </row>
    <row r="31" spans="1:34">
      <c r="C31" s="10" t="s">
        <v>825</v>
      </c>
      <c r="D31" s="6" t="s">
        <v>826</v>
      </c>
      <c r="E31" s="6" t="s">
        <v>827</v>
      </c>
      <c r="L31" s="1" t="s">
        <v>757</v>
      </c>
      <c r="M31" t="s">
        <v>757</v>
      </c>
      <c r="N31" t="s">
        <v>757</v>
      </c>
      <c r="O31" t="s">
        <v>756</v>
      </c>
      <c r="P31" t="s">
        <v>757</v>
      </c>
      <c r="Q31" t="s">
        <v>756</v>
      </c>
      <c r="R31" t="s">
        <v>757</v>
      </c>
      <c r="S31" t="s">
        <v>759</v>
      </c>
      <c r="T31" t="s">
        <v>759</v>
      </c>
      <c r="U31" t="s">
        <v>759</v>
      </c>
      <c r="W31" t="str">
        <f t="shared" si="0"/>
        <v>0-63</v>
      </c>
      <c r="X31" t="str">
        <f>IF(AND(M31=$A$2,W31=$A$7),$A$10,IF(AND(M31=$A$3,W31=$A$7),$A$11,IF(AND(M31=$A$2,W31=$A$8),$A$21,IF(AND(M31=$A$3,W31=$A$8),$A$22,"ERR"))))</f>
        <v>0-31</v>
      </c>
      <c r="Y31" t="str">
        <f>IF(AND(X31=$A$10,N31=$A$2),$A$13,IF(AND(X31=$A$10,N31=$A$3),$A$15,IF(AND(X31=$A$11,N31=$A$2),$A$17,IF(AND(X31=$A$11,N31=$A$3),$A$19,IF(AND(X31=$A$21,N31=$A$2),$A$23,IF(AND(X31=$A$21,N31=$A$3),$A$25,IF(AND(X31=$A$22,N31=$A$2),$A$27,IF(AND(X31=$A$22,N31=$A$3),$A$29,"ERR"))))))))</f>
        <v>0-15</v>
      </c>
      <c r="Z31" t="str">
        <f t="shared" si="1"/>
        <v>8-15</v>
      </c>
      <c r="AA31" t="str">
        <f>IF(AND(Z31=$B$13,P31=$C$12),$C$13,IF(AND(Z31=$B$13,P31=$F$12),$C$31,IF(AND(Z31=$B$14,P31=$C$12),$C$14,IF(AND(Z31=$B$14,P31=$F$12),$C$32,IF(AND(Z31=$B$15,P31=$C$12),$C$15,IF(AND(Z31=$B$15,P31=$F$12),$C$33,IF(AND(Z31=$B$16,P31=$C$12),$C$16,IF(AND(Z31=$B$16,P31=$F$12),$C$34,IF(AND(Z31=$B$17,P31=$C$12),$C$17,IF(AND(Z31=$B$17,P31=$F$12),$C$35,IF(AND(Z31=$B$18,P31=$C$12),$C$18,IF(AND(Z31=$B$18,P31=$F$12),$C$36,IF(AND(Z31=$B$19,P31=$C$12),$C$19,IF(AND(Z31=$B$19,P31=$F$12),$C$37,IF(AND(Z31=$B$20,P31=$C$12),$C$20,IF(AND(Z31=$B$20,P31=$F$12),$C$38,IF(AND(Z31=$B$23,P31=$C$12),$C$23,IF(AND(Z31=$B$23,P31=$F$12),$C$41,IF(AND(Z31=$B$24,P31=$C$12),$C$24,IF(AND(Z31=$B$24,P31=$F$12),$C$42,IF(AND(Z31=$B$25,P31=$C$12),$C$25,IF(AND(Z31=$B$25,P31=$F$12),$C$43,IF(AND(Z31=$B$26,P31=$C$12),$C$26,IF(AND(Z31=$B$26,P31=$F$12),$C$44,IF(AND(Z31=$B$27,P31=$C$12),$C$27,IF(AND(Z31=$B$27,P31=$F$12),$C$45,IF(AND(Z31=$B$28,P31=$C$12),$C$28,IF(AND(Z31=$B$28,P31=$F$12),$C$46,IF(AND(Z31=$B$29,P31=$C$12),$C$29,IF(AND(Z31=$B$29,P31=$F$12),$C$47,IF(AND(Z31=$B$30,P31=$C$12),$C$30,IF(AND(Z31=$B$30,P31=$F$12),$C$48,"ERR"))))))))))))))))))))))))))))))))</f>
        <v>8-11</v>
      </c>
      <c r="AB31" t="str">
        <f t="shared" si="2"/>
        <v>10-11</v>
      </c>
      <c r="AC31" s="12" t="str">
        <f t="shared" si="3"/>
        <v>10</v>
      </c>
      <c r="AD31" t="str">
        <f t="shared" si="4"/>
        <v>0-3</v>
      </c>
      <c r="AE31" t="str">
        <f t="shared" si="5"/>
        <v>0-1</v>
      </c>
      <c r="AF31" s="12" t="str">
        <f t="shared" si="6"/>
        <v>0</v>
      </c>
      <c r="AH31">
        <f t="shared" si="7"/>
        <v>80</v>
      </c>
    </row>
    <row r="32" spans="1:34">
      <c r="C32" s="10" t="s">
        <v>795</v>
      </c>
      <c r="D32" s="6" t="s">
        <v>830</v>
      </c>
      <c r="E32" s="6" t="s">
        <v>831</v>
      </c>
      <c r="L32" s="1" t="s">
        <v>756</v>
      </c>
      <c r="M32" t="s">
        <v>756</v>
      </c>
      <c r="N32" t="s">
        <v>757</v>
      </c>
      <c r="O32" t="s">
        <v>757</v>
      </c>
      <c r="P32" t="s">
        <v>757</v>
      </c>
      <c r="Q32" t="s">
        <v>756</v>
      </c>
      <c r="R32" t="s">
        <v>756</v>
      </c>
      <c r="S32" t="s">
        <v>758</v>
      </c>
      <c r="T32" t="s">
        <v>759</v>
      </c>
      <c r="U32" t="s">
        <v>758</v>
      </c>
      <c r="W32" t="str">
        <f t="shared" si="0"/>
        <v>64-127</v>
      </c>
      <c r="X32" t="str">
        <f>IF(AND(M32=$A$2,W32=$A$7),$A$10,IF(AND(M32=$A$3,W32=$A$7),$A$11,IF(AND(M32=$A$2,W32=$A$8),$A$21,IF(AND(M32=$A$3,W32=$A$8),$A$22,"ERR"))))</f>
        <v>96-127</v>
      </c>
      <c r="Y32" t="str">
        <f>IF(AND(X32=$A$10,N32=$A$2),$A$13,IF(AND(X32=$A$10,N32=$A$3),$A$15,IF(AND(X32=$A$11,N32=$A$2),$A$17,IF(AND(X32=$A$11,N32=$A$3),$A$19,IF(AND(X32=$A$21,N32=$A$2),$A$23,IF(AND(X32=$A$21,N32=$A$3),$A$25,IF(AND(X32=$A$22,N32=$A$2),$A$27,IF(AND(X32=$A$22,N32=$A$3),$A$29,"ERR"))))))))</f>
        <v>96-111</v>
      </c>
      <c r="Z32" t="str">
        <f t="shared" si="1"/>
        <v>96-103</v>
      </c>
      <c r="AA32" t="str">
        <f>IF(AND(Z32=$B$13,P32=$C$12),$C$13,IF(AND(Z32=$B$13,P32=$F$12),$C$31,IF(AND(Z32=$B$14,P32=$C$12),$C$14,IF(AND(Z32=$B$14,P32=$F$12),$C$32,IF(AND(Z32=$B$15,P32=$C$12),$C$15,IF(AND(Z32=$B$15,P32=$F$12),$C$33,IF(AND(Z32=$B$16,P32=$C$12),$C$16,IF(AND(Z32=$B$16,P32=$F$12),$C$34,IF(AND(Z32=$B$17,P32=$C$12),$C$17,IF(AND(Z32=$B$17,P32=$F$12),$C$35,IF(AND(Z32=$B$18,P32=$C$12),$C$18,IF(AND(Z32=$B$18,P32=$F$12),$C$36,IF(AND(Z32=$B$19,P32=$C$12),$C$19,IF(AND(Z32=$B$19,P32=$F$12),$C$37,IF(AND(Z32=$B$20,P32=$C$12),$C$20,IF(AND(Z32=$B$20,P32=$F$12),$C$38,IF(AND(Z32=$B$23,P32=$C$12),$C$23,IF(AND(Z32=$B$23,P32=$F$12),$C$41,IF(AND(Z32=$B$24,P32=$C$12),$C$24,IF(AND(Z32=$B$24,P32=$F$12),$C$42,IF(AND(Z32=$B$25,P32=$C$12),$C$25,IF(AND(Z32=$B$25,P32=$F$12),$C$43,IF(AND(Z32=$B$26,P32=$C$12),$C$26,IF(AND(Z32=$B$26,P32=$F$12),$C$44,IF(AND(Z32=$B$27,P32=$C$12),$C$27,IF(AND(Z32=$B$27,P32=$F$12),$C$45,IF(AND(Z32=$B$28,P32=$C$12),$C$28,IF(AND(Z32=$B$28,P32=$F$12),$C$46,IF(AND(Z32=$B$29,P32=$C$12),$C$29,IF(AND(Z32=$B$29,P32=$F$12),$C$47,IF(AND(Z32=$B$30,P32=$C$12),$C$30,IF(AND(Z32=$B$30,P32=$F$12),$C$48,"ERR"))))))))))))))))))))))))))))))))</f>
        <v>96-99</v>
      </c>
      <c r="AB32" t="str">
        <f t="shared" si="2"/>
        <v>98-99</v>
      </c>
      <c r="AC32" s="12" t="str">
        <f t="shared" si="3"/>
        <v>99</v>
      </c>
      <c r="AD32" t="str">
        <f t="shared" si="4"/>
        <v>4-7</v>
      </c>
      <c r="AE32" t="str">
        <f t="shared" si="5"/>
        <v>4-5</v>
      </c>
      <c r="AF32" s="12" t="str">
        <f t="shared" si="6"/>
        <v>5</v>
      </c>
      <c r="AH32">
        <f t="shared" si="7"/>
        <v>797</v>
      </c>
    </row>
    <row r="33" spans="3:34">
      <c r="C33" s="9" t="s">
        <v>797</v>
      </c>
      <c r="D33" s="5" t="s">
        <v>834</v>
      </c>
      <c r="E33" s="5" t="s">
        <v>835</v>
      </c>
      <c r="L33" s="1" t="s">
        <v>756</v>
      </c>
      <c r="M33" t="s">
        <v>757</v>
      </c>
      <c r="N33" t="s">
        <v>756</v>
      </c>
      <c r="O33" t="s">
        <v>757</v>
      </c>
      <c r="P33" t="s">
        <v>757</v>
      </c>
      <c r="Q33" t="s">
        <v>757</v>
      </c>
      <c r="R33" t="s">
        <v>757</v>
      </c>
      <c r="S33" t="s">
        <v>758</v>
      </c>
      <c r="T33" t="s">
        <v>759</v>
      </c>
      <c r="U33" t="s">
        <v>758</v>
      </c>
      <c r="W33" t="str">
        <f t="shared" si="0"/>
        <v>64-127</v>
      </c>
      <c r="X33" t="str">
        <f>IF(AND(M33=$A$2,W33=$A$7),$A$10,IF(AND(M33=$A$3,W33=$A$7),$A$11,IF(AND(M33=$A$2,W33=$A$8),$A$21,IF(AND(M33=$A$3,W33=$A$8),$A$22,"ERR"))))</f>
        <v>64-95</v>
      </c>
      <c r="Y33" t="str">
        <f>IF(AND(X33=$A$10,N33=$A$2),$A$13,IF(AND(X33=$A$10,N33=$A$3),$A$15,IF(AND(X33=$A$11,N33=$A$2),$A$17,IF(AND(X33=$A$11,N33=$A$3),$A$19,IF(AND(X33=$A$21,N33=$A$2),$A$23,IF(AND(X33=$A$21,N33=$A$3),$A$25,IF(AND(X33=$A$22,N33=$A$2),$A$27,IF(AND(X33=$A$22,N33=$A$3),$A$29,"ERR"))))))))</f>
        <v>80-95</v>
      </c>
      <c r="Z33" t="str">
        <f t="shared" si="1"/>
        <v>80-87</v>
      </c>
      <c r="AA33" t="str">
        <f>IF(AND(Z33=$B$13,P33=$C$12),$C$13,IF(AND(Z33=$B$13,P33=$F$12),$C$31,IF(AND(Z33=$B$14,P33=$C$12),$C$14,IF(AND(Z33=$B$14,P33=$F$12),$C$32,IF(AND(Z33=$B$15,P33=$C$12),$C$15,IF(AND(Z33=$B$15,P33=$F$12),$C$33,IF(AND(Z33=$B$16,P33=$C$12),$C$16,IF(AND(Z33=$B$16,P33=$F$12),$C$34,IF(AND(Z33=$B$17,P33=$C$12),$C$17,IF(AND(Z33=$B$17,P33=$F$12),$C$35,IF(AND(Z33=$B$18,P33=$C$12),$C$18,IF(AND(Z33=$B$18,P33=$F$12),$C$36,IF(AND(Z33=$B$19,P33=$C$12),$C$19,IF(AND(Z33=$B$19,P33=$F$12),$C$37,IF(AND(Z33=$B$20,P33=$C$12),$C$20,IF(AND(Z33=$B$20,P33=$F$12),$C$38,IF(AND(Z33=$B$23,P33=$C$12),$C$23,IF(AND(Z33=$B$23,P33=$F$12),$C$41,IF(AND(Z33=$B$24,P33=$C$12),$C$24,IF(AND(Z33=$B$24,P33=$F$12),$C$42,IF(AND(Z33=$B$25,P33=$C$12),$C$25,IF(AND(Z33=$B$25,P33=$F$12),$C$43,IF(AND(Z33=$B$26,P33=$C$12),$C$26,IF(AND(Z33=$B$26,P33=$F$12),$C$44,IF(AND(Z33=$B$27,P33=$C$12),$C$27,IF(AND(Z33=$B$27,P33=$F$12),$C$45,IF(AND(Z33=$B$28,P33=$C$12),$C$28,IF(AND(Z33=$B$28,P33=$F$12),$C$46,IF(AND(Z33=$B$29,P33=$C$12),$C$29,IF(AND(Z33=$B$29,P33=$F$12),$C$47,IF(AND(Z33=$B$30,P33=$C$12),$C$30,IF(AND(Z33=$B$30,P33=$F$12),$C$48,"ERR"))))))))))))))))))))))))))))))))</f>
        <v>80-83</v>
      </c>
      <c r="AB33" t="str">
        <f t="shared" si="2"/>
        <v>80-81</v>
      </c>
      <c r="AC33" s="12" t="str">
        <f t="shared" si="3"/>
        <v>80</v>
      </c>
      <c r="AD33" t="str">
        <f t="shared" si="4"/>
        <v>4-7</v>
      </c>
      <c r="AE33" t="str">
        <f t="shared" si="5"/>
        <v>4-5</v>
      </c>
      <c r="AF33" s="12" t="str">
        <f t="shared" si="6"/>
        <v>5</v>
      </c>
      <c r="AH33">
        <f t="shared" si="7"/>
        <v>645</v>
      </c>
    </row>
    <row r="34" spans="3:34">
      <c r="C34" s="9" t="s">
        <v>799</v>
      </c>
      <c r="D34" t="s">
        <v>838</v>
      </c>
      <c r="E34" t="s">
        <v>839</v>
      </c>
      <c r="L34" s="1" t="s">
        <v>756</v>
      </c>
      <c r="M34" t="s">
        <v>757</v>
      </c>
      <c r="N34" t="s">
        <v>756</v>
      </c>
      <c r="O34" t="s">
        <v>756</v>
      </c>
      <c r="P34" t="s">
        <v>756</v>
      </c>
      <c r="Q34" t="s">
        <v>757</v>
      </c>
      <c r="R34" t="s">
        <v>756</v>
      </c>
      <c r="S34" t="s">
        <v>759</v>
      </c>
      <c r="T34" t="s">
        <v>758</v>
      </c>
      <c r="U34" t="s">
        <v>759</v>
      </c>
      <c r="W34" t="str">
        <f t="shared" si="0"/>
        <v>64-127</v>
      </c>
      <c r="X34" t="str">
        <f>IF(AND(M34=$A$2,W34=$A$7),$A$10,IF(AND(M34=$A$3,W34=$A$7),$A$11,IF(AND(M34=$A$2,W34=$A$8),$A$21,IF(AND(M34=$A$3,W34=$A$8),$A$22,"ERR"))))</f>
        <v>64-95</v>
      </c>
      <c r="Y34" t="str">
        <f>IF(AND(X34=$A$10,N34=$A$2),$A$13,IF(AND(X34=$A$10,N34=$A$3),$A$15,IF(AND(X34=$A$11,N34=$A$2),$A$17,IF(AND(X34=$A$11,N34=$A$3),$A$19,IF(AND(X34=$A$21,N34=$A$2),$A$23,IF(AND(X34=$A$21,N34=$A$3),$A$25,IF(AND(X34=$A$22,N34=$A$2),$A$27,IF(AND(X34=$A$22,N34=$A$3),$A$29,"ERR"))))))))</f>
        <v>80-95</v>
      </c>
      <c r="Z34" t="str">
        <f t="shared" si="1"/>
        <v>88-95</v>
      </c>
      <c r="AA34" t="str">
        <f>IF(AND(Z34=$B$13,P34=$C$12),$C$13,IF(AND(Z34=$B$13,P34=$F$12),$C$31,IF(AND(Z34=$B$14,P34=$C$12),$C$14,IF(AND(Z34=$B$14,P34=$F$12),$C$32,IF(AND(Z34=$B$15,P34=$C$12),$C$15,IF(AND(Z34=$B$15,P34=$F$12),$C$33,IF(AND(Z34=$B$16,P34=$C$12),$C$16,IF(AND(Z34=$B$16,P34=$F$12),$C$34,IF(AND(Z34=$B$17,P34=$C$12),$C$17,IF(AND(Z34=$B$17,P34=$F$12),$C$35,IF(AND(Z34=$B$18,P34=$C$12),$C$18,IF(AND(Z34=$B$18,P34=$F$12),$C$36,IF(AND(Z34=$B$19,P34=$C$12),$C$19,IF(AND(Z34=$B$19,P34=$F$12),$C$37,IF(AND(Z34=$B$20,P34=$C$12),$C$20,IF(AND(Z34=$B$20,P34=$F$12),$C$38,IF(AND(Z34=$B$23,P34=$C$12),$C$23,IF(AND(Z34=$B$23,P34=$F$12),$C$41,IF(AND(Z34=$B$24,P34=$C$12),$C$24,IF(AND(Z34=$B$24,P34=$F$12),$C$42,IF(AND(Z34=$B$25,P34=$C$12),$C$25,IF(AND(Z34=$B$25,P34=$F$12),$C$43,IF(AND(Z34=$B$26,P34=$C$12),$C$26,IF(AND(Z34=$B$26,P34=$F$12),$C$44,IF(AND(Z34=$B$27,P34=$C$12),$C$27,IF(AND(Z34=$B$27,P34=$F$12),$C$45,IF(AND(Z34=$B$28,P34=$C$12),$C$28,IF(AND(Z34=$B$28,P34=$F$12),$C$46,IF(AND(Z34=$B$29,P34=$C$12),$C$29,IF(AND(Z34=$B$29,P34=$F$12),$C$47,IF(AND(Z34=$B$30,P34=$C$12),$C$30,IF(AND(Z34=$B$30,P34=$F$12),$C$48,"ERR"))))))))))))))))))))))))))))))))</f>
        <v>92-95</v>
      </c>
      <c r="AB34" t="str">
        <f t="shared" si="2"/>
        <v>92-93</v>
      </c>
      <c r="AC34" s="12" t="str">
        <f t="shared" si="3"/>
        <v>93</v>
      </c>
      <c r="AD34" t="str">
        <f t="shared" si="4"/>
        <v>0-3</v>
      </c>
      <c r="AE34" t="str">
        <f t="shared" si="5"/>
        <v>2-3</v>
      </c>
      <c r="AF34" s="12" t="str">
        <f t="shared" si="6"/>
        <v>2</v>
      </c>
      <c r="AH34">
        <f t="shared" si="7"/>
        <v>746</v>
      </c>
    </row>
    <row r="35" spans="3:34">
      <c r="C35" s="9" t="s">
        <v>800</v>
      </c>
      <c r="D35" t="s">
        <v>841</v>
      </c>
      <c r="E35" t="s">
        <v>842</v>
      </c>
      <c r="L35" s="1" t="s">
        <v>757</v>
      </c>
      <c r="M35" t="s">
        <v>756</v>
      </c>
      <c r="N35" t="s">
        <v>756</v>
      </c>
      <c r="O35" t="s">
        <v>756</v>
      </c>
      <c r="P35" t="s">
        <v>756</v>
      </c>
      <c r="Q35" t="s">
        <v>757</v>
      </c>
      <c r="R35" t="s">
        <v>757</v>
      </c>
      <c r="S35" t="s">
        <v>758</v>
      </c>
      <c r="T35" t="s">
        <v>759</v>
      </c>
      <c r="U35" t="s">
        <v>758</v>
      </c>
      <c r="W35" t="str">
        <f t="shared" si="0"/>
        <v>0-63</v>
      </c>
      <c r="X35" t="str">
        <f>IF(AND(M35=$A$2,W35=$A$7),$A$10,IF(AND(M35=$A$3,W35=$A$7),$A$11,IF(AND(M35=$A$2,W35=$A$8),$A$21,IF(AND(M35=$A$3,W35=$A$8),$A$22,"ERR"))))</f>
        <v>32-63</v>
      </c>
      <c r="Y35" t="str">
        <f>IF(AND(X35=$A$10,N35=$A$2),$A$13,IF(AND(X35=$A$10,N35=$A$3),$A$15,IF(AND(X35=$A$11,N35=$A$2),$A$17,IF(AND(X35=$A$11,N35=$A$3),$A$19,IF(AND(X35=$A$21,N35=$A$2),$A$23,IF(AND(X35=$A$21,N35=$A$3),$A$25,IF(AND(X35=$A$22,N35=$A$2),$A$27,IF(AND(X35=$A$22,N35=$A$3),$A$29,"ERR"))))))))</f>
        <v>48-63</v>
      </c>
      <c r="Z35" t="str">
        <f t="shared" si="1"/>
        <v>56-63</v>
      </c>
      <c r="AA35" t="str">
        <f>IF(AND(Z35=$B$13,P35=$C$12),$C$13,IF(AND(Z35=$B$13,P35=$F$12),$C$31,IF(AND(Z35=$B$14,P35=$C$12),$C$14,IF(AND(Z35=$B$14,P35=$F$12),$C$32,IF(AND(Z35=$B$15,P35=$C$12),$C$15,IF(AND(Z35=$B$15,P35=$F$12),$C$33,IF(AND(Z35=$B$16,P35=$C$12),$C$16,IF(AND(Z35=$B$16,P35=$F$12),$C$34,IF(AND(Z35=$B$17,P35=$C$12),$C$17,IF(AND(Z35=$B$17,P35=$F$12),$C$35,IF(AND(Z35=$B$18,P35=$C$12),$C$18,IF(AND(Z35=$B$18,P35=$F$12),$C$36,IF(AND(Z35=$B$19,P35=$C$12),$C$19,IF(AND(Z35=$B$19,P35=$F$12),$C$37,IF(AND(Z35=$B$20,P35=$C$12),$C$20,IF(AND(Z35=$B$20,P35=$F$12),$C$38,IF(AND(Z35=$B$23,P35=$C$12),$C$23,IF(AND(Z35=$B$23,P35=$F$12),$C$41,IF(AND(Z35=$B$24,P35=$C$12),$C$24,IF(AND(Z35=$B$24,P35=$F$12),$C$42,IF(AND(Z35=$B$25,P35=$C$12),$C$25,IF(AND(Z35=$B$25,P35=$F$12),$C$43,IF(AND(Z35=$B$26,P35=$C$12),$C$26,IF(AND(Z35=$B$26,P35=$F$12),$C$44,IF(AND(Z35=$B$27,P35=$C$12),$C$27,IF(AND(Z35=$B$27,P35=$F$12),$C$45,IF(AND(Z35=$B$28,P35=$C$12),$C$28,IF(AND(Z35=$B$28,P35=$F$12),$C$46,IF(AND(Z35=$B$29,P35=$C$12),$C$29,IF(AND(Z35=$B$29,P35=$F$12),$C$47,IF(AND(Z35=$B$30,P35=$C$12),$C$30,IF(AND(Z35=$B$30,P35=$F$12),$C$48,"ERR"))))))))))))))))))))))))))))))))</f>
        <v>60-63</v>
      </c>
      <c r="AB35" t="str">
        <f t="shared" si="2"/>
        <v>60-61</v>
      </c>
      <c r="AC35" s="12" t="str">
        <f t="shared" si="3"/>
        <v>60</v>
      </c>
      <c r="AD35" t="str">
        <f t="shared" si="4"/>
        <v>4-7</v>
      </c>
      <c r="AE35" t="str">
        <f t="shared" si="5"/>
        <v>4-5</v>
      </c>
      <c r="AF35" s="12" t="str">
        <f t="shared" si="6"/>
        <v>5</v>
      </c>
      <c r="AH35">
        <f t="shared" si="7"/>
        <v>485</v>
      </c>
    </row>
    <row r="36" spans="3:34">
      <c r="C36" s="9" t="s">
        <v>802</v>
      </c>
      <c r="D36" t="s">
        <v>845</v>
      </c>
      <c r="E36" t="s">
        <v>846</v>
      </c>
      <c r="L36" s="1" t="s">
        <v>757</v>
      </c>
      <c r="M36" t="s">
        <v>757</v>
      </c>
      <c r="N36" t="s">
        <v>756</v>
      </c>
      <c r="O36" t="s">
        <v>756</v>
      </c>
      <c r="P36" t="s">
        <v>756</v>
      </c>
      <c r="Q36" t="s">
        <v>756</v>
      </c>
      <c r="R36" t="s">
        <v>757</v>
      </c>
      <c r="S36" t="s">
        <v>758</v>
      </c>
      <c r="T36" t="s">
        <v>758</v>
      </c>
      <c r="U36" t="s">
        <v>758</v>
      </c>
      <c r="W36" t="str">
        <f t="shared" si="0"/>
        <v>0-63</v>
      </c>
      <c r="X36" t="str">
        <f>IF(AND(M36=$A$2,W36=$A$7),$A$10,IF(AND(M36=$A$3,W36=$A$7),$A$11,IF(AND(M36=$A$2,W36=$A$8),$A$21,IF(AND(M36=$A$3,W36=$A$8),$A$22,"ERR"))))</f>
        <v>0-31</v>
      </c>
      <c r="Y36" t="str">
        <f>IF(AND(X36=$A$10,N36=$A$2),$A$13,IF(AND(X36=$A$10,N36=$A$3),$A$15,IF(AND(X36=$A$11,N36=$A$2),$A$17,IF(AND(X36=$A$11,N36=$A$3),$A$19,IF(AND(X36=$A$21,N36=$A$2),$A$23,IF(AND(X36=$A$21,N36=$A$3),$A$25,IF(AND(X36=$A$22,N36=$A$2),$A$27,IF(AND(X36=$A$22,N36=$A$3),$A$29,"ERR"))))))))</f>
        <v>16-31</v>
      </c>
      <c r="Z36" t="str">
        <f t="shared" si="1"/>
        <v>24-31</v>
      </c>
      <c r="AA36" t="str">
        <f>IF(AND(Z36=$B$13,P36=$C$12),$C$13,IF(AND(Z36=$B$13,P36=$F$12),$C$31,IF(AND(Z36=$B$14,P36=$C$12),$C$14,IF(AND(Z36=$B$14,P36=$F$12),$C$32,IF(AND(Z36=$B$15,P36=$C$12),$C$15,IF(AND(Z36=$B$15,P36=$F$12),$C$33,IF(AND(Z36=$B$16,P36=$C$12),$C$16,IF(AND(Z36=$B$16,P36=$F$12),$C$34,IF(AND(Z36=$B$17,P36=$C$12),$C$17,IF(AND(Z36=$B$17,P36=$F$12),$C$35,IF(AND(Z36=$B$18,P36=$C$12),$C$18,IF(AND(Z36=$B$18,P36=$F$12),$C$36,IF(AND(Z36=$B$19,P36=$C$12),$C$19,IF(AND(Z36=$B$19,P36=$F$12),$C$37,IF(AND(Z36=$B$20,P36=$C$12),$C$20,IF(AND(Z36=$B$20,P36=$F$12),$C$38,IF(AND(Z36=$B$23,P36=$C$12),$C$23,IF(AND(Z36=$B$23,P36=$F$12),$C$41,IF(AND(Z36=$B$24,P36=$C$12),$C$24,IF(AND(Z36=$B$24,P36=$F$12),$C$42,IF(AND(Z36=$B$25,P36=$C$12),$C$25,IF(AND(Z36=$B$25,P36=$F$12),$C$43,IF(AND(Z36=$B$26,P36=$C$12),$C$26,IF(AND(Z36=$B$26,P36=$F$12),$C$44,IF(AND(Z36=$B$27,P36=$C$12),$C$27,IF(AND(Z36=$B$27,P36=$F$12),$C$45,IF(AND(Z36=$B$28,P36=$C$12),$C$28,IF(AND(Z36=$B$28,P36=$F$12),$C$46,IF(AND(Z36=$B$29,P36=$C$12),$C$29,IF(AND(Z36=$B$29,P36=$F$12),$C$47,IF(AND(Z36=$B$30,P36=$C$12),$C$30,IF(AND(Z36=$B$30,P36=$F$12),$C$48,"ERR"))))))))))))))))))))))))))))))))</f>
        <v>28-31</v>
      </c>
      <c r="AB36" t="str">
        <f t="shared" si="2"/>
        <v>30-31</v>
      </c>
      <c r="AC36" s="12" t="str">
        <f t="shared" si="3"/>
        <v>30</v>
      </c>
      <c r="AD36" t="str">
        <f t="shared" si="4"/>
        <v>4-7</v>
      </c>
      <c r="AE36" t="str">
        <f t="shared" si="5"/>
        <v>6-7</v>
      </c>
      <c r="AF36" s="12" t="str">
        <f t="shared" si="6"/>
        <v>7</v>
      </c>
      <c r="AH36">
        <f t="shared" si="7"/>
        <v>247</v>
      </c>
    </row>
    <row r="37" spans="3:34">
      <c r="C37" s="9" t="s">
        <v>804</v>
      </c>
      <c r="D37" s="5" t="s">
        <v>849</v>
      </c>
      <c r="E37" s="5" t="s">
        <v>850</v>
      </c>
      <c r="L37" s="1" t="s">
        <v>757</v>
      </c>
      <c r="M37" t="s">
        <v>756</v>
      </c>
      <c r="N37" t="s">
        <v>757</v>
      </c>
      <c r="O37" t="s">
        <v>756</v>
      </c>
      <c r="P37" t="s">
        <v>757</v>
      </c>
      <c r="Q37" t="s">
        <v>757</v>
      </c>
      <c r="R37" t="s">
        <v>757</v>
      </c>
      <c r="S37" t="s">
        <v>759</v>
      </c>
      <c r="T37" t="s">
        <v>758</v>
      </c>
      <c r="U37" t="s">
        <v>758</v>
      </c>
      <c r="W37" t="str">
        <f t="shared" si="0"/>
        <v>0-63</v>
      </c>
      <c r="X37" t="str">
        <f>IF(AND(M37=$A$2,W37=$A$7),$A$10,IF(AND(M37=$A$3,W37=$A$7),$A$11,IF(AND(M37=$A$2,W37=$A$8),$A$21,IF(AND(M37=$A$3,W37=$A$8),$A$22,"ERR"))))</f>
        <v>32-63</v>
      </c>
      <c r="Y37" t="str">
        <f>IF(AND(X37=$A$10,N37=$A$2),$A$13,IF(AND(X37=$A$10,N37=$A$3),$A$15,IF(AND(X37=$A$11,N37=$A$2),$A$17,IF(AND(X37=$A$11,N37=$A$3),$A$19,IF(AND(X37=$A$21,N37=$A$2),$A$23,IF(AND(X37=$A$21,N37=$A$3),$A$25,IF(AND(X37=$A$22,N37=$A$2),$A$27,IF(AND(X37=$A$22,N37=$A$3),$A$29,"ERR"))))))))</f>
        <v>32-47</v>
      </c>
      <c r="Z37" t="str">
        <f t="shared" si="1"/>
        <v>40-47</v>
      </c>
      <c r="AA37" t="str">
        <f>IF(AND(Z37=$B$13,P37=$C$12),$C$13,IF(AND(Z37=$B$13,P37=$F$12),$C$31,IF(AND(Z37=$B$14,P37=$C$12),$C$14,IF(AND(Z37=$B$14,P37=$F$12),$C$32,IF(AND(Z37=$B$15,P37=$C$12),$C$15,IF(AND(Z37=$B$15,P37=$F$12),$C$33,IF(AND(Z37=$B$16,P37=$C$12),$C$16,IF(AND(Z37=$B$16,P37=$F$12),$C$34,IF(AND(Z37=$B$17,P37=$C$12),$C$17,IF(AND(Z37=$B$17,P37=$F$12),$C$35,IF(AND(Z37=$B$18,P37=$C$12),$C$18,IF(AND(Z37=$B$18,P37=$F$12),$C$36,IF(AND(Z37=$B$19,P37=$C$12),$C$19,IF(AND(Z37=$B$19,P37=$F$12),$C$37,IF(AND(Z37=$B$20,P37=$C$12),$C$20,IF(AND(Z37=$B$20,P37=$F$12),$C$38,IF(AND(Z37=$B$23,P37=$C$12),$C$23,IF(AND(Z37=$B$23,P37=$F$12),$C$41,IF(AND(Z37=$B$24,P37=$C$12),$C$24,IF(AND(Z37=$B$24,P37=$F$12),$C$42,IF(AND(Z37=$B$25,P37=$C$12),$C$25,IF(AND(Z37=$B$25,P37=$F$12),$C$43,IF(AND(Z37=$B$26,P37=$C$12),$C$26,IF(AND(Z37=$B$26,P37=$F$12),$C$44,IF(AND(Z37=$B$27,P37=$C$12),$C$27,IF(AND(Z37=$B$27,P37=$F$12),$C$45,IF(AND(Z37=$B$28,P37=$C$12),$C$28,IF(AND(Z37=$B$28,P37=$F$12),$C$46,IF(AND(Z37=$B$29,P37=$C$12),$C$29,IF(AND(Z37=$B$29,P37=$F$12),$C$47,IF(AND(Z37=$B$30,P37=$C$12),$C$30,IF(AND(Z37=$B$30,P37=$F$12),$C$48,"ERR"))))))))))))))))))))))))))))))))</f>
        <v>40-43</v>
      </c>
      <c r="AB37" t="str">
        <f t="shared" si="2"/>
        <v>40-41</v>
      </c>
      <c r="AC37" s="12" t="str">
        <f t="shared" si="3"/>
        <v>40</v>
      </c>
      <c r="AD37" t="str">
        <f t="shared" si="4"/>
        <v>0-3</v>
      </c>
      <c r="AE37" t="str">
        <f t="shared" si="5"/>
        <v>2-3</v>
      </c>
      <c r="AF37" s="12" t="str">
        <f t="shared" si="6"/>
        <v>3</v>
      </c>
      <c r="AH37">
        <f t="shared" si="7"/>
        <v>323</v>
      </c>
    </row>
    <row r="38" spans="3:34">
      <c r="C38" s="9" t="s">
        <v>806</v>
      </c>
      <c r="D38" s="5" t="s">
        <v>853</v>
      </c>
      <c r="E38" s="5" t="s">
        <v>854</v>
      </c>
      <c r="L38" s="1" t="s">
        <v>757</v>
      </c>
      <c r="M38" t="s">
        <v>757</v>
      </c>
      <c r="N38" t="s">
        <v>757</v>
      </c>
      <c r="O38" t="s">
        <v>756</v>
      </c>
      <c r="P38" t="s">
        <v>757</v>
      </c>
      <c r="Q38" t="s">
        <v>757</v>
      </c>
      <c r="R38" t="s">
        <v>756</v>
      </c>
      <c r="S38" t="s">
        <v>759</v>
      </c>
      <c r="T38" t="s">
        <v>758</v>
      </c>
      <c r="U38" t="s">
        <v>759</v>
      </c>
      <c r="W38" t="str">
        <f t="shared" si="0"/>
        <v>0-63</v>
      </c>
      <c r="X38" t="str">
        <f>IF(AND(M38=$A$2,W38=$A$7),$A$10,IF(AND(M38=$A$3,W38=$A$7),$A$11,IF(AND(M38=$A$2,W38=$A$8),$A$21,IF(AND(M38=$A$3,W38=$A$8),$A$22,"ERR"))))</f>
        <v>0-31</v>
      </c>
      <c r="Y38" t="str">
        <f>IF(AND(X38=$A$10,N38=$A$2),$A$13,IF(AND(X38=$A$10,N38=$A$3),$A$15,IF(AND(X38=$A$11,N38=$A$2),$A$17,IF(AND(X38=$A$11,N38=$A$3),$A$19,IF(AND(X38=$A$21,N38=$A$2),$A$23,IF(AND(X38=$A$21,N38=$A$3),$A$25,IF(AND(X38=$A$22,N38=$A$2),$A$27,IF(AND(X38=$A$22,N38=$A$3),$A$29,"ERR"))))))))</f>
        <v>0-15</v>
      </c>
      <c r="Z38" t="str">
        <f t="shared" si="1"/>
        <v>8-15</v>
      </c>
      <c r="AA38" t="str">
        <f>IF(AND(Z38=$B$13,P38=$C$12),$C$13,IF(AND(Z38=$B$13,P38=$F$12),$C$31,IF(AND(Z38=$B$14,P38=$C$12),$C$14,IF(AND(Z38=$B$14,P38=$F$12),$C$32,IF(AND(Z38=$B$15,P38=$C$12),$C$15,IF(AND(Z38=$B$15,P38=$F$12),$C$33,IF(AND(Z38=$B$16,P38=$C$12),$C$16,IF(AND(Z38=$B$16,P38=$F$12),$C$34,IF(AND(Z38=$B$17,P38=$C$12),$C$17,IF(AND(Z38=$B$17,P38=$F$12),$C$35,IF(AND(Z38=$B$18,P38=$C$12),$C$18,IF(AND(Z38=$B$18,P38=$F$12),$C$36,IF(AND(Z38=$B$19,P38=$C$12),$C$19,IF(AND(Z38=$B$19,P38=$F$12),$C$37,IF(AND(Z38=$B$20,P38=$C$12),$C$20,IF(AND(Z38=$B$20,P38=$F$12),$C$38,IF(AND(Z38=$B$23,P38=$C$12),$C$23,IF(AND(Z38=$B$23,P38=$F$12),$C$41,IF(AND(Z38=$B$24,P38=$C$12),$C$24,IF(AND(Z38=$B$24,P38=$F$12),$C$42,IF(AND(Z38=$B$25,P38=$C$12),$C$25,IF(AND(Z38=$B$25,P38=$F$12),$C$43,IF(AND(Z38=$B$26,P38=$C$12),$C$26,IF(AND(Z38=$B$26,P38=$F$12),$C$44,IF(AND(Z38=$B$27,P38=$C$12),$C$27,IF(AND(Z38=$B$27,P38=$F$12),$C$45,IF(AND(Z38=$B$28,P38=$C$12),$C$28,IF(AND(Z38=$B$28,P38=$F$12),$C$46,IF(AND(Z38=$B$29,P38=$C$12),$C$29,IF(AND(Z38=$B$29,P38=$F$12),$C$47,IF(AND(Z38=$B$30,P38=$C$12),$C$30,IF(AND(Z38=$B$30,P38=$F$12),$C$48,"ERR"))))))))))))))))))))))))))))))))</f>
        <v>8-11</v>
      </c>
      <c r="AB38" t="str">
        <f t="shared" si="2"/>
        <v>8-9</v>
      </c>
      <c r="AC38" s="12" t="str">
        <f t="shared" si="3"/>
        <v>9</v>
      </c>
      <c r="AD38" t="str">
        <f t="shared" si="4"/>
        <v>0-3</v>
      </c>
      <c r="AE38" t="str">
        <f t="shared" si="5"/>
        <v>2-3</v>
      </c>
      <c r="AF38" s="12" t="str">
        <f t="shared" si="6"/>
        <v>2</v>
      </c>
      <c r="AH38">
        <f t="shared" si="7"/>
        <v>74</v>
      </c>
    </row>
    <row r="39" spans="3:34">
      <c r="C39" s="9"/>
      <c r="D39" s="3"/>
      <c r="E39" s="3"/>
      <c r="L39" s="1" t="s">
        <v>756</v>
      </c>
      <c r="M39" t="s">
        <v>757</v>
      </c>
      <c r="N39" t="s">
        <v>757</v>
      </c>
      <c r="O39" t="s">
        <v>757</v>
      </c>
      <c r="P39" t="s">
        <v>757</v>
      </c>
      <c r="Q39" t="s">
        <v>756</v>
      </c>
      <c r="R39" t="s">
        <v>756</v>
      </c>
      <c r="S39" t="s">
        <v>759</v>
      </c>
      <c r="T39" t="s">
        <v>758</v>
      </c>
      <c r="U39" t="s">
        <v>758</v>
      </c>
      <c r="W39" t="str">
        <f t="shared" si="0"/>
        <v>64-127</v>
      </c>
      <c r="X39" t="str">
        <f>IF(AND(M39=$A$2,W39=$A$7),$A$10,IF(AND(M39=$A$3,W39=$A$7),$A$11,IF(AND(M39=$A$2,W39=$A$8),$A$21,IF(AND(M39=$A$3,W39=$A$8),$A$22,"ERR"))))</f>
        <v>64-95</v>
      </c>
      <c r="Y39" t="str">
        <f>IF(AND(X39=$A$10,N39=$A$2),$A$13,IF(AND(X39=$A$10,N39=$A$3),$A$15,IF(AND(X39=$A$11,N39=$A$2),$A$17,IF(AND(X39=$A$11,N39=$A$3),$A$19,IF(AND(X39=$A$21,N39=$A$2),$A$23,IF(AND(X39=$A$21,N39=$A$3),$A$25,IF(AND(X39=$A$22,N39=$A$2),$A$27,IF(AND(X39=$A$22,N39=$A$3),$A$29,"ERR"))))))))</f>
        <v>64-79</v>
      </c>
      <c r="Z39" t="str">
        <f t="shared" si="1"/>
        <v>64-71</v>
      </c>
      <c r="AA39" t="str">
        <f>IF(AND(Z39=$B$13,P39=$C$12),$C$13,IF(AND(Z39=$B$13,P39=$F$12),$C$31,IF(AND(Z39=$B$14,P39=$C$12),$C$14,IF(AND(Z39=$B$14,P39=$F$12),$C$32,IF(AND(Z39=$B$15,P39=$C$12),$C$15,IF(AND(Z39=$B$15,P39=$F$12),$C$33,IF(AND(Z39=$B$16,P39=$C$12),$C$16,IF(AND(Z39=$B$16,P39=$F$12),$C$34,IF(AND(Z39=$B$17,P39=$C$12),$C$17,IF(AND(Z39=$B$17,P39=$F$12),$C$35,IF(AND(Z39=$B$18,P39=$C$12),$C$18,IF(AND(Z39=$B$18,P39=$F$12),$C$36,IF(AND(Z39=$B$19,P39=$C$12),$C$19,IF(AND(Z39=$B$19,P39=$F$12),$C$37,IF(AND(Z39=$B$20,P39=$C$12),$C$20,IF(AND(Z39=$B$20,P39=$F$12),$C$38,IF(AND(Z39=$B$23,P39=$C$12),$C$23,IF(AND(Z39=$B$23,P39=$F$12),$C$41,IF(AND(Z39=$B$24,P39=$C$12),$C$24,IF(AND(Z39=$B$24,P39=$F$12),$C$42,IF(AND(Z39=$B$25,P39=$C$12),$C$25,IF(AND(Z39=$B$25,P39=$F$12),$C$43,IF(AND(Z39=$B$26,P39=$C$12),$C$26,IF(AND(Z39=$B$26,P39=$F$12),$C$44,IF(AND(Z39=$B$27,P39=$C$12),$C$27,IF(AND(Z39=$B$27,P39=$F$12),$C$45,IF(AND(Z39=$B$28,P39=$C$12),$C$28,IF(AND(Z39=$B$28,P39=$F$12),$C$46,IF(AND(Z39=$B$29,P39=$C$12),$C$29,IF(AND(Z39=$B$29,P39=$F$12),$C$47,IF(AND(Z39=$B$30,P39=$C$12),$C$30,IF(AND(Z39=$B$30,P39=$F$12),$C$48,"ERR"))))))))))))))))))))))))))))))))</f>
        <v>64-67</v>
      </c>
      <c r="AB39" t="str">
        <f t="shared" si="2"/>
        <v>66-67</v>
      </c>
      <c r="AC39" s="12" t="str">
        <f t="shared" si="3"/>
        <v>67</v>
      </c>
      <c r="AD39" t="str">
        <f t="shared" si="4"/>
        <v>0-3</v>
      </c>
      <c r="AE39" t="str">
        <f t="shared" si="5"/>
        <v>2-3</v>
      </c>
      <c r="AF39" s="12" t="str">
        <f t="shared" si="6"/>
        <v>3</v>
      </c>
      <c r="AH39">
        <f t="shared" si="7"/>
        <v>539</v>
      </c>
    </row>
    <row r="40" spans="3:34">
      <c r="C40" s="9"/>
      <c r="D40" s="3"/>
      <c r="E40" s="3"/>
      <c r="L40" s="1" t="s">
        <v>757</v>
      </c>
      <c r="M40" t="s">
        <v>757</v>
      </c>
      <c r="N40" t="s">
        <v>756</v>
      </c>
      <c r="O40" t="s">
        <v>757</v>
      </c>
      <c r="P40" t="s">
        <v>757</v>
      </c>
      <c r="Q40" t="s">
        <v>757</v>
      </c>
      <c r="R40" t="s">
        <v>756</v>
      </c>
      <c r="S40" t="s">
        <v>759</v>
      </c>
      <c r="T40" t="s">
        <v>759</v>
      </c>
      <c r="U40" t="s">
        <v>758</v>
      </c>
      <c r="W40" t="str">
        <f t="shared" si="0"/>
        <v>0-63</v>
      </c>
      <c r="X40" t="str">
        <f>IF(AND(M40=$A$2,W40=$A$7),$A$10,IF(AND(M40=$A$3,W40=$A$7),$A$11,IF(AND(M40=$A$2,W40=$A$8),$A$21,IF(AND(M40=$A$3,W40=$A$8),$A$22,"ERR"))))</f>
        <v>0-31</v>
      </c>
      <c r="Y40" t="str">
        <f>IF(AND(X40=$A$10,N40=$A$2),$A$13,IF(AND(X40=$A$10,N40=$A$3),$A$15,IF(AND(X40=$A$11,N40=$A$2),$A$17,IF(AND(X40=$A$11,N40=$A$3),$A$19,IF(AND(X40=$A$21,N40=$A$2),$A$23,IF(AND(X40=$A$21,N40=$A$3),$A$25,IF(AND(X40=$A$22,N40=$A$2),$A$27,IF(AND(X40=$A$22,N40=$A$3),$A$29,"ERR"))))))))</f>
        <v>16-31</v>
      </c>
      <c r="Z40" t="str">
        <f t="shared" si="1"/>
        <v>16-23</v>
      </c>
      <c r="AA40" t="str">
        <f>IF(AND(Z40=$B$13,P40=$C$12),$C$13,IF(AND(Z40=$B$13,P40=$F$12),$C$31,IF(AND(Z40=$B$14,P40=$C$12),$C$14,IF(AND(Z40=$B$14,P40=$F$12),$C$32,IF(AND(Z40=$B$15,P40=$C$12),$C$15,IF(AND(Z40=$B$15,P40=$F$12),$C$33,IF(AND(Z40=$B$16,P40=$C$12),$C$16,IF(AND(Z40=$B$16,P40=$F$12),$C$34,IF(AND(Z40=$B$17,P40=$C$12),$C$17,IF(AND(Z40=$B$17,P40=$F$12),$C$35,IF(AND(Z40=$B$18,P40=$C$12),$C$18,IF(AND(Z40=$B$18,P40=$F$12),$C$36,IF(AND(Z40=$B$19,P40=$C$12),$C$19,IF(AND(Z40=$B$19,P40=$F$12),$C$37,IF(AND(Z40=$B$20,P40=$C$12),$C$20,IF(AND(Z40=$B$20,P40=$F$12),$C$38,IF(AND(Z40=$B$23,P40=$C$12),$C$23,IF(AND(Z40=$B$23,P40=$F$12),$C$41,IF(AND(Z40=$B$24,P40=$C$12),$C$24,IF(AND(Z40=$B$24,P40=$F$12),$C$42,IF(AND(Z40=$B$25,P40=$C$12),$C$25,IF(AND(Z40=$B$25,P40=$F$12),$C$43,IF(AND(Z40=$B$26,P40=$C$12),$C$26,IF(AND(Z40=$B$26,P40=$F$12),$C$44,IF(AND(Z40=$B$27,P40=$C$12),$C$27,IF(AND(Z40=$B$27,P40=$F$12),$C$45,IF(AND(Z40=$B$28,P40=$C$12),$C$28,IF(AND(Z40=$B$28,P40=$F$12),$C$46,IF(AND(Z40=$B$29,P40=$C$12),$C$29,IF(AND(Z40=$B$29,P40=$F$12),$C$47,IF(AND(Z40=$B$30,P40=$C$12),$C$30,IF(AND(Z40=$B$30,P40=$F$12),$C$48,"ERR"))))))))))))))))))))))))))))))))</f>
        <v>16-19</v>
      </c>
      <c r="AB40" t="str">
        <f t="shared" si="2"/>
        <v>16-17</v>
      </c>
      <c r="AC40" s="12" t="str">
        <f t="shared" si="3"/>
        <v>17</v>
      </c>
      <c r="AD40" t="str">
        <f t="shared" si="4"/>
        <v>0-3</v>
      </c>
      <c r="AE40" t="str">
        <f t="shared" si="5"/>
        <v>0-1</v>
      </c>
      <c r="AF40" s="12" t="str">
        <f t="shared" si="6"/>
        <v>1</v>
      </c>
      <c r="AH40">
        <f t="shared" si="7"/>
        <v>137</v>
      </c>
    </row>
    <row r="41" spans="3:34">
      <c r="C41" s="9" t="s">
        <v>808</v>
      </c>
      <c r="D41" s="5" t="s">
        <v>857</v>
      </c>
      <c r="E41" s="5" t="s">
        <v>858</v>
      </c>
      <c r="L41" s="1" t="s">
        <v>757</v>
      </c>
      <c r="M41" t="s">
        <v>756</v>
      </c>
      <c r="N41" t="s">
        <v>757</v>
      </c>
      <c r="O41" t="s">
        <v>757</v>
      </c>
      <c r="P41" t="s">
        <v>757</v>
      </c>
      <c r="Q41" t="s">
        <v>757</v>
      </c>
      <c r="R41" t="s">
        <v>757</v>
      </c>
      <c r="S41" t="s">
        <v>758</v>
      </c>
      <c r="T41" t="s">
        <v>759</v>
      </c>
      <c r="U41" t="s">
        <v>759</v>
      </c>
      <c r="W41" t="str">
        <f t="shared" si="0"/>
        <v>0-63</v>
      </c>
      <c r="X41" t="str">
        <f>IF(AND(M41=$A$2,W41=$A$7),$A$10,IF(AND(M41=$A$3,W41=$A$7),$A$11,IF(AND(M41=$A$2,W41=$A$8),$A$21,IF(AND(M41=$A$3,W41=$A$8),$A$22,"ERR"))))</f>
        <v>32-63</v>
      </c>
      <c r="Y41" t="str">
        <f>IF(AND(X41=$A$10,N41=$A$2),$A$13,IF(AND(X41=$A$10,N41=$A$3),$A$15,IF(AND(X41=$A$11,N41=$A$2),$A$17,IF(AND(X41=$A$11,N41=$A$3),$A$19,IF(AND(X41=$A$21,N41=$A$2),$A$23,IF(AND(X41=$A$21,N41=$A$3),$A$25,IF(AND(X41=$A$22,N41=$A$2),$A$27,IF(AND(X41=$A$22,N41=$A$3),$A$29,"ERR"))))))))</f>
        <v>32-47</v>
      </c>
      <c r="Z41" t="str">
        <f t="shared" si="1"/>
        <v>32-39</v>
      </c>
      <c r="AA41" t="str">
        <f>IF(AND(Z41=$B$13,P41=$C$12),$C$13,IF(AND(Z41=$B$13,P41=$F$12),$C$31,IF(AND(Z41=$B$14,P41=$C$12),$C$14,IF(AND(Z41=$B$14,P41=$F$12),$C$32,IF(AND(Z41=$B$15,P41=$C$12),$C$15,IF(AND(Z41=$B$15,P41=$F$12),$C$33,IF(AND(Z41=$B$16,P41=$C$12),$C$16,IF(AND(Z41=$B$16,P41=$F$12),$C$34,IF(AND(Z41=$B$17,P41=$C$12),$C$17,IF(AND(Z41=$B$17,P41=$F$12),$C$35,IF(AND(Z41=$B$18,P41=$C$12),$C$18,IF(AND(Z41=$B$18,P41=$F$12),$C$36,IF(AND(Z41=$B$19,P41=$C$12),$C$19,IF(AND(Z41=$B$19,P41=$F$12),$C$37,IF(AND(Z41=$B$20,P41=$C$12),$C$20,IF(AND(Z41=$B$20,P41=$F$12),$C$38,IF(AND(Z41=$B$23,P41=$C$12),$C$23,IF(AND(Z41=$B$23,P41=$F$12),$C$41,IF(AND(Z41=$B$24,P41=$C$12),$C$24,IF(AND(Z41=$B$24,P41=$F$12),$C$42,IF(AND(Z41=$B$25,P41=$C$12),$C$25,IF(AND(Z41=$B$25,P41=$F$12),$C$43,IF(AND(Z41=$B$26,P41=$C$12),$C$26,IF(AND(Z41=$B$26,P41=$F$12),$C$44,IF(AND(Z41=$B$27,P41=$C$12),$C$27,IF(AND(Z41=$B$27,P41=$F$12),$C$45,IF(AND(Z41=$B$28,P41=$C$12),$C$28,IF(AND(Z41=$B$28,P41=$F$12),$C$46,IF(AND(Z41=$B$29,P41=$C$12),$C$29,IF(AND(Z41=$B$29,P41=$F$12),$C$47,IF(AND(Z41=$B$30,P41=$C$12),$C$30,IF(AND(Z41=$B$30,P41=$F$12),$C$48,"ERR"))))))))))))))))))))))))))))))))</f>
        <v>32-35</v>
      </c>
      <c r="AB41" t="str">
        <f t="shared" si="2"/>
        <v>32-33</v>
      </c>
      <c r="AC41" s="12" t="str">
        <f t="shared" si="3"/>
        <v>32</v>
      </c>
      <c r="AD41" t="str">
        <f t="shared" si="4"/>
        <v>4-7</v>
      </c>
      <c r="AE41" t="str">
        <f t="shared" si="5"/>
        <v>4-5</v>
      </c>
      <c r="AF41" s="12" t="str">
        <f t="shared" si="6"/>
        <v>4</v>
      </c>
      <c r="AH41">
        <f t="shared" si="7"/>
        <v>260</v>
      </c>
    </row>
    <row r="42" spans="3:34">
      <c r="C42" s="9" t="s">
        <v>810</v>
      </c>
      <c r="D42" s="5" t="s">
        <v>861</v>
      </c>
      <c r="E42" s="5" t="s">
        <v>862</v>
      </c>
      <c r="L42" s="1" t="s">
        <v>756</v>
      </c>
      <c r="M42" t="s">
        <v>757</v>
      </c>
      <c r="N42" t="s">
        <v>757</v>
      </c>
      <c r="O42" t="s">
        <v>757</v>
      </c>
      <c r="P42" t="s">
        <v>757</v>
      </c>
      <c r="Q42" t="s">
        <v>756</v>
      </c>
      <c r="R42" t="s">
        <v>757</v>
      </c>
      <c r="S42" t="s">
        <v>759</v>
      </c>
      <c r="T42" t="s">
        <v>758</v>
      </c>
      <c r="U42" t="s">
        <v>758</v>
      </c>
      <c r="W42" t="str">
        <f t="shared" si="0"/>
        <v>64-127</v>
      </c>
      <c r="X42" t="str">
        <f>IF(AND(M42=$A$2,W42=$A$7),$A$10,IF(AND(M42=$A$3,W42=$A$7),$A$11,IF(AND(M42=$A$2,W42=$A$8),$A$21,IF(AND(M42=$A$3,W42=$A$8),$A$22,"ERR"))))</f>
        <v>64-95</v>
      </c>
      <c r="Y42" t="str">
        <f>IF(AND(X42=$A$10,N42=$A$2),$A$13,IF(AND(X42=$A$10,N42=$A$3),$A$15,IF(AND(X42=$A$11,N42=$A$2),$A$17,IF(AND(X42=$A$11,N42=$A$3),$A$19,IF(AND(X42=$A$21,N42=$A$2),$A$23,IF(AND(X42=$A$21,N42=$A$3),$A$25,IF(AND(X42=$A$22,N42=$A$2),$A$27,IF(AND(X42=$A$22,N42=$A$3),$A$29,"ERR"))))))))</f>
        <v>64-79</v>
      </c>
      <c r="Z42" t="str">
        <f t="shared" si="1"/>
        <v>64-71</v>
      </c>
      <c r="AA42" t="str">
        <f>IF(AND(Z42=$B$13,P42=$C$12),$C$13,IF(AND(Z42=$B$13,P42=$F$12),$C$31,IF(AND(Z42=$B$14,P42=$C$12),$C$14,IF(AND(Z42=$B$14,P42=$F$12),$C$32,IF(AND(Z42=$B$15,P42=$C$12),$C$15,IF(AND(Z42=$B$15,P42=$F$12),$C$33,IF(AND(Z42=$B$16,P42=$C$12),$C$16,IF(AND(Z42=$B$16,P42=$F$12),$C$34,IF(AND(Z42=$B$17,P42=$C$12),$C$17,IF(AND(Z42=$B$17,P42=$F$12),$C$35,IF(AND(Z42=$B$18,P42=$C$12),$C$18,IF(AND(Z42=$B$18,P42=$F$12),$C$36,IF(AND(Z42=$B$19,P42=$C$12),$C$19,IF(AND(Z42=$B$19,P42=$F$12),$C$37,IF(AND(Z42=$B$20,P42=$C$12),$C$20,IF(AND(Z42=$B$20,P42=$F$12),$C$38,IF(AND(Z42=$B$23,P42=$C$12),$C$23,IF(AND(Z42=$B$23,P42=$F$12),$C$41,IF(AND(Z42=$B$24,P42=$C$12),$C$24,IF(AND(Z42=$B$24,P42=$F$12),$C$42,IF(AND(Z42=$B$25,P42=$C$12),$C$25,IF(AND(Z42=$B$25,P42=$F$12),$C$43,IF(AND(Z42=$B$26,P42=$C$12),$C$26,IF(AND(Z42=$B$26,P42=$F$12),$C$44,IF(AND(Z42=$B$27,P42=$C$12),$C$27,IF(AND(Z42=$B$27,P42=$F$12),$C$45,IF(AND(Z42=$B$28,P42=$C$12),$C$28,IF(AND(Z42=$B$28,P42=$F$12),$C$46,IF(AND(Z42=$B$29,P42=$C$12),$C$29,IF(AND(Z42=$B$29,P42=$F$12),$C$47,IF(AND(Z42=$B$30,P42=$C$12),$C$30,IF(AND(Z42=$B$30,P42=$F$12),$C$48,"ERR"))))))))))))))))))))))))))))))))</f>
        <v>64-67</v>
      </c>
      <c r="AB42" t="str">
        <f t="shared" si="2"/>
        <v>66-67</v>
      </c>
      <c r="AC42" s="12" t="str">
        <f t="shared" si="3"/>
        <v>66</v>
      </c>
      <c r="AD42" t="str">
        <f t="shared" si="4"/>
        <v>0-3</v>
      </c>
      <c r="AE42" t="str">
        <f t="shared" si="5"/>
        <v>2-3</v>
      </c>
      <c r="AF42" s="12" t="str">
        <f t="shared" si="6"/>
        <v>3</v>
      </c>
      <c r="AH42">
        <f t="shared" si="7"/>
        <v>531</v>
      </c>
    </row>
    <row r="43" spans="3:34">
      <c r="C43" s="9" t="s">
        <v>812</v>
      </c>
      <c r="D43" s="5" t="s">
        <v>865</v>
      </c>
      <c r="E43" s="5" t="s">
        <v>866</v>
      </c>
      <c r="L43" s="1" t="s">
        <v>756</v>
      </c>
      <c r="M43" t="s">
        <v>756</v>
      </c>
      <c r="N43" t="s">
        <v>757</v>
      </c>
      <c r="O43" t="s">
        <v>757</v>
      </c>
      <c r="P43" t="s">
        <v>757</v>
      </c>
      <c r="Q43" t="s">
        <v>757</v>
      </c>
      <c r="R43" t="s">
        <v>757</v>
      </c>
      <c r="S43" t="s">
        <v>759</v>
      </c>
      <c r="T43" t="s">
        <v>759</v>
      </c>
      <c r="U43" t="s">
        <v>759</v>
      </c>
      <c r="W43" t="str">
        <f t="shared" si="0"/>
        <v>64-127</v>
      </c>
      <c r="X43" t="str">
        <f>IF(AND(M43=$A$2,W43=$A$7),$A$10,IF(AND(M43=$A$3,W43=$A$7),$A$11,IF(AND(M43=$A$2,W43=$A$8),$A$21,IF(AND(M43=$A$3,W43=$A$8),$A$22,"ERR"))))</f>
        <v>96-127</v>
      </c>
      <c r="Y43" t="str">
        <f>IF(AND(X43=$A$10,N43=$A$2),$A$13,IF(AND(X43=$A$10,N43=$A$3),$A$15,IF(AND(X43=$A$11,N43=$A$2),$A$17,IF(AND(X43=$A$11,N43=$A$3),$A$19,IF(AND(X43=$A$21,N43=$A$2),$A$23,IF(AND(X43=$A$21,N43=$A$3),$A$25,IF(AND(X43=$A$22,N43=$A$2),$A$27,IF(AND(X43=$A$22,N43=$A$3),$A$29,"ERR"))))))))</f>
        <v>96-111</v>
      </c>
      <c r="Z43" t="str">
        <f t="shared" si="1"/>
        <v>96-103</v>
      </c>
      <c r="AA43" t="str">
        <f>IF(AND(Z43=$B$13,P43=$C$12),$C$13,IF(AND(Z43=$B$13,P43=$F$12),$C$31,IF(AND(Z43=$B$14,P43=$C$12),$C$14,IF(AND(Z43=$B$14,P43=$F$12),$C$32,IF(AND(Z43=$B$15,P43=$C$12),$C$15,IF(AND(Z43=$B$15,P43=$F$12),$C$33,IF(AND(Z43=$B$16,P43=$C$12),$C$16,IF(AND(Z43=$B$16,P43=$F$12),$C$34,IF(AND(Z43=$B$17,P43=$C$12),$C$17,IF(AND(Z43=$B$17,P43=$F$12),$C$35,IF(AND(Z43=$B$18,P43=$C$12),$C$18,IF(AND(Z43=$B$18,P43=$F$12),$C$36,IF(AND(Z43=$B$19,P43=$C$12),$C$19,IF(AND(Z43=$B$19,P43=$F$12),$C$37,IF(AND(Z43=$B$20,P43=$C$12),$C$20,IF(AND(Z43=$B$20,P43=$F$12),$C$38,IF(AND(Z43=$B$23,P43=$C$12),$C$23,IF(AND(Z43=$B$23,P43=$F$12),$C$41,IF(AND(Z43=$B$24,P43=$C$12),$C$24,IF(AND(Z43=$B$24,P43=$F$12),$C$42,IF(AND(Z43=$B$25,P43=$C$12),$C$25,IF(AND(Z43=$B$25,P43=$F$12),$C$43,IF(AND(Z43=$B$26,P43=$C$12),$C$26,IF(AND(Z43=$B$26,P43=$F$12),$C$44,IF(AND(Z43=$B$27,P43=$C$12),$C$27,IF(AND(Z43=$B$27,P43=$F$12),$C$45,IF(AND(Z43=$B$28,P43=$C$12),$C$28,IF(AND(Z43=$B$28,P43=$F$12),$C$46,IF(AND(Z43=$B$29,P43=$C$12),$C$29,IF(AND(Z43=$B$29,P43=$F$12),$C$47,IF(AND(Z43=$B$30,P43=$C$12),$C$30,IF(AND(Z43=$B$30,P43=$F$12),$C$48,"ERR"))))))))))))))))))))))))))))))))</f>
        <v>96-99</v>
      </c>
      <c r="AB43" t="str">
        <f t="shared" si="2"/>
        <v>96-97</v>
      </c>
      <c r="AC43" s="12" t="str">
        <f t="shared" si="3"/>
        <v>96</v>
      </c>
      <c r="AD43" t="str">
        <f t="shared" si="4"/>
        <v>0-3</v>
      </c>
      <c r="AE43" t="str">
        <f t="shared" si="5"/>
        <v>0-1</v>
      </c>
      <c r="AF43" s="12" t="str">
        <f t="shared" si="6"/>
        <v>0</v>
      </c>
      <c r="AH43">
        <f t="shared" si="7"/>
        <v>768</v>
      </c>
    </row>
    <row r="44" spans="3:34">
      <c r="C44" s="9" t="s">
        <v>814</v>
      </c>
      <c r="D44" s="5" t="s">
        <v>869</v>
      </c>
      <c r="E44" s="5" t="s">
        <v>870</v>
      </c>
      <c r="L44" s="1" t="s">
        <v>757</v>
      </c>
      <c r="M44" t="s">
        <v>756</v>
      </c>
      <c r="N44" t="s">
        <v>757</v>
      </c>
      <c r="O44" t="s">
        <v>757</v>
      </c>
      <c r="P44" t="s">
        <v>756</v>
      </c>
      <c r="Q44" t="s">
        <v>756</v>
      </c>
      <c r="R44" t="s">
        <v>756</v>
      </c>
      <c r="S44" t="s">
        <v>758</v>
      </c>
      <c r="T44" t="s">
        <v>759</v>
      </c>
      <c r="U44" t="s">
        <v>759</v>
      </c>
      <c r="W44" t="str">
        <f t="shared" si="0"/>
        <v>0-63</v>
      </c>
      <c r="X44" t="str">
        <f>IF(AND(M44=$A$2,W44=$A$7),$A$10,IF(AND(M44=$A$3,W44=$A$7),$A$11,IF(AND(M44=$A$2,W44=$A$8),$A$21,IF(AND(M44=$A$3,W44=$A$8),$A$22,"ERR"))))</f>
        <v>32-63</v>
      </c>
      <c r="Y44" t="str">
        <f>IF(AND(X44=$A$10,N44=$A$2),$A$13,IF(AND(X44=$A$10,N44=$A$3),$A$15,IF(AND(X44=$A$11,N44=$A$2),$A$17,IF(AND(X44=$A$11,N44=$A$3),$A$19,IF(AND(X44=$A$21,N44=$A$2),$A$23,IF(AND(X44=$A$21,N44=$A$3),$A$25,IF(AND(X44=$A$22,N44=$A$2),$A$27,IF(AND(X44=$A$22,N44=$A$3),$A$29,"ERR"))))))))</f>
        <v>32-47</v>
      </c>
      <c r="Z44" t="str">
        <f t="shared" si="1"/>
        <v>32-39</v>
      </c>
      <c r="AA44" t="str">
        <f>IF(AND(Z44=$B$13,P44=$C$12),$C$13,IF(AND(Z44=$B$13,P44=$F$12),$C$31,IF(AND(Z44=$B$14,P44=$C$12),$C$14,IF(AND(Z44=$B$14,P44=$F$12),$C$32,IF(AND(Z44=$B$15,P44=$C$12),$C$15,IF(AND(Z44=$B$15,P44=$F$12),$C$33,IF(AND(Z44=$B$16,P44=$C$12),$C$16,IF(AND(Z44=$B$16,P44=$F$12),$C$34,IF(AND(Z44=$B$17,P44=$C$12),$C$17,IF(AND(Z44=$B$17,P44=$F$12),$C$35,IF(AND(Z44=$B$18,P44=$C$12),$C$18,IF(AND(Z44=$B$18,P44=$F$12),$C$36,IF(AND(Z44=$B$19,P44=$C$12),$C$19,IF(AND(Z44=$B$19,P44=$F$12),$C$37,IF(AND(Z44=$B$20,P44=$C$12),$C$20,IF(AND(Z44=$B$20,P44=$F$12),$C$38,IF(AND(Z44=$B$23,P44=$C$12),$C$23,IF(AND(Z44=$B$23,P44=$F$12),$C$41,IF(AND(Z44=$B$24,P44=$C$12),$C$24,IF(AND(Z44=$B$24,P44=$F$12),$C$42,IF(AND(Z44=$B$25,P44=$C$12),$C$25,IF(AND(Z44=$B$25,P44=$F$12),$C$43,IF(AND(Z44=$B$26,P44=$C$12),$C$26,IF(AND(Z44=$B$26,P44=$F$12),$C$44,IF(AND(Z44=$B$27,P44=$C$12),$C$27,IF(AND(Z44=$B$27,P44=$F$12),$C$45,IF(AND(Z44=$B$28,P44=$C$12),$C$28,IF(AND(Z44=$B$28,P44=$F$12),$C$46,IF(AND(Z44=$B$29,P44=$C$12),$C$29,IF(AND(Z44=$B$29,P44=$F$12),$C$47,IF(AND(Z44=$B$30,P44=$C$12),$C$30,IF(AND(Z44=$B$30,P44=$F$12),$C$48,"ERR"))))))))))))))))))))))))))))))))</f>
        <v>36-39</v>
      </c>
      <c r="AB44" t="str">
        <f t="shared" si="2"/>
        <v>38-39</v>
      </c>
      <c r="AC44" s="12" t="str">
        <f t="shared" si="3"/>
        <v>39</v>
      </c>
      <c r="AD44" t="str">
        <f t="shared" si="4"/>
        <v>4-7</v>
      </c>
      <c r="AE44" t="str">
        <f t="shared" si="5"/>
        <v>4-5</v>
      </c>
      <c r="AF44" s="12" t="str">
        <f t="shared" si="6"/>
        <v>4</v>
      </c>
      <c r="AH44">
        <f t="shared" si="7"/>
        <v>316</v>
      </c>
    </row>
    <row r="45" spans="3:34">
      <c r="C45" s="9" t="s">
        <v>816</v>
      </c>
      <c r="D45" s="5" t="s">
        <v>873</v>
      </c>
      <c r="E45" s="5" t="s">
        <v>874</v>
      </c>
      <c r="L45" s="1" t="s">
        <v>757</v>
      </c>
      <c r="M45" t="s">
        <v>756</v>
      </c>
      <c r="N45" t="s">
        <v>757</v>
      </c>
      <c r="O45" t="s">
        <v>757</v>
      </c>
      <c r="P45" t="s">
        <v>757</v>
      </c>
      <c r="Q45" t="s">
        <v>757</v>
      </c>
      <c r="R45" t="s">
        <v>756</v>
      </c>
      <c r="S45" t="s">
        <v>759</v>
      </c>
      <c r="T45" t="s">
        <v>759</v>
      </c>
      <c r="U45" t="s">
        <v>758</v>
      </c>
      <c r="W45" t="str">
        <f t="shared" si="0"/>
        <v>0-63</v>
      </c>
      <c r="X45" t="str">
        <f>IF(AND(M45=$A$2,W45=$A$7),$A$10,IF(AND(M45=$A$3,W45=$A$7),$A$11,IF(AND(M45=$A$2,W45=$A$8),$A$21,IF(AND(M45=$A$3,W45=$A$8),$A$22,"ERR"))))</f>
        <v>32-63</v>
      </c>
      <c r="Y45" t="str">
        <f>IF(AND(X45=$A$10,N45=$A$2),$A$13,IF(AND(X45=$A$10,N45=$A$3),$A$15,IF(AND(X45=$A$11,N45=$A$2),$A$17,IF(AND(X45=$A$11,N45=$A$3),$A$19,IF(AND(X45=$A$21,N45=$A$2),$A$23,IF(AND(X45=$A$21,N45=$A$3),$A$25,IF(AND(X45=$A$22,N45=$A$2),$A$27,IF(AND(X45=$A$22,N45=$A$3),$A$29,"ERR"))))))))</f>
        <v>32-47</v>
      </c>
      <c r="Z45" t="str">
        <f t="shared" si="1"/>
        <v>32-39</v>
      </c>
      <c r="AA45" t="str">
        <f>IF(AND(Z45=$B$13,P45=$C$12),$C$13,IF(AND(Z45=$B$13,P45=$F$12),$C$31,IF(AND(Z45=$B$14,P45=$C$12),$C$14,IF(AND(Z45=$B$14,P45=$F$12),$C$32,IF(AND(Z45=$B$15,P45=$C$12),$C$15,IF(AND(Z45=$B$15,P45=$F$12),$C$33,IF(AND(Z45=$B$16,P45=$C$12),$C$16,IF(AND(Z45=$B$16,P45=$F$12),$C$34,IF(AND(Z45=$B$17,P45=$C$12),$C$17,IF(AND(Z45=$B$17,P45=$F$12),$C$35,IF(AND(Z45=$B$18,P45=$C$12),$C$18,IF(AND(Z45=$B$18,P45=$F$12),$C$36,IF(AND(Z45=$B$19,P45=$C$12),$C$19,IF(AND(Z45=$B$19,P45=$F$12),$C$37,IF(AND(Z45=$B$20,P45=$C$12),$C$20,IF(AND(Z45=$B$20,P45=$F$12),$C$38,IF(AND(Z45=$B$23,P45=$C$12),$C$23,IF(AND(Z45=$B$23,P45=$F$12),$C$41,IF(AND(Z45=$B$24,P45=$C$12),$C$24,IF(AND(Z45=$B$24,P45=$F$12),$C$42,IF(AND(Z45=$B$25,P45=$C$12),$C$25,IF(AND(Z45=$B$25,P45=$F$12),$C$43,IF(AND(Z45=$B$26,P45=$C$12),$C$26,IF(AND(Z45=$B$26,P45=$F$12),$C$44,IF(AND(Z45=$B$27,P45=$C$12),$C$27,IF(AND(Z45=$B$27,P45=$F$12),$C$45,IF(AND(Z45=$B$28,P45=$C$12),$C$28,IF(AND(Z45=$B$28,P45=$F$12),$C$46,IF(AND(Z45=$B$29,P45=$C$12),$C$29,IF(AND(Z45=$B$29,P45=$F$12),$C$47,IF(AND(Z45=$B$30,P45=$C$12),$C$30,IF(AND(Z45=$B$30,P45=$F$12),$C$48,"ERR"))))))))))))))))))))))))))))))))</f>
        <v>32-35</v>
      </c>
      <c r="AB45" t="str">
        <f t="shared" si="2"/>
        <v>32-33</v>
      </c>
      <c r="AC45" s="12" t="str">
        <f t="shared" si="3"/>
        <v>33</v>
      </c>
      <c r="AD45" t="str">
        <f t="shared" si="4"/>
        <v>0-3</v>
      </c>
      <c r="AE45" t="str">
        <f t="shared" si="5"/>
        <v>0-1</v>
      </c>
      <c r="AF45" s="12" t="str">
        <f t="shared" si="6"/>
        <v>1</v>
      </c>
      <c r="AH45">
        <f t="shared" si="7"/>
        <v>265</v>
      </c>
    </row>
    <row r="46" spans="3:34">
      <c r="C46" s="9" t="s">
        <v>818</v>
      </c>
      <c r="D46" s="5" t="s">
        <v>877</v>
      </c>
      <c r="E46" s="5" t="s">
        <v>878</v>
      </c>
      <c r="L46" s="1" t="s">
        <v>756</v>
      </c>
      <c r="M46" t="s">
        <v>757</v>
      </c>
      <c r="N46" t="s">
        <v>757</v>
      </c>
      <c r="O46" t="s">
        <v>757</v>
      </c>
      <c r="P46" t="s">
        <v>757</v>
      </c>
      <c r="Q46" t="s">
        <v>757</v>
      </c>
      <c r="R46" t="s">
        <v>756</v>
      </c>
      <c r="S46" t="s">
        <v>758</v>
      </c>
      <c r="T46" t="s">
        <v>758</v>
      </c>
      <c r="U46" t="s">
        <v>758</v>
      </c>
      <c r="W46" t="str">
        <f t="shared" si="0"/>
        <v>64-127</v>
      </c>
      <c r="X46" t="str">
        <f>IF(AND(M46=$A$2,W46=$A$7),$A$10,IF(AND(M46=$A$3,W46=$A$7),$A$11,IF(AND(M46=$A$2,W46=$A$8),$A$21,IF(AND(M46=$A$3,W46=$A$8),$A$22,"ERR"))))</f>
        <v>64-95</v>
      </c>
      <c r="Y46" t="str">
        <f>IF(AND(X46=$A$10,N46=$A$2),$A$13,IF(AND(X46=$A$10,N46=$A$3),$A$15,IF(AND(X46=$A$11,N46=$A$2),$A$17,IF(AND(X46=$A$11,N46=$A$3),$A$19,IF(AND(X46=$A$21,N46=$A$2),$A$23,IF(AND(X46=$A$21,N46=$A$3),$A$25,IF(AND(X46=$A$22,N46=$A$2),$A$27,IF(AND(X46=$A$22,N46=$A$3),$A$29,"ERR"))))))))</f>
        <v>64-79</v>
      </c>
      <c r="Z46" t="str">
        <f t="shared" si="1"/>
        <v>64-71</v>
      </c>
      <c r="AA46" t="str">
        <f>IF(AND(Z46=$B$13,P46=$C$12),$C$13,IF(AND(Z46=$B$13,P46=$F$12),$C$31,IF(AND(Z46=$B$14,P46=$C$12),$C$14,IF(AND(Z46=$B$14,P46=$F$12),$C$32,IF(AND(Z46=$B$15,P46=$C$12),$C$15,IF(AND(Z46=$B$15,P46=$F$12),$C$33,IF(AND(Z46=$B$16,P46=$C$12),$C$16,IF(AND(Z46=$B$16,P46=$F$12),$C$34,IF(AND(Z46=$B$17,P46=$C$12),$C$17,IF(AND(Z46=$B$17,P46=$F$12),$C$35,IF(AND(Z46=$B$18,P46=$C$12),$C$18,IF(AND(Z46=$B$18,P46=$F$12),$C$36,IF(AND(Z46=$B$19,P46=$C$12),$C$19,IF(AND(Z46=$B$19,P46=$F$12),$C$37,IF(AND(Z46=$B$20,P46=$C$12),$C$20,IF(AND(Z46=$B$20,P46=$F$12),$C$38,IF(AND(Z46=$B$23,P46=$C$12),$C$23,IF(AND(Z46=$B$23,P46=$F$12),$C$41,IF(AND(Z46=$B$24,P46=$C$12),$C$24,IF(AND(Z46=$B$24,P46=$F$12),$C$42,IF(AND(Z46=$B$25,P46=$C$12),$C$25,IF(AND(Z46=$B$25,P46=$F$12),$C$43,IF(AND(Z46=$B$26,P46=$C$12),$C$26,IF(AND(Z46=$B$26,P46=$F$12),$C$44,IF(AND(Z46=$B$27,P46=$C$12),$C$27,IF(AND(Z46=$B$27,P46=$F$12),$C$45,IF(AND(Z46=$B$28,P46=$C$12),$C$28,IF(AND(Z46=$B$28,P46=$F$12),$C$46,IF(AND(Z46=$B$29,P46=$C$12),$C$29,IF(AND(Z46=$B$29,P46=$F$12),$C$47,IF(AND(Z46=$B$30,P46=$C$12),$C$30,IF(AND(Z46=$B$30,P46=$F$12),$C$48,"ERR"))))))))))))))))))))))))))))))))</f>
        <v>64-67</v>
      </c>
      <c r="AB46" t="str">
        <f t="shared" si="2"/>
        <v>64-65</v>
      </c>
      <c r="AC46" s="12" t="str">
        <f t="shared" si="3"/>
        <v>65</v>
      </c>
      <c r="AD46" t="str">
        <f t="shared" si="4"/>
        <v>4-7</v>
      </c>
      <c r="AE46" t="str">
        <f t="shared" si="5"/>
        <v>6-7</v>
      </c>
      <c r="AF46" s="12" t="str">
        <f t="shared" si="6"/>
        <v>7</v>
      </c>
      <c r="AH46">
        <f t="shared" si="7"/>
        <v>527</v>
      </c>
    </row>
    <row r="47" spans="3:34">
      <c r="C47" s="9" t="s">
        <v>820</v>
      </c>
      <c r="D47" s="5" t="s">
        <v>881</v>
      </c>
      <c r="E47" s="5" t="s">
        <v>882</v>
      </c>
      <c r="L47" s="1" t="s">
        <v>756</v>
      </c>
      <c r="M47" t="s">
        <v>757</v>
      </c>
      <c r="N47" t="s">
        <v>756</v>
      </c>
      <c r="O47" t="s">
        <v>757</v>
      </c>
      <c r="P47" t="s">
        <v>757</v>
      </c>
      <c r="Q47" t="s">
        <v>757</v>
      </c>
      <c r="R47" t="s">
        <v>757</v>
      </c>
      <c r="S47" t="s">
        <v>758</v>
      </c>
      <c r="T47" t="s">
        <v>758</v>
      </c>
      <c r="U47" t="s">
        <v>759</v>
      </c>
      <c r="W47" t="str">
        <f t="shared" si="0"/>
        <v>64-127</v>
      </c>
      <c r="X47" t="str">
        <f>IF(AND(M47=$A$2,W47=$A$7),$A$10,IF(AND(M47=$A$3,W47=$A$7),$A$11,IF(AND(M47=$A$2,W47=$A$8),$A$21,IF(AND(M47=$A$3,W47=$A$8),$A$22,"ERR"))))</f>
        <v>64-95</v>
      </c>
      <c r="Y47" t="str">
        <f>IF(AND(X47=$A$10,N47=$A$2),$A$13,IF(AND(X47=$A$10,N47=$A$3),$A$15,IF(AND(X47=$A$11,N47=$A$2),$A$17,IF(AND(X47=$A$11,N47=$A$3),$A$19,IF(AND(X47=$A$21,N47=$A$2),$A$23,IF(AND(X47=$A$21,N47=$A$3),$A$25,IF(AND(X47=$A$22,N47=$A$2),$A$27,IF(AND(X47=$A$22,N47=$A$3),$A$29,"ERR"))))))))</f>
        <v>80-95</v>
      </c>
      <c r="Z47" t="str">
        <f t="shared" si="1"/>
        <v>80-87</v>
      </c>
      <c r="AA47" t="str">
        <f>IF(AND(Z47=$B$13,P47=$C$12),$C$13,IF(AND(Z47=$B$13,P47=$F$12),$C$31,IF(AND(Z47=$B$14,P47=$C$12),$C$14,IF(AND(Z47=$B$14,P47=$F$12),$C$32,IF(AND(Z47=$B$15,P47=$C$12),$C$15,IF(AND(Z47=$B$15,P47=$F$12),$C$33,IF(AND(Z47=$B$16,P47=$C$12),$C$16,IF(AND(Z47=$B$16,P47=$F$12),$C$34,IF(AND(Z47=$B$17,P47=$C$12),$C$17,IF(AND(Z47=$B$17,P47=$F$12),$C$35,IF(AND(Z47=$B$18,P47=$C$12),$C$18,IF(AND(Z47=$B$18,P47=$F$12),$C$36,IF(AND(Z47=$B$19,P47=$C$12),$C$19,IF(AND(Z47=$B$19,P47=$F$12),$C$37,IF(AND(Z47=$B$20,P47=$C$12),$C$20,IF(AND(Z47=$B$20,P47=$F$12),$C$38,IF(AND(Z47=$B$23,P47=$C$12),$C$23,IF(AND(Z47=$B$23,P47=$F$12),$C$41,IF(AND(Z47=$B$24,P47=$C$12),$C$24,IF(AND(Z47=$B$24,P47=$F$12),$C$42,IF(AND(Z47=$B$25,P47=$C$12),$C$25,IF(AND(Z47=$B$25,P47=$F$12),$C$43,IF(AND(Z47=$B$26,P47=$C$12),$C$26,IF(AND(Z47=$B$26,P47=$F$12),$C$44,IF(AND(Z47=$B$27,P47=$C$12),$C$27,IF(AND(Z47=$B$27,P47=$F$12),$C$45,IF(AND(Z47=$B$28,P47=$C$12),$C$28,IF(AND(Z47=$B$28,P47=$F$12),$C$46,IF(AND(Z47=$B$29,P47=$C$12),$C$29,IF(AND(Z47=$B$29,P47=$F$12),$C$47,IF(AND(Z47=$B$30,P47=$C$12),$C$30,IF(AND(Z47=$B$30,P47=$F$12),$C$48,"ERR"))))))))))))))))))))))))))))))))</f>
        <v>80-83</v>
      </c>
      <c r="AB47" t="str">
        <f t="shared" si="2"/>
        <v>80-81</v>
      </c>
      <c r="AC47" s="12" t="str">
        <f t="shared" si="3"/>
        <v>80</v>
      </c>
      <c r="AD47" t="str">
        <f t="shared" si="4"/>
        <v>4-7</v>
      </c>
      <c r="AE47" t="str">
        <f t="shared" si="5"/>
        <v>6-7</v>
      </c>
      <c r="AF47" s="12" t="str">
        <f t="shared" si="6"/>
        <v>6</v>
      </c>
      <c r="AH47">
        <f t="shared" si="7"/>
        <v>646</v>
      </c>
    </row>
    <row r="48" spans="3:34">
      <c r="C48" s="9" t="s">
        <v>822</v>
      </c>
      <c r="D48" s="5" t="s">
        <v>885</v>
      </c>
      <c r="E48" s="5" t="s">
        <v>886</v>
      </c>
      <c r="L48" s="1" t="s">
        <v>757</v>
      </c>
      <c r="M48" t="s">
        <v>756</v>
      </c>
      <c r="N48" t="s">
        <v>756</v>
      </c>
      <c r="O48" t="s">
        <v>756</v>
      </c>
      <c r="P48" t="s">
        <v>756</v>
      </c>
      <c r="Q48" t="s">
        <v>757</v>
      </c>
      <c r="R48" t="s">
        <v>756</v>
      </c>
      <c r="S48" t="s">
        <v>758</v>
      </c>
      <c r="T48" t="s">
        <v>758</v>
      </c>
      <c r="U48" t="s">
        <v>758</v>
      </c>
      <c r="W48" t="str">
        <f t="shared" si="0"/>
        <v>0-63</v>
      </c>
      <c r="X48" t="str">
        <f>IF(AND(M48=$A$2,W48=$A$7),$A$10,IF(AND(M48=$A$3,W48=$A$7),$A$11,IF(AND(M48=$A$2,W48=$A$8),$A$21,IF(AND(M48=$A$3,W48=$A$8),$A$22,"ERR"))))</f>
        <v>32-63</v>
      </c>
      <c r="Y48" t="str">
        <f>IF(AND(X48=$A$10,N48=$A$2),$A$13,IF(AND(X48=$A$10,N48=$A$3),$A$15,IF(AND(X48=$A$11,N48=$A$2),$A$17,IF(AND(X48=$A$11,N48=$A$3),$A$19,IF(AND(X48=$A$21,N48=$A$2),$A$23,IF(AND(X48=$A$21,N48=$A$3),$A$25,IF(AND(X48=$A$22,N48=$A$2),$A$27,IF(AND(X48=$A$22,N48=$A$3),$A$29,"ERR"))))))))</f>
        <v>48-63</v>
      </c>
      <c r="Z48" t="str">
        <f t="shared" si="1"/>
        <v>56-63</v>
      </c>
      <c r="AA48" t="str">
        <f>IF(AND(Z48=$B$13,P48=$C$12),$C$13,IF(AND(Z48=$B$13,P48=$F$12),$C$31,IF(AND(Z48=$B$14,P48=$C$12),$C$14,IF(AND(Z48=$B$14,P48=$F$12),$C$32,IF(AND(Z48=$B$15,P48=$C$12),$C$15,IF(AND(Z48=$B$15,P48=$F$12),$C$33,IF(AND(Z48=$B$16,P48=$C$12),$C$16,IF(AND(Z48=$B$16,P48=$F$12),$C$34,IF(AND(Z48=$B$17,P48=$C$12),$C$17,IF(AND(Z48=$B$17,P48=$F$12),$C$35,IF(AND(Z48=$B$18,P48=$C$12),$C$18,IF(AND(Z48=$B$18,P48=$F$12),$C$36,IF(AND(Z48=$B$19,P48=$C$12),$C$19,IF(AND(Z48=$B$19,P48=$F$12),$C$37,IF(AND(Z48=$B$20,P48=$C$12),$C$20,IF(AND(Z48=$B$20,P48=$F$12),$C$38,IF(AND(Z48=$B$23,P48=$C$12),$C$23,IF(AND(Z48=$B$23,P48=$F$12),$C$41,IF(AND(Z48=$B$24,P48=$C$12),$C$24,IF(AND(Z48=$B$24,P48=$F$12),$C$42,IF(AND(Z48=$B$25,P48=$C$12),$C$25,IF(AND(Z48=$B$25,P48=$F$12),$C$43,IF(AND(Z48=$B$26,P48=$C$12),$C$26,IF(AND(Z48=$B$26,P48=$F$12),$C$44,IF(AND(Z48=$B$27,P48=$C$12),$C$27,IF(AND(Z48=$B$27,P48=$F$12),$C$45,IF(AND(Z48=$B$28,P48=$C$12),$C$28,IF(AND(Z48=$B$28,P48=$F$12),$C$46,IF(AND(Z48=$B$29,P48=$C$12),$C$29,IF(AND(Z48=$B$29,P48=$F$12),$C$47,IF(AND(Z48=$B$30,P48=$C$12),$C$30,IF(AND(Z48=$B$30,P48=$F$12),$C$48,"ERR"))))))))))))))))))))))))))))))))</f>
        <v>60-63</v>
      </c>
      <c r="AB48" t="str">
        <f t="shared" si="2"/>
        <v>60-61</v>
      </c>
      <c r="AC48" s="12" t="str">
        <f t="shared" si="3"/>
        <v>61</v>
      </c>
      <c r="AD48" t="str">
        <f t="shared" si="4"/>
        <v>4-7</v>
      </c>
      <c r="AE48" t="str">
        <f t="shared" si="5"/>
        <v>6-7</v>
      </c>
      <c r="AF48" s="12" t="str">
        <f t="shared" si="6"/>
        <v>7</v>
      </c>
      <c r="AH48">
        <f t="shared" si="7"/>
        <v>495</v>
      </c>
    </row>
    <row r="49" spans="12:34">
      <c r="L49" s="1" t="s">
        <v>757</v>
      </c>
      <c r="M49" t="s">
        <v>756</v>
      </c>
      <c r="N49" t="s">
        <v>757</v>
      </c>
      <c r="O49" t="s">
        <v>756</v>
      </c>
      <c r="P49" t="s">
        <v>757</v>
      </c>
      <c r="Q49" t="s">
        <v>757</v>
      </c>
      <c r="R49" t="s">
        <v>757</v>
      </c>
      <c r="S49" t="s">
        <v>759</v>
      </c>
      <c r="T49" t="s">
        <v>759</v>
      </c>
      <c r="U49" t="s">
        <v>759</v>
      </c>
      <c r="W49" t="str">
        <f t="shared" si="0"/>
        <v>0-63</v>
      </c>
      <c r="X49" t="str">
        <f>IF(AND(M49=$A$2,W49=$A$7),$A$10,IF(AND(M49=$A$3,W49=$A$7),$A$11,IF(AND(M49=$A$2,W49=$A$8),$A$21,IF(AND(M49=$A$3,W49=$A$8),$A$22,"ERR"))))</f>
        <v>32-63</v>
      </c>
      <c r="Y49" t="str">
        <f>IF(AND(X49=$A$10,N49=$A$2),$A$13,IF(AND(X49=$A$10,N49=$A$3),$A$15,IF(AND(X49=$A$11,N49=$A$2),$A$17,IF(AND(X49=$A$11,N49=$A$3),$A$19,IF(AND(X49=$A$21,N49=$A$2),$A$23,IF(AND(X49=$A$21,N49=$A$3),$A$25,IF(AND(X49=$A$22,N49=$A$2),$A$27,IF(AND(X49=$A$22,N49=$A$3),$A$29,"ERR"))))))))</f>
        <v>32-47</v>
      </c>
      <c r="Z49" t="str">
        <f t="shared" si="1"/>
        <v>40-47</v>
      </c>
      <c r="AA49" t="str">
        <f>IF(AND(Z49=$B$13,P49=$C$12),$C$13,IF(AND(Z49=$B$13,P49=$F$12),$C$31,IF(AND(Z49=$B$14,P49=$C$12),$C$14,IF(AND(Z49=$B$14,P49=$F$12),$C$32,IF(AND(Z49=$B$15,P49=$C$12),$C$15,IF(AND(Z49=$B$15,P49=$F$12),$C$33,IF(AND(Z49=$B$16,P49=$C$12),$C$16,IF(AND(Z49=$B$16,P49=$F$12),$C$34,IF(AND(Z49=$B$17,P49=$C$12),$C$17,IF(AND(Z49=$B$17,P49=$F$12),$C$35,IF(AND(Z49=$B$18,P49=$C$12),$C$18,IF(AND(Z49=$B$18,P49=$F$12),$C$36,IF(AND(Z49=$B$19,P49=$C$12),$C$19,IF(AND(Z49=$B$19,P49=$F$12),$C$37,IF(AND(Z49=$B$20,P49=$C$12),$C$20,IF(AND(Z49=$B$20,P49=$F$12),$C$38,IF(AND(Z49=$B$23,P49=$C$12),$C$23,IF(AND(Z49=$B$23,P49=$F$12),$C$41,IF(AND(Z49=$B$24,P49=$C$12),$C$24,IF(AND(Z49=$B$24,P49=$F$12),$C$42,IF(AND(Z49=$B$25,P49=$C$12),$C$25,IF(AND(Z49=$B$25,P49=$F$12),$C$43,IF(AND(Z49=$B$26,P49=$C$12),$C$26,IF(AND(Z49=$B$26,P49=$F$12),$C$44,IF(AND(Z49=$B$27,P49=$C$12),$C$27,IF(AND(Z49=$B$27,P49=$F$12),$C$45,IF(AND(Z49=$B$28,P49=$C$12),$C$28,IF(AND(Z49=$B$28,P49=$F$12),$C$46,IF(AND(Z49=$B$29,P49=$C$12),$C$29,IF(AND(Z49=$B$29,P49=$F$12),$C$47,IF(AND(Z49=$B$30,P49=$C$12),$C$30,IF(AND(Z49=$B$30,P49=$F$12),$C$48,"ERR"))))))))))))))))))))))))))))))))</f>
        <v>40-43</v>
      </c>
      <c r="AB49" t="str">
        <f t="shared" si="2"/>
        <v>40-41</v>
      </c>
      <c r="AC49" s="12" t="str">
        <f t="shared" si="3"/>
        <v>40</v>
      </c>
      <c r="AD49" t="str">
        <f t="shared" si="4"/>
        <v>0-3</v>
      </c>
      <c r="AE49" t="str">
        <f t="shared" si="5"/>
        <v>0-1</v>
      </c>
      <c r="AF49" s="12" t="str">
        <f t="shared" si="6"/>
        <v>0</v>
      </c>
      <c r="AH49">
        <f t="shared" si="7"/>
        <v>320</v>
      </c>
    </row>
    <row r="50" spans="12:34">
      <c r="L50" s="1" t="s">
        <v>757</v>
      </c>
      <c r="M50" t="s">
        <v>756</v>
      </c>
      <c r="N50" t="s">
        <v>757</v>
      </c>
      <c r="O50" t="s">
        <v>757</v>
      </c>
      <c r="P50" t="s">
        <v>757</v>
      </c>
      <c r="Q50" t="s">
        <v>757</v>
      </c>
      <c r="R50" t="s">
        <v>756</v>
      </c>
      <c r="S50" t="s">
        <v>758</v>
      </c>
      <c r="T50" t="s">
        <v>758</v>
      </c>
      <c r="U50" t="s">
        <v>759</v>
      </c>
      <c r="W50" t="str">
        <f t="shared" si="0"/>
        <v>0-63</v>
      </c>
      <c r="X50" t="str">
        <f>IF(AND(M50=$A$2,W50=$A$7),$A$10,IF(AND(M50=$A$3,W50=$A$7),$A$11,IF(AND(M50=$A$2,W50=$A$8),$A$21,IF(AND(M50=$A$3,W50=$A$8),$A$22,"ERR"))))</f>
        <v>32-63</v>
      </c>
      <c r="Y50" t="str">
        <f>IF(AND(X50=$A$10,N50=$A$2),$A$13,IF(AND(X50=$A$10,N50=$A$3),$A$15,IF(AND(X50=$A$11,N50=$A$2),$A$17,IF(AND(X50=$A$11,N50=$A$3),$A$19,IF(AND(X50=$A$21,N50=$A$2),$A$23,IF(AND(X50=$A$21,N50=$A$3),$A$25,IF(AND(X50=$A$22,N50=$A$2),$A$27,IF(AND(X50=$A$22,N50=$A$3),$A$29,"ERR"))))))))</f>
        <v>32-47</v>
      </c>
      <c r="Z50" t="str">
        <f t="shared" si="1"/>
        <v>32-39</v>
      </c>
      <c r="AA50" t="str">
        <f>IF(AND(Z50=$B$13,P50=$C$12),$C$13,IF(AND(Z50=$B$13,P50=$F$12),$C$31,IF(AND(Z50=$B$14,P50=$C$12),$C$14,IF(AND(Z50=$B$14,P50=$F$12),$C$32,IF(AND(Z50=$B$15,P50=$C$12),$C$15,IF(AND(Z50=$B$15,P50=$F$12),$C$33,IF(AND(Z50=$B$16,P50=$C$12),$C$16,IF(AND(Z50=$B$16,P50=$F$12),$C$34,IF(AND(Z50=$B$17,P50=$C$12),$C$17,IF(AND(Z50=$B$17,P50=$F$12),$C$35,IF(AND(Z50=$B$18,P50=$C$12),$C$18,IF(AND(Z50=$B$18,P50=$F$12),$C$36,IF(AND(Z50=$B$19,P50=$C$12),$C$19,IF(AND(Z50=$B$19,P50=$F$12),$C$37,IF(AND(Z50=$B$20,P50=$C$12),$C$20,IF(AND(Z50=$B$20,P50=$F$12),$C$38,IF(AND(Z50=$B$23,P50=$C$12),$C$23,IF(AND(Z50=$B$23,P50=$F$12),$C$41,IF(AND(Z50=$B$24,P50=$C$12),$C$24,IF(AND(Z50=$B$24,P50=$F$12),$C$42,IF(AND(Z50=$B$25,P50=$C$12),$C$25,IF(AND(Z50=$B$25,P50=$F$12),$C$43,IF(AND(Z50=$B$26,P50=$C$12),$C$26,IF(AND(Z50=$B$26,P50=$F$12),$C$44,IF(AND(Z50=$B$27,P50=$C$12),$C$27,IF(AND(Z50=$B$27,P50=$F$12),$C$45,IF(AND(Z50=$B$28,P50=$C$12),$C$28,IF(AND(Z50=$B$28,P50=$F$12),$C$46,IF(AND(Z50=$B$29,P50=$C$12),$C$29,IF(AND(Z50=$B$29,P50=$F$12),$C$47,IF(AND(Z50=$B$30,P50=$C$12),$C$30,IF(AND(Z50=$B$30,P50=$F$12),$C$48,"ERR"))))))))))))))))))))))))))))))))</f>
        <v>32-35</v>
      </c>
      <c r="AB50" t="str">
        <f t="shared" si="2"/>
        <v>32-33</v>
      </c>
      <c r="AC50" s="12" t="str">
        <f t="shared" si="3"/>
        <v>33</v>
      </c>
      <c r="AD50" t="str">
        <f t="shared" si="4"/>
        <v>4-7</v>
      </c>
      <c r="AE50" t="str">
        <f t="shared" si="5"/>
        <v>6-7</v>
      </c>
      <c r="AF50" s="12" t="str">
        <f t="shared" si="6"/>
        <v>6</v>
      </c>
      <c r="AH50">
        <f t="shared" si="7"/>
        <v>270</v>
      </c>
    </row>
    <row r="51" spans="12:34">
      <c r="L51" s="1" t="s">
        <v>757</v>
      </c>
      <c r="M51" t="s">
        <v>757</v>
      </c>
      <c r="N51" t="s">
        <v>756</v>
      </c>
      <c r="O51" t="s">
        <v>756</v>
      </c>
      <c r="P51" t="s">
        <v>757</v>
      </c>
      <c r="Q51" t="s">
        <v>757</v>
      </c>
      <c r="R51" t="s">
        <v>756</v>
      </c>
      <c r="S51" t="s">
        <v>758</v>
      </c>
      <c r="T51" t="s">
        <v>758</v>
      </c>
      <c r="U51" t="s">
        <v>758</v>
      </c>
      <c r="W51" t="str">
        <f t="shared" si="0"/>
        <v>0-63</v>
      </c>
      <c r="X51" t="str">
        <f>IF(AND(M51=$A$2,W51=$A$7),$A$10,IF(AND(M51=$A$3,W51=$A$7),$A$11,IF(AND(M51=$A$2,W51=$A$8),$A$21,IF(AND(M51=$A$3,W51=$A$8),$A$22,"ERR"))))</f>
        <v>0-31</v>
      </c>
      <c r="Y51" t="str">
        <f>IF(AND(X51=$A$10,N51=$A$2),$A$13,IF(AND(X51=$A$10,N51=$A$3),$A$15,IF(AND(X51=$A$11,N51=$A$2),$A$17,IF(AND(X51=$A$11,N51=$A$3),$A$19,IF(AND(X51=$A$21,N51=$A$2),$A$23,IF(AND(X51=$A$21,N51=$A$3),$A$25,IF(AND(X51=$A$22,N51=$A$2),$A$27,IF(AND(X51=$A$22,N51=$A$3),$A$29,"ERR"))))))))</f>
        <v>16-31</v>
      </c>
      <c r="Z51" t="str">
        <f t="shared" si="1"/>
        <v>24-31</v>
      </c>
      <c r="AA51" t="str">
        <f>IF(AND(Z51=$B$13,P51=$C$12),$C$13,IF(AND(Z51=$B$13,P51=$F$12),$C$31,IF(AND(Z51=$B$14,P51=$C$12),$C$14,IF(AND(Z51=$B$14,P51=$F$12),$C$32,IF(AND(Z51=$B$15,P51=$C$12),$C$15,IF(AND(Z51=$B$15,P51=$F$12),$C$33,IF(AND(Z51=$B$16,P51=$C$12),$C$16,IF(AND(Z51=$B$16,P51=$F$12),$C$34,IF(AND(Z51=$B$17,P51=$C$12),$C$17,IF(AND(Z51=$B$17,P51=$F$12),$C$35,IF(AND(Z51=$B$18,P51=$C$12),$C$18,IF(AND(Z51=$B$18,P51=$F$12),$C$36,IF(AND(Z51=$B$19,P51=$C$12),$C$19,IF(AND(Z51=$B$19,P51=$F$12),$C$37,IF(AND(Z51=$B$20,P51=$C$12),$C$20,IF(AND(Z51=$B$20,P51=$F$12),$C$38,IF(AND(Z51=$B$23,P51=$C$12),$C$23,IF(AND(Z51=$B$23,P51=$F$12),$C$41,IF(AND(Z51=$B$24,P51=$C$12),$C$24,IF(AND(Z51=$B$24,P51=$F$12),$C$42,IF(AND(Z51=$B$25,P51=$C$12),$C$25,IF(AND(Z51=$B$25,P51=$F$12),$C$43,IF(AND(Z51=$B$26,P51=$C$12),$C$26,IF(AND(Z51=$B$26,P51=$F$12),$C$44,IF(AND(Z51=$B$27,P51=$C$12),$C$27,IF(AND(Z51=$B$27,P51=$F$12),$C$45,IF(AND(Z51=$B$28,P51=$C$12),$C$28,IF(AND(Z51=$B$28,P51=$F$12),$C$46,IF(AND(Z51=$B$29,P51=$C$12),$C$29,IF(AND(Z51=$B$29,P51=$F$12),$C$47,IF(AND(Z51=$B$30,P51=$C$12),$C$30,IF(AND(Z51=$B$30,P51=$F$12),$C$48,"ERR"))))))))))))))))))))))))))))))))</f>
        <v>24-27</v>
      </c>
      <c r="AB51" t="str">
        <f t="shared" si="2"/>
        <v>24-25</v>
      </c>
      <c r="AC51" s="12" t="str">
        <f t="shared" si="3"/>
        <v>25</v>
      </c>
      <c r="AD51" t="str">
        <f t="shared" si="4"/>
        <v>4-7</v>
      </c>
      <c r="AE51" t="str">
        <f t="shared" si="5"/>
        <v>6-7</v>
      </c>
      <c r="AF51" s="12" t="str">
        <f t="shared" si="6"/>
        <v>7</v>
      </c>
      <c r="AH51">
        <f t="shared" si="7"/>
        <v>207</v>
      </c>
    </row>
    <row r="52" spans="12:34">
      <c r="L52" s="1" t="s">
        <v>757</v>
      </c>
      <c r="M52" t="s">
        <v>756</v>
      </c>
      <c r="N52" t="s">
        <v>757</v>
      </c>
      <c r="O52" t="s">
        <v>757</v>
      </c>
      <c r="P52" t="s">
        <v>756</v>
      </c>
      <c r="Q52" t="s">
        <v>756</v>
      </c>
      <c r="R52" t="s">
        <v>757</v>
      </c>
      <c r="S52" t="s">
        <v>759</v>
      </c>
      <c r="T52" t="s">
        <v>759</v>
      </c>
      <c r="U52" t="s">
        <v>759</v>
      </c>
      <c r="W52" t="str">
        <f t="shared" si="0"/>
        <v>0-63</v>
      </c>
      <c r="X52" t="str">
        <f>IF(AND(M52=$A$2,W52=$A$7),$A$10,IF(AND(M52=$A$3,W52=$A$7),$A$11,IF(AND(M52=$A$2,W52=$A$8),$A$21,IF(AND(M52=$A$3,W52=$A$8),$A$22,"ERR"))))</f>
        <v>32-63</v>
      </c>
      <c r="Y52" t="str">
        <f>IF(AND(X52=$A$10,N52=$A$2),$A$13,IF(AND(X52=$A$10,N52=$A$3),$A$15,IF(AND(X52=$A$11,N52=$A$2),$A$17,IF(AND(X52=$A$11,N52=$A$3),$A$19,IF(AND(X52=$A$21,N52=$A$2),$A$23,IF(AND(X52=$A$21,N52=$A$3),$A$25,IF(AND(X52=$A$22,N52=$A$2),$A$27,IF(AND(X52=$A$22,N52=$A$3),$A$29,"ERR"))))))))</f>
        <v>32-47</v>
      </c>
      <c r="Z52" t="str">
        <f t="shared" si="1"/>
        <v>32-39</v>
      </c>
      <c r="AA52" t="str">
        <f>IF(AND(Z52=$B$13,P52=$C$12),$C$13,IF(AND(Z52=$B$13,P52=$F$12),$C$31,IF(AND(Z52=$B$14,P52=$C$12),$C$14,IF(AND(Z52=$B$14,P52=$F$12),$C$32,IF(AND(Z52=$B$15,P52=$C$12),$C$15,IF(AND(Z52=$B$15,P52=$F$12),$C$33,IF(AND(Z52=$B$16,P52=$C$12),$C$16,IF(AND(Z52=$B$16,P52=$F$12),$C$34,IF(AND(Z52=$B$17,P52=$C$12),$C$17,IF(AND(Z52=$B$17,P52=$F$12),$C$35,IF(AND(Z52=$B$18,P52=$C$12),$C$18,IF(AND(Z52=$B$18,P52=$F$12),$C$36,IF(AND(Z52=$B$19,P52=$C$12),$C$19,IF(AND(Z52=$B$19,P52=$F$12),$C$37,IF(AND(Z52=$B$20,P52=$C$12),$C$20,IF(AND(Z52=$B$20,P52=$F$12),$C$38,IF(AND(Z52=$B$23,P52=$C$12),$C$23,IF(AND(Z52=$B$23,P52=$F$12),$C$41,IF(AND(Z52=$B$24,P52=$C$12),$C$24,IF(AND(Z52=$B$24,P52=$F$12),$C$42,IF(AND(Z52=$B$25,P52=$C$12),$C$25,IF(AND(Z52=$B$25,P52=$F$12),$C$43,IF(AND(Z52=$B$26,P52=$C$12),$C$26,IF(AND(Z52=$B$26,P52=$F$12),$C$44,IF(AND(Z52=$B$27,P52=$C$12),$C$27,IF(AND(Z52=$B$27,P52=$F$12),$C$45,IF(AND(Z52=$B$28,P52=$C$12),$C$28,IF(AND(Z52=$B$28,P52=$F$12),$C$46,IF(AND(Z52=$B$29,P52=$C$12),$C$29,IF(AND(Z52=$B$29,P52=$F$12),$C$47,IF(AND(Z52=$B$30,P52=$C$12),$C$30,IF(AND(Z52=$B$30,P52=$F$12),$C$48,"ERR"))))))))))))))))))))))))))))))))</f>
        <v>36-39</v>
      </c>
      <c r="AB52" t="str">
        <f t="shared" si="2"/>
        <v>38-39</v>
      </c>
      <c r="AC52" s="12" t="str">
        <f t="shared" si="3"/>
        <v>38</v>
      </c>
      <c r="AD52" t="str">
        <f t="shared" si="4"/>
        <v>0-3</v>
      </c>
      <c r="AE52" t="str">
        <f t="shared" si="5"/>
        <v>0-1</v>
      </c>
      <c r="AF52" s="12" t="str">
        <f t="shared" si="6"/>
        <v>0</v>
      </c>
      <c r="AH52">
        <f t="shared" si="7"/>
        <v>304</v>
      </c>
    </row>
    <row r="53" spans="12:34">
      <c r="L53" s="1" t="s">
        <v>757</v>
      </c>
      <c r="M53" t="s">
        <v>757</v>
      </c>
      <c r="N53" t="s">
        <v>756</v>
      </c>
      <c r="O53" t="s">
        <v>757</v>
      </c>
      <c r="P53" t="s">
        <v>756</v>
      </c>
      <c r="Q53" t="s">
        <v>756</v>
      </c>
      <c r="R53" t="s">
        <v>756</v>
      </c>
      <c r="S53" t="s">
        <v>758</v>
      </c>
      <c r="T53" t="s">
        <v>759</v>
      </c>
      <c r="U53" t="s">
        <v>759</v>
      </c>
      <c r="W53" t="str">
        <f t="shared" si="0"/>
        <v>0-63</v>
      </c>
      <c r="X53" t="str">
        <f>IF(AND(M53=$A$2,W53=$A$7),$A$10,IF(AND(M53=$A$3,W53=$A$7),$A$11,IF(AND(M53=$A$2,W53=$A$8),$A$21,IF(AND(M53=$A$3,W53=$A$8),$A$22,"ERR"))))</f>
        <v>0-31</v>
      </c>
      <c r="Y53" t="str">
        <f>IF(AND(X53=$A$10,N53=$A$2),$A$13,IF(AND(X53=$A$10,N53=$A$3),$A$15,IF(AND(X53=$A$11,N53=$A$2),$A$17,IF(AND(X53=$A$11,N53=$A$3),$A$19,IF(AND(X53=$A$21,N53=$A$2),$A$23,IF(AND(X53=$A$21,N53=$A$3),$A$25,IF(AND(X53=$A$22,N53=$A$2),$A$27,IF(AND(X53=$A$22,N53=$A$3),$A$29,"ERR"))))))))</f>
        <v>16-31</v>
      </c>
      <c r="Z53" t="str">
        <f t="shared" si="1"/>
        <v>16-23</v>
      </c>
      <c r="AA53" t="str">
        <f>IF(AND(Z53=$B$13,P53=$C$12),$C$13,IF(AND(Z53=$B$13,P53=$F$12),$C$31,IF(AND(Z53=$B$14,P53=$C$12),$C$14,IF(AND(Z53=$B$14,P53=$F$12),$C$32,IF(AND(Z53=$B$15,P53=$C$12),$C$15,IF(AND(Z53=$B$15,P53=$F$12),$C$33,IF(AND(Z53=$B$16,P53=$C$12),$C$16,IF(AND(Z53=$B$16,P53=$F$12),$C$34,IF(AND(Z53=$B$17,P53=$C$12),$C$17,IF(AND(Z53=$B$17,P53=$F$12),$C$35,IF(AND(Z53=$B$18,P53=$C$12),$C$18,IF(AND(Z53=$B$18,P53=$F$12),$C$36,IF(AND(Z53=$B$19,P53=$C$12),$C$19,IF(AND(Z53=$B$19,P53=$F$12),$C$37,IF(AND(Z53=$B$20,P53=$C$12),$C$20,IF(AND(Z53=$B$20,P53=$F$12),$C$38,IF(AND(Z53=$B$23,P53=$C$12),$C$23,IF(AND(Z53=$B$23,P53=$F$12),$C$41,IF(AND(Z53=$B$24,P53=$C$12),$C$24,IF(AND(Z53=$B$24,P53=$F$12),$C$42,IF(AND(Z53=$B$25,P53=$C$12),$C$25,IF(AND(Z53=$B$25,P53=$F$12),$C$43,IF(AND(Z53=$B$26,P53=$C$12),$C$26,IF(AND(Z53=$B$26,P53=$F$12),$C$44,IF(AND(Z53=$B$27,P53=$C$12),$C$27,IF(AND(Z53=$B$27,P53=$F$12),$C$45,IF(AND(Z53=$B$28,P53=$C$12),$C$28,IF(AND(Z53=$B$28,P53=$F$12),$C$46,IF(AND(Z53=$B$29,P53=$C$12),$C$29,IF(AND(Z53=$B$29,P53=$F$12),$C$47,IF(AND(Z53=$B$30,P53=$C$12),$C$30,IF(AND(Z53=$B$30,P53=$F$12),$C$48,"ERR"))))))))))))))))))))))))))))))))</f>
        <v>20-23</v>
      </c>
      <c r="AB53" t="str">
        <f t="shared" si="2"/>
        <v>22-23</v>
      </c>
      <c r="AC53" s="12" t="str">
        <f t="shared" si="3"/>
        <v>23</v>
      </c>
      <c r="AD53" t="str">
        <f t="shared" si="4"/>
        <v>4-7</v>
      </c>
      <c r="AE53" t="str">
        <f t="shared" si="5"/>
        <v>4-5</v>
      </c>
      <c r="AF53" s="12" t="str">
        <f t="shared" si="6"/>
        <v>4</v>
      </c>
      <c r="AH53">
        <f t="shared" si="7"/>
        <v>188</v>
      </c>
    </row>
    <row r="54" spans="12:34">
      <c r="L54" s="1" t="s">
        <v>756</v>
      </c>
      <c r="M54" t="s">
        <v>757</v>
      </c>
      <c r="N54" t="s">
        <v>756</v>
      </c>
      <c r="O54" t="s">
        <v>757</v>
      </c>
      <c r="P54" t="s">
        <v>757</v>
      </c>
      <c r="Q54" t="s">
        <v>757</v>
      </c>
      <c r="R54" t="s">
        <v>757</v>
      </c>
      <c r="S54" t="s">
        <v>759</v>
      </c>
      <c r="T54" t="s">
        <v>758</v>
      </c>
      <c r="U54" t="s">
        <v>759</v>
      </c>
      <c r="W54" t="str">
        <f t="shared" si="0"/>
        <v>64-127</v>
      </c>
      <c r="X54" t="str">
        <f>IF(AND(M54=$A$2,W54=$A$7),$A$10,IF(AND(M54=$A$3,W54=$A$7),$A$11,IF(AND(M54=$A$2,W54=$A$8),$A$21,IF(AND(M54=$A$3,W54=$A$8),$A$22,"ERR"))))</f>
        <v>64-95</v>
      </c>
      <c r="Y54" t="str">
        <f>IF(AND(X54=$A$10,N54=$A$2),$A$13,IF(AND(X54=$A$10,N54=$A$3),$A$15,IF(AND(X54=$A$11,N54=$A$2),$A$17,IF(AND(X54=$A$11,N54=$A$3),$A$19,IF(AND(X54=$A$21,N54=$A$2),$A$23,IF(AND(X54=$A$21,N54=$A$3),$A$25,IF(AND(X54=$A$22,N54=$A$2),$A$27,IF(AND(X54=$A$22,N54=$A$3),$A$29,"ERR"))))))))</f>
        <v>80-95</v>
      </c>
      <c r="Z54" t="str">
        <f t="shared" si="1"/>
        <v>80-87</v>
      </c>
      <c r="AA54" t="str">
        <f>IF(AND(Z54=$B$13,P54=$C$12),$C$13,IF(AND(Z54=$B$13,P54=$F$12),$C$31,IF(AND(Z54=$B$14,P54=$C$12),$C$14,IF(AND(Z54=$B$14,P54=$F$12),$C$32,IF(AND(Z54=$B$15,P54=$C$12),$C$15,IF(AND(Z54=$B$15,P54=$F$12),$C$33,IF(AND(Z54=$B$16,P54=$C$12),$C$16,IF(AND(Z54=$B$16,P54=$F$12),$C$34,IF(AND(Z54=$B$17,P54=$C$12),$C$17,IF(AND(Z54=$B$17,P54=$F$12),$C$35,IF(AND(Z54=$B$18,P54=$C$12),$C$18,IF(AND(Z54=$B$18,P54=$F$12),$C$36,IF(AND(Z54=$B$19,P54=$C$12),$C$19,IF(AND(Z54=$B$19,P54=$F$12),$C$37,IF(AND(Z54=$B$20,P54=$C$12),$C$20,IF(AND(Z54=$B$20,P54=$F$12),$C$38,IF(AND(Z54=$B$23,P54=$C$12),$C$23,IF(AND(Z54=$B$23,P54=$F$12),$C$41,IF(AND(Z54=$B$24,P54=$C$12),$C$24,IF(AND(Z54=$B$24,P54=$F$12),$C$42,IF(AND(Z54=$B$25,P54=$C$12),$C$25,IF(AND(Z54=$B$25,P54=$F$12),$C$43,IF(AND(Z54=$B$26,P54=$C$12),$C$26,IF(AND(Z54=$B$26,P54=$F$12),$C$44,IF(AND(Z54=$B$27,P54=$C$12),$C$27,IF(AND(Z54=$B$27,P54=$F$12),$C$45,IF(AND(Z54=$B$28,P54=$C$12),$C$28,IF(AND(Z54=$B$28,P54=$F$12),$C$46,IF(AND(Z54=$B$29,P54=$C$12),$C$29,IF(AND(Z54=$B$29,P54=$F$12),$C$47,IF(AND(Z54=$B$30,P54=$C$12),$C$30,IF(AND(Z54=$B$30,P54=$F$12),$C$48,"ERR"))))))))))))))))))))))))))))))))</f>
        <v>80-83</v>
      </c>
      <c r="AB54" t="str">
        <f t="shared" si="2"/>
        <v>80-81</v>
      </c>
      <c r="AC54" s="12" t="str">
        <f t="shared" si="3"/>
        <v>80</v>
      </c>
      <c r="AD54" t="str">
        <f t="shared" si="4"/>
        <v>0-3</v>
      </c>
      <c r="AE54" t="str">
        <f t="shared" si="5"/>
        <v>2-3</v>
      </c>
      <c r="AF54" s="12" t="str">
        <f t="shared" si="6"/>
        <v>2</v>
      </c>
      <c r="AH54">
        <f t="shared" si="7"/>
        <v>642</v>
      </c>
    </row>
    <row r="55" spans="12:34">
      <c r="L55" s="1" t="s">
        <v>757</v>
      </c>
      <c r="M55" t="s">
        <v>757</v>
      </c>
      <c r="N55" t="s">
        <v>756</v>
      </c>
      <c r="O55" t="s">
        <v>757</v>
      </c>
      <c r="P55" t="s">
        <v>757</v>
      </c>
      <c r="Q55" t="s">
        <v>757</v>
      </c>
      <c r="R55" t="s">
        <v>757</v>
      </c>
      <c r="S55" t="s">
        <v>759</v>
      </c>
      <c r="T55" t="s">
        <v>758</v>
      </c>
      <c r="U55" t="s">
        <v>759</v>
      </c>
      <c r="W55" t="str">
        <f t="shared" si="0"/>
        <v>0-63</v>
      </c>
      <c r="X55" t="str">
        <f>IF(AND(M55=$A$2,W55=$A$7),$A$10,IF(AND(M55=$A$3,W55=$A$7),$A$11,IF(AND(M55=$A$2,W55=$A$8),$A$21,IF(AND(M55=$A$3,W55=$A$8),$A$22,"ERR"))))</f>
        <v>0-31</v>
      </c>
      <c r="Y55" t="str">
        <f>IF(AND(X55=$A$10,N55=$A$2),$A$13,IF(AND(X55=$A$10,N55=$A$3),$A$15,IF(AND(X55=$A$11,N55=$A$2),$A$17,IF(AND(X55=$A$11,N55=$A$3),$A$19,IF(AND(X55=$A$21,N55=$A$2),$A$23,IF(AND(X55=$A$21,N55=$A$3),$A$25,IF(AND(X55=$A$22,N55=$A$2),$A$27,IF(AND(X55=$A$22,N55=$A$3),$A$29,"ERR"))))))))</f>
        <v>16-31</v>
      </c>
      <c r="Z55" t="str">
        <f t="shared" si="1"/>
        <v>16-23</v>
      </c>
      <c r="AA55" t="str">
        <f>IF(AND(Z55=$B$13,P55=$C$12),$C$13,IF(AND(Z55=$B$13,P55=$F$12),$C$31,IF(AND(Z55=$B$14,P55=$C$12),$C$14,IF(AND(Z55=$B$14,P55=$F$12),$C$32,IF(AND(Z55=$B$15,P55=$C$12),$C$15,IF(AND(Z55=$B$15,P55=$F$12),$C$33,IF(AND(Z55=$B$16,P55=$C$12),$C$16,IF(AND(Z55=$B$16,P55=$F$12),$C$34,IF(AND(Z55=$B$17,P55=$C$12),$C$17,IF(AND(Z55=$B$17,P55=$F$12),$C$35,IF(AND(Z55=$B$18,P55=$C$12),$C$18,IF(AND(Z55=$B$18,P55=$F$12),$C$36,IF(AND(Z55=$B$19,P55=$C$12),$C$19,IF(AND(Z55=$B$19,P55=$F$12),$C$37,IF(AND(Z55=$B$20,P55=$C$12),$C$20,IF(AND(Z55=$B$20,P55=$F$12),$C$38,IF(AND(Z55=$B$23,P55=$C$12),$C$23,IF(AND(Z55=$B$23,P55=$F$12),$C$41,IF(AND(Z55=$B$24,P55=$C$12),$C$24,IF(AND(Z55=$B$24,P55=$F$12),$C$42,IF(AND(Z55=$B$25,P55=$C$12),$C$25,IF(AND(Z55=$B$25,P55=$F$12),$C$43,IF(AND(Z55=$B$26,P55=$C$12),$C$26,IF(AND(Z55=$B$26,P55=$F$12),$C$44,IF(AND(Z55=$B$27,P55=$C$12),$C$27,IF(AND(Z55=$B$27,P55=$F$12),$C$45,IF(AND(Z55=$B$28,P55=$C$12),$C$28,IF(AND(Z55=$B$28,P55=$F$12),$C$46,IF(AND(Z55=$B$29,P55=$C$12),$C$29,IF(AND(Z55=$B$29,P55=$F$12),$C$47,IF(AND(Z55=$B$30,P55=$C$12),$C$30,IF(AND(Z55=$B$30,P55=$F$12),$C$48,"ERR"))))))))))))))))))))))))))))))))</f>
        <v>16-19</v>
      </c>
      <c r="AB55" t="str">
        <f t="shared" si="2"/>
        <v>16-17</v>
      </c>
      <c r="AC55" s="12" t="str">
        <f t="shared" si="3"/>
        <v>16</v>
      </c>
      <c r="AD55" t="str">
        <f t="shared" si="4"/>
        <v>0-3</v>
      </c>
      <c r="AE55" t="str">
        <f t="shared" si="5"/>
        <v>2-3</v>
      </c>
      <c r="AF55" s="12" t="str">
        <f t="shared" si="6"/>
        <v>2</v>
      </c>
      <c r="AH55">
        <f t="shared" si="7"/>
        <v>130</v>
      </c>
    </row>
    <row r="56" spans="12:34">
      <c r="L56" s="1" t="s">
        <v>756</v>
      </c>
      <c r="M56" t="s">
        <v>757</v>
      </c>
      <c r="N56" t="s">
        <v>756</v>
      </c>
      <c r="O56" t="s">
        <v>757</v>
      </c>
      <c r="P56" t="s">
        <v>757</v>
      </c>
      <c r="Q56" t="s">
        <v>757</v>
      </c>
      <c r="R56" t="s">
        <v>756</v>
      </c>
      <c r="S56" t="s">
        <v>758</v>
      </c>
      <c r="T56" t="s">
        <v>759</v>
      </c>
      <c r="U56" t="s">
        <v>758</v>
      </c>
      <c r="W56" t="str">
        <f t="shared" si="0"/>
        <v>64-127</v>
      </c>
      <c r="X56" t="str">
        <f>IF(AND(M56=$A$2,W56=$A$7),$A$10,IF(AND(M56=$A$3,W56=$A$7),$A$11,IF(AND(M56=$A$2,W56=$A$8),$A$21,IF(AND(M56=$A$3,W56=$A$8),$A$22,"ERR"))))</f>
        <v>64-95</v>
      </c>
      <c r="Y56" t="str">
        <f>IF(AND(X56=$A$10,N56=$A$2),$A$13,IF(AND(X56=$A$10,N56=$A$3),$A$15,IF(AND(X56=$A$11,N56=$A$2),$A$17,IF(AND(X56=$A$11,N56=$A$3),$A$19,IF(AND(X56=$A$21,N56=$A$2),$A$23,IF(AND(X56=$A$21,N56=$A$3),$A$25,IF(AND(X56=$A$22,N56=$A$2),$A$27,IF(AND(X56=$A$22,N56=$A$3),$A$29,"ERR"))))))))</f>
        <v>80-95</v>
      </c>
      <c r="Z56" t="str">
        <f t="shared" si="1"/>
        <v>80-87</v>
      </c>
      <c r="AA56" t="str">
        <f>IF(AND(Z56=$B$13,P56=$C$12),$C$13,IF(AND(Z56=$B$13,P56=$F$12),$C$31,IF(AND(Z56=$B$14,P56=$C$12),$C$14,IF(AND(Z56=$B$14,P56=$F$12),$C$32,IF(AND(Z56=$B$15,P56=$C$12),$C$15,IF(AND(Z56=$B$15,P56=$F$12),$C$33,IF(AND(Z56=$B$16,P56=$C$12),$C$16,IF(AND(Z56=$B$16,P56=$F$12),$C$34,IF(AND(Z56=$B$17,P56=$C$12),$C$17,IF(AND(Z56=$B$17,P56=$F$12),$C$35,IF(AND(Z56=$B$18,P56=$C$12),$C$18,IF(AND(Z56=$B$18,P56=$F$12),$C$36,IF(AND(Z56=$B$19,P56=$C$12),$C$19,IF(AND(Z56=$B$19,P56=$F$12),$C$37,IF(AND(Z56=$B$20,P56=$C$12),$C$20,IF(AND(Z56=$B$20,P56=$F$12),$C$38,IF(AND(Z56=$B$23,P56=$C$12),$C$23,IF(AND(Z56=$B$23,P56=$F$12),$C$41,IF(AND(Z56=$B$24,P56=$C$12),$C$24,IF(AND(Z56=$B$24,P56=$F$12),$C$42,IF(AND(Z56=$B$25,P56=$C$12),$C$25,IF(AND(Z56=$B$25,P56=$F$12),$C$43,IF(AND(Z56=$B$26,P56=$C$12),$C$26,IF(AND(Z56=$B$26,P56=$F$12),$C$44,IF(AND(Z56=$B$27,P56=$C$12),$C$27,IF(AND(Z56=$B$27,P56=$F$12),$C$45,IF(AND(Z56=$B$28,P56=$C$12),$C$28,IF(AND(Z56=$B$28,P56=$F$12),$C$46,IF(AND(Z56=$B$29,P56=$C$12),$C$29,IF(AND(Z56=$B$29,P56=$F$12),$C$47,IF(AND(Z56=$B$30,P56=$C$12),$C$30,IF(AND(Z56=$B$30,P56=$F$12),$C$48,"ERR"))))))))))))))))))))))))))))))))</f>
        <v>80-83</v>
      </c>
      <c r="AB56" t="str">
        <f t="shared" si="2"/>
        <v>80-81</v>
      </c>
      <c r="AC56" s="12" t="str">
        <f t="shared" si="3"/>
        <v>81</v>
      </c>
      <c r="AD56" t="str">
        <f t="shared" si="4"/>
        <v>4-7</v>
      </c>
      <c r="AE56" t="str">
        <f t="shared" si="5"/>
        <v>4-5</v>
      </c>
      <c r="AF56" s="12" t="str">
        <f t="shared" si="6"/>
        <v>5</v>
      </c>
      <c r="AH56">
        <f t="shared" si="7"/>
        <v>653</v>
      </c>
    </row>
    <row r="57" spans="12:34">
      <c r="L57" s="1" t="s">
        <v>757</v>
      </c>
      <c r="M57" t="s">
        <v>757</v>
      </c>
      <c r="N57" t="s">
        <v>757</v>
      </c>
      <c r="O57" t="s">
        <v>756</v>
      </c>
      <c r="P57" t="s">
        <v>757</v>
      </c>
      <c r="Q57" t="s">
        <v>756</v>
      </c>
      <c r="R57" t="s">
        <v>757</v>
      </c>
      <c r="S57" t="s">
        <v>758</v>
      </c>
      <c r="T57" t="s">
        <v>758</v>
      </c>
      <c r="U57" t="s">
        <v>758</v>
      </c>
      <c r="W57" t="str">
        <f t="shared" si="0"/>
        <v>0-63</v>
      </c>
      <c r="X57" t="str">
        <f>IF(AND(M57=$A$2,W57=$A$7),$A$10,IF(AND(M57=$A$3,W57=$A$7),$A$11,IF(AND(M57=$A$2,W57=$A$8),$A$21,IF(AND(M57=$A$3,W57=$A$8),$A$22,"ERR"))))</f>
        <v>0-31</v>
      </c>
      <c r="Y57" t="str">
        <f>IF(AND(X57=$A$10,N57=$A$2),$A$13,IF(AND(X57=$A$10,N57=$A$3),$A$15,IF(AND(X57=$A$11,N57=$A$2),$A$17,IF(AND(X57=$A$11,N57=$A$3),$A$19,IF(AND(X57=$A$21,N57=$A$2),$A$23,IF(AND(X57=$A$21,N57=$A$3),$A$25,IF(AND(X57=$A$22,N57=$A$2),$A$27,IF(AND(X57=$A$22,N57=$A$3),$A$29,"ERR"))))))))</f>
        <v>0-15</v>
      </c>
      <c r="Z57" t="str">
        <f t="shared" si="1"/>
        <v>8-15</v>
      </c>
      <c r="AA57" t="str">
        <f>IF(AND(Z57=$B$13,P57=$C$12),$C$13,IF(AND(Z57=$B$13,P57=$F$12),$C$31,IF(AND(Z57=$B$14,P57=$C$12),$C$14,IF(AND(Z57=$B$14,P57=$F$12),$C$32,IF(AND(Z57=$B$15,P57=$C$12),$C$15,IF(AND(Z57=$B$15,P57=$F$12),$C$33,IF(AND(Z57=$B$16,P57=$C$12),$C$16,IF(AND(Z57=$B$16,P57=$F$12),$C$34,IF(AND(Z57=$B$17,P57=$C$12),$C$17,IF(AND(Z57=$B$17,P57=$F$12),$C$35,IF(AND(Z57=$B$18,P57=$C$12),$C$18,IF(AND(Z57=$B$18,P57=$F$12),$C$36,IF(AND(Z57=$B$19,P57=$C$12),$C$19,IF(AND(Z57=$B$19,P57=$F$12),$C$37,IF(AND(Z57=$B$20,P57=$C$12),$C$20,IF(AND(Z57=$B$20,P57=$F$12),$C$38,IF(AND(Z57=$B$23,P57=$C$12),$C$23,IF(AND(Z57=$B$23,P57=$F$12),$C$41,IF(AND(Z57=$B$24,P57=$C$12),$C$24,IF(AND(Z57=$B$24,P57=$F$12),$C$42,IF(AND(Z57=$B$25,P57=$C$12),$C$25,IF(AND(Z57=$B$25,P57=$F$12),$C$43,IF(AND(Z57=$B$26,P57=$C$12),$C$26,IF(AND(Z57=$B$26,P57=$F$12),$C$44,IF(AND(Z57=$B$27,P57=$C$12),$C$27,IF(AND(Z57=$B$27,P57=$F$12),$C$45,IF(AND(Z57=$B$28,P57=$C$12),$C$28,IF(AND(Z57=$B$28,P57=$F$12),$C$46,IF(AND(Z57=$B$29,P57=$C$12),$C$29,IF(AND(Z57=$B$29,P57=$F$12),$C$47,IF(AND(Z57=$B$30,P57=$C$12),$C$30,IF(AND(Z57=$B$30,P57=$F$12),$C$48,"ERR"))))))))))))))))))))))))))))))))</f>
        <v>8-11</v>
      </c>
      <c r="AB57" t="str">
        <f t="shared" si="2"/>
        <v>10-11</v>
      </c>
      <c r="AC57" s="12" t="str">
        <f t="shared" si="3"/>
        <v>10</v>
      </c>
      <c r="AD57" t="str">
        <f t="shared" si="4"/>
        <v>4-7</v>
      </c>
      <c r="AE57" t="str">
        <f t="shared" si="5"/>
        <v>6-7</v>
      </c>
      <c r="AF57" s="12" t="str">
        <f t="shared" si="6"/>
        <v>7</v>
      </c>
      <c r="AH57">
        <f t="shared" si="7"/>
        <v>87</v>
      </c>
    </row>
    <row r="58" spans="12:34">
      <c r="L58" s="1" t="s">
        <v>756</v>
      </c>
      <c r="M58" t="s">
        <v>757</v>
      </c>
      <c r="N58" t="s">
        <v>756</v>
      </c>
      <c r="O58" t="s">
        <v>757</v>
      </c>
      <c r="P58" t="s">
        <v>756</v>
      </c>
      <c r="Q58" t="s">
        <v>756</v>
      </c>
      <c r="R58" t="s">
        <v>757</v>
      </c>
      <c r="S58" t="s">
        <v>758</v>
      </c>
      <c r="T58" t="s">
        <v>759</v>
      </c>
      <c r="U58" t="s">
        <v>759</v>
      </c>
      <c r="W58" t="str">
        <f t="shared" si="0"/>
        <v>64-127</v>
      </c>
      <c r="X58" t="str">
        <f>IF(AND(M58=$A$2,W58=$A$7),$A$10,IF(AND(M58=$A$3,W58=$A$7),$A$11,IF(AND(M58=$A$2,W58=$A$8),$A$21,IF(AND(M58=$A$3,W58=$A$8),$A$22,"ERR"))))</f>
        <v>64-95</v>
      </c>
      <c r="Y58" t="str">
        <f>IF(AND(X58=$A$10,N58=$A$2),$A$13,IF(AND(X58=$A$10,N58=$A$3),$A$15,IF(AND(X58=$A$11,N58=$A$2),$A$17,IF(AND(X58=$A$11,N58=$A$3),$A$19,IF(AND(X58=$A$21,N58=$A$2),$A$23,IF(AND(X58=$A$21,N58=$A$3),$A$25,IF(AND(X58=$A$22,N58=$A$2),$A$27,IF(AND(X58=$A$22,N58=$A$3),$A$29,"ERR"))))))))</f>
        <v>80-95</v>
      </c>
      <c r="Z58" t="str">
        <f t="shared" si="1"/>
        <v>80-87</v>
      </c>
      <c r="AA58" t="str">
        <f>IF(AND(Z58=$B$13,P58=$C$12),$C$13,IF(AND(Z58=$B$13,P58=$F$12),$C$31,IF(AND(Z58=$B$14,P58=$C$12),$C$14,IF(AND(Z58=$B$14,P58=$F$12),$C$32,IF(AND(Z58=$B$15,P58=$C$12),$C$15,IF(AND(Z58=$B$15,P58=$F$12),$C$33,IF(AND(Z58=$B$16,P58=$C$12),$C$16,IF(AND(Z58=$B$16,P58=$F$12),$C$34,IF(AND(Z58=$B$17,P58=$C$12),$C$17,IF(AND(Z58=$B$17,P58=$F$12),$C$35,IF(AND(Z58=$B$18,P58=$C$12),$C$18,IF(AND(Z58=$B$18,P58=$F$12),$C$36,IF(AND(Z58=$B$19,P58=$C$12),$C$19,IF(AND(Z58=$B$19,P58=$F$12),$C$37,IF(AND(Z58=$B$20,P58=$C$12),$C$20,IF(AND(Z58=$B$20,P58=$F$12),$C$38,IF(AND(Z58=$B$23,P58=$C$12),$C$23,IF(AND(Z58=$B$23,P58=$F$12),$C$41,IF(AND(Z58=$B$24,P58=$C$12),$C$24,IF(AND(Z58=$B$24,P58=$F$12),$C$42,IF(AND(Z58=$B$25,P58=$C$12),$C$25,IF(AND(Z58=$B$25,P58=$F$12),$C$43,IF(AND(Z58=$B$26,P58=$C$12),$C$26,IF(AND(Z58=$B$26,P58=$F$12),$C$44,IF(AND(Z58=$B$27,P58=$C$12),$C$27,IF(AND(Z58=$B$27,P58=$F$12),$C$45,IF(AND(Z58=$B$28,P58=$C$12),$C$28,IF(AND(Z58=$B$28,P58=$F$12),$C$46,IF(AND(Z58=$B$29,P58=$C$12),$C$29,IF(AND(Z58=$B$29,P58=$F$12),$C$47,IF(AND(Z58=$B$30,P58=$C$12),$C$30,IF(AND(Z58=$B$30,P58=$F$12),$C$48,"ERR"))))))))))))))))))))))))))))))))</f>
        <v>84-87</v>
      </c>
      <c r="AB58" t="str">
        <f t="shared" si="2"/>
        <v>86-87</v>
      </c>
      <c r="AC58" s="12" t="str">
        <f t="shared" si="3"/>
        <v>86</v>
      </c>
      <c r="AD58" t="str">
        <f t="shared" si="4"/>
        <v>4-7</v>
      </c>
      <c r="AE58" t="str">
        <f t="shared" si="5"/>
        <v>4-5</v>
      </c>
      <c r="AF58" s="12" t="str">
        <f t="shared" si="6"/>
        <v>4</v>
      </c>
      <c r="AH58">
        <f t="shared" si="7"/>
        <v>692</v>
      </c>
    </row>
    <row r="59" spans="12:34">
      <c r="L59" s="1" t="s">
        <v>757</v>
      </c>
      <c r="M59" t="s">
        <v>757</v>
      </c>
      <c r="N59" t="s">
        <v>756</v>
      </c>
      <c r="O59" t="s">
        <v>757</v>
      </c>
      <c r="P59" t="s">
        <v>757</v>
      </c>
      <c r="Q59" t="s">
        <v>756</v>
      </c>
      <c r="R59" t="s">
        <v>756</v>
      </c>
      <c r="S59" t="s">
        <v>759</v>
      </c>
      <c r="T59" t="s">
        <v>758</v>
      </c>
      <c r="U59" t="s">
        <v>758</v>
      </c>
      <c r="W59" t="str">
        <f t="shared" si="0"/>
        <v>0-63</v>
      </c>
      <c r="X59" t="str">
        <f>IF(AND(M59=$A$2,W59=$A$7),$A$10,IF(AND(M59=$A$3,W59=$A$7),$A$11,IF(AND(M59=$A$2,W59=$A$8),$A$21,IF(AND(M59=$A$3,W59=$A$8),$A$22,"ERR"))))</f>
        <v>0-31</v>
      </c>
      <c r="Y59" t="str">
        <f>IF(AND(X59=$A$10,N59=$A$2),$A$13,IF(AND(X59=$A$10,N59=$A$3),$A$15,IF(AND(X59=$A$11,N59=$A$2),$A$17,IF(AND(X59=$A$11,N59=$A$3),$A$19,IF(AND(X59=$A$21,N59=$A$2),$A$23,IF(AND(X59=$A$21,N59=$A$3),$A$25,IF(AND(X59=$A$22,N59=$A$2),$A$27,IF(AND(X59=$A$22,N59=$A$3),$A$29,"ERR"))))))))</f>
        <v>16-31</v>
      </c>
      <c r="Z59" t="str">
        <f t="shared" si="1"/>
        <v>16-23</v>
      </c>
      <c r="AA59" t="str">
        <f>IF(AND(Z59=$B$13,P59=$C$12),$C$13,IF(AND(Z59=$B$13,P59=$F$12),$C$31,IF(AND(Z59=$B$14,P59=$C$12),$C$14,IF(AND(Z59=$B$14,P59=$F$12),$C$32,IF(AND(Z59=$B$15,P59=$C$12),$C$15,IF(AND(Z59=$B$15,P59=$F$12),$C$33,IF(AND(Z59=$B$16,P59=$C$12),$C$16,IF(AND(Z59=$B$16,P59=$F$12),$C$34,IF(AND(Z59=$B$17,P59=$C$12),$C$17,IF(AND(Z59=$B$17,P59=$F$12),$C$35,IF(AND(Z59=$B$18,P59=$C$12),$C$18,IF(AND(Z59=$B$18,P59=$F$12),$C$36,IF(AND(Z59=$B$19,P59=$C$12),$C$19,IF(AND(Z59=$B$19,P59=$F$12),$C$37,IF(AND(Z59=$B$20,P59=$C$12),$C$20,IF(AND(Z59=$B$20,P59=$F$12),$C$38,IF(AND(Z59=$B$23,P59=$C$12),$C$23,IF(AND(Z59=$B$23,P59=$F$12),$C$41,IF(AND(Z59=$B$24,P59=$C$12),$C$24,IF(AND(Z59=$B$24,P59=$F$12),$C$42,IF(AND(Z59=$B$25,P59=$C$12),$C$25,IF(AND(Z59=$B$25,P59=$F$12),$C$43,IF(AND(Z59=$B$26,P59=$C$12),$C$26,IF(AND(Z59=$B$26,P59=$F$12),$C$44,IF(AND(Z59=$B$27,P59=$C$12),$C$27,IF(AND(Z59=$B$27,P59=$F$12),$C$45,IF(AND(Z59=$B$28,P59=$C$12),$C$28,IF(AND(Z59=$B$28,P59=$F$12),$C$46,IF(AND(Z59=$B$29,P59=$C$12),$C$29,IF(AND(Z59=$B$29,P59=$F$12),$C$47,IF(AND(Z59=$B$30,P59=$C$12),$C$30,IF(AND(Z59=$B$30,P59=$F$12),$C$48,"ERR"))))))))))))))))))))))))))))))))</f>
        <v>16-19</v>
      </c>
      <c r="AB59" t="str">
        <f t="shared" si="2"/>
        <v>18-19</v>
      </c>
      <c r="AC59" s="12" t="str">
        <f t="shared" si="3"/>
        <v>19</v>
      </c>
      <c r="AD59" t="str">
        <f t="shared" si="4"/>
        <v>0-3</v>
      </c>
      <c r="AE59" t="str">
        <f t="shared" si="5"/>
        <v>2-3</v>
      </c>
      <c r="AF59" s="12" t="str">
        <f t="shared" si="6"/>
        <v>3</v>
      </c>
      <c r="AH59">
        <f t="shared" si="7"/>
        <v>155</v>
      </c>
    </row>
    <row r="60" spans="12:34">
      <c r="L60" s="1" t="s">
        <v>757</v>
      </c>
      <c r="M60" t="s">
        <v>756</v>
      </c>
      <c r="N60" t="s">
        <v>756</v>
      </c>
      <c r="O60" t="s">
        <v>757</v>
      </c>
      <c r="P60" t="s">
        <v>756</v>
      </c>
      <c r="Q60" t="s">
        <v>756</v>
      </c>
      <c r="R60" t="s">
        <v>756</v>
      </c>
      <c r="S60" t="s">
        <v>758</v>
      </c>
      <c r="T60" t="s">
        <v>758</v>
      </c>
      <c r="U60" t="s">
        <v>759</v>
      </c>
      <c r="W60" t="str">
        <f t="shared" si="0"/>
        <v>0-63</v>
      </c>
      <c r="X60" t="str">
        <f>IF(AND(M60=$A$2,W60=$A$7),$A$10,IF(AND(M60=$A$3,W60=$A$7),$A$11,IF(AND(M60=$A$2,W60=$A$8),$A$21,IF(AND(M60=$A$3,W60=$A$8),$A$22,"ERR"))))</f>
        <v>32-63</v>
      </c>
      <c r="Y60" t="str">
        <f>IF(AND(X60=$A$10,N60=$A$2),$A$13,IF(AND(X60=$A$10,N60=$A$3),$A$15,IF(AND(X60=$A$11,N60=$A$2),$A$17,IF(AND(X60=$A$11,N60=$A$3),$A$19,IF(AND(X60=$A$21,N60=$A$2),$A$23,IF(AND(X60=$A$21,N60=$A$3),$A$25,IF(AND(X60=$A$22,N60=$A$2),$A$27,IF(AND(X60=$A$22,N60=$A$3),$A$29,"ERR"))))))))</f>
        <v>48-63</v>
      </c>
      <c r="Z60" t="str">
        <f t="shared" si="1"/>
        <v>48-55</v>
      </c>
      <c r="AA60" t="str">
        <f>IF(AND(Z60=$B$13,P60=$C$12),$C$13,IF(AND(Z60=$B$13,P60=$F$12),$C$31,IF(AND(Z60=$B$14,P60=$C$12),$C$14,IF(AND(Z60=$B$14,P60=$F$12),$C$32,IF(AND(Z60=$B$15,P60=$C$12),$C$15,IF(AND(Z60=$B$15,P60=$F$12),$C$33,IF(AND(Z60=$B$16,P60=$C$12),$C$16,IF(AND(Z60=$B$16,P60=$F$12),$C$34,IF(AND(Z60=$B$17,P60=$C$12),$C$17,IF(AND(Z60=$B$17,P60=$F$12),$C$35,IF(AND(Z60=$B$18,P60=$C$12),$C$18,IF(AND(Z60=$B$18,P60=$F$12),$C$36,IF(AND(Z60=$B$19,P60=$C$12),$C$19,IF(AND(Z60=$B$19,P60=$F$12),$C$37,IF(AND(Z60=$B$20,P60=$C$12),$C$20,IF(AND(Z60=$B$20,P60=$F$12),$C$38,IF(AND(Z60=$B$23,P60=$C$12),$C$23,IF(AND(Z60=$B$23,P60=$F$12),$C$41,IF(AND(Z60=$B$24,P60=$C$12),$C$24,IF(AND(Z60=$B$24,P60=$F$12),$C$42,IF(AND(Z60=$B$25,P60=$C$12),$C$25,IF(AND(Z60=$B$25,P60=$F$12),$C$43,IF(AND(Z60=$B$26,P60=$C$12),$C$26,IF(AND(Z60=$B$26,P60=$F$12),$C$44,IF(AND(Z60=$B$27,P60=$C$12),$C$27,IF(AND(Z60=$B$27,P60=$F$12),$C$45,IF(AND(Z60=$B$28,P60=$C$12),$C$28,IF(AND(Z60=$B$28,P60=$F$12),$C$46,IF(AND(Z60=$B$29,P60=$C$12),$C$29,IF(AND(Z60=$B$29,P60=$F$12),$C$47,IF(AND(Z60=$B$30,P60=$C$12),$C$30,IF(AND(Z60=$B$30,P60=$F$12),$C$48,"ERR"))))))))))))))))))))))))))))))))</f>
        <v>52-55</v>
      </c>
      <c r="AB60" t="str">
        <f t="shared" si="2"/>
        <v>54-55</v>
      </c>
      <c r="AC60" s="12" t="str">
        <f t="shared" si="3"/>
        <v>55</v>
      </c>
      <c r="AD60" t="str">
        <f t="shared" si="4"/>
        <v>4-7</v>
      </c>
      <c r="AE60" t="str">
        <f t="shared" si="5"/>
        <v>6-7</v>
      </c>
      <c r="AF60" s="12" t="str">
        <f t="shared" si="6"/>
        <v>6</v>
      </c>
      <c r="AH60">
        <f t="shared" si="7"/>
        <v>446</v>
      </c>
    </row>
    <row r="61" spans="12:34">
      <c r="L61" s="1" t="s">
        <v>757</v>
      </c>
      <c r="M61" t="s">
        <v>757</v>
      </c>
      <c r="N61" t="s">
        <v>756</v>
      </c>
      <c r="O61" t="s">
        <v>756</v>
      </c>
      <c r="P61" t="s">
        <v>757</v>
      </c>
      <c r="Q61" t="s">
        <v>757</v>
      </c>
      <c r="R61" t="s">
        <v>756</v>
      </c>
      <c r="S61" t="s">
        <v>758</v>
      </c>
      <c r="T61" t="s">
        <v>759</v>
      </c>
      <c r="U61" t="s">
        <v>759</v>
      </c>
      <c r="W61" t="str">
        <f t="shared" si="0"/>
        <v>0-63</v>
      </c>
      <c r="X61" t="str">
        <f>IF(AND(M61=$A$2,W61=$A$7),$A$10,IF(AND(M61=$A$3,W61=$A$7),$A$11,IF(AND(M61=$A$2,W61=$A$8),$A$21,IF(AND(M61=$A$3,W61=$A$8),$A$22,"ERR"))))</f>
        <v>0-31</v>
      </c>
      <c r="Y61" t="str">
        <f>IF(AND(X61=$A$10,N61=$A$2),$A$13,IF(AND(X61=$A$10,N61=$A$3),$A$15,IF(AND(X61=$A$11,N61=$A$2),$A$17,IF(AND(X61=$A$11,N61=$A$3),$A$19,IF(AND(X61=$A$21,N61=$A$2),$A$23,IF(AND(X61=$A$21,N61=$A$3),$A$25,IF(AND(X61=$A$22,N61=$A$2),$A$27,IF(AND(X61=$A$22,N61=$A$3),$A$29,"ERR"))))))))</f>
        <v>16-31</v>
      </c>
      <c r="Z61" t="str">
        <f t="shared" si="1"/>
        <v>24-31</v>
      </c>
      <c r="AA61" t="str">
        <f>IF(AND(Z61=$B$13,P61=$C$12),$C$13,IF(AND(Z61=$B$13,P61=$F$12),$C$31,IF(AND(Z61=$B$14,P61=$C$12),$C$14,IF(AND(Z61=$B$14,P61=$F$12),$C$32,IF(AND(Z61=$B$15,P61=$C$12),$C$15,IF(AND(Z61=$B$15,P61=$F$12),$C$33,IF(AND(Z61=$B$16,P61=$C$12),$C$16,IF(AND(Z61=$B$16,P61=$F$12),$C$34,IF(AND(Z61=$B$17,P61=$C$12),$C$17,IF(AND(Z61=$B$17,P61=$F$12),$C$35,IF(AND(Z61=$B$18,P61=$C$12),$C$18,IF(AND(Z61=$B$18,P61=$F$12),$C$36,IF(AND(Z61=$B$19,P61=$C$12),$C$19,IF(AND(Z61=$B$19,P61=$F$12),$C$37,IF(AND(Z61=$B$20,P61=$C$12),$C$20,IF(AND(Z61=$B$20,P61=$F$12),$C$38,IF(AND(Z61=$B$23,P61=$C$12),$C$23,IF(AND(Z61=$B$23,P61=$F$12),$C$41,IF(AND(Z61=$B$24,P61=$C$12),$C$24,IF(AND(Z61=$B$24,P61=$F$12),$C$42,IF(AND(Z61=$B$25,P61=$C$12),$C$25,IF(AND(Z61=$B$25,P61=$F$12),$C$43,IF(AND(Z61=$B$26,P61=$C$12),$C$26,IF(AND(Z61=$B$26,P61=$F$12),$C$44,IF(AND(Z61=$B$27,P61=$C$12),$C$27,IF(AND(Z61=$B$27,P61=$F$12),$C$45,IF(AND(Z61=$B$28,P61=$C$12),$C$28,IF(AND(Z61=$B$28,P61=$F$12),$C$46,IF(AND(Z61=$B$29,P61=$C$12),$C$29,IF(AND(Z61=$B$29,P61=$F$12),$C$47,IF(AND(Z61=$B$30,P61=$C$12),$C$30,IF(AND(Z61=$B$30,P61=$F$12),$C$48,"ERR"))))))))))))))))))))))))))))))))</f>
        <v>24-27</v>
      </c>
      <c r="AB61" t="str">
        <f t="shared" si="2"/>
        <v>24-25</v>
      </c>
      <c r="AC61" s="12" t="str">
        <f t="shared" si="3"/>
        <v>25</v>
      </c>
      <c r="AD61" t="str">
        <f t="shared" si="4"/>
        <v>4-7</v>
      </c>
      <c r="AE61" t="str">
        <f t="shared" si="5"/>
        <v>4-5</v>
      </c>
      <c r="AF61" s="12" t="str">
        <f t="shared" si="6"/>
        <v>4</v>
      </c>
      <c r="AH61">
        <f t="shared" si="7"/>
        <v>204</v>
      </c>
    </row>
    <row r="62" spans="12:34">
      <c r="L62" s="1" t="s">
        <v>757</v>
      </c>
      <c r="M62" t="s">
        <v>756</v>
      </c>
      <c r="N62" t="s">
        <v>757</v>
      </c>
      <c r="O62" t="s">
        <v>756</v>
      </c>
      <c r="P62" t="s">
        <v>756</v>
      </c>
      <c r="Q62" t="s">
        <v>756</v>
      </c>
      <c r="R62" t="s">
        <v>756</v>
      </c>
      <c r="S62" t="s">
        <v>758</v>
      </c>
      <c r="T62" t="s">
        <v>758</v>
      </c>
      <c r="U62" t="s">
        <v>758</v>
      </c>
      <c r="W62" t="str">
        <f t="shared" si="0"/>
        <v>0-63</v>
      </c>
      <c r="X62" t="str">
        <f>IF(AND(M62=$A$2,W62=$A$7),$A$10,IF(AND(M62=$A$3,W62=$A$7),$A$11,IF(AND(M62=$A$2,W62=$A$8),$A$21,IF(AND(M62=$A$3,W62=$A$8),$A$22,"ERR"))))</f>
        <v>32-63</v>
      </c>
      <c r="Y62" t="str">
        <f>IF(AND(X62=$A$10,N62=$A$2),$A$13,IF(AND(X62=$A$10,N62=$A$3),$A$15,IF(AND(X62=$A$11,N62=$A$2),$A$17,IF(AND(X62=$A$11,N62=$A$3),$A$19,IF(AND(X62=$A$21,N62=$A$2),$A$23,IF(AND(X62=$A$21,N62=$A$3),$A$25,IF(AND(X62=$A$22,N62=$A$2),$A$27,IF(AND(X62=$A$22,N62=$A$3),$A$29,"ERR"))))))))</f>
        <v>32-47</v>
      </c>
      <c r="Z62" t="str">
        <f t="shared" si="1"/>
        <v>40-47</v>
      </c>
      <c r="AA62" t="str">
        <f>IF(AND(Z62=$B$13,P62=$C$12),$C$13,IF(AND(Z62=$B$13,P62=$F$12),$C$31,IF(AND(Z62=$B$14,P62=$C$12),$C$14,IF(AND(Z62=$B$14,P62=$F$12),$C$32,IF(AND(Z62=$B$15,P62=$C$12),$C$15,IF(AND(Z62=$B$15,P62=$F$12),$C$33,IF(AND(Z62=$B$16,P62=$C$12),$C$16,IF(AND(Z62=$B$16,P62=$F$12),$C$34,IF(AND(Z62=$B$17,P62=$C$12),$C$17,IF(AND(Z62=$B$17,P62=$F$12),$C$35,IF(AND(Z62=$B$18,P62=$C$12),$C$18,IF(AND(Z62=$B$18,P62=$F$12),$C$36,IF(AND(Z62=$B$19,P62=$C$12),$C$19,IF(AND(Z62=$B$19,P62=$F$12),$C$37,IF(AND(Z62=$B$20,P62=$C$12),$C$20,IF(AND(Z62=$B$20,P62=$F$12),$C$38,IF(AND(Z62=$B$23,P62=$C$12),$C$23,IF(AND(Z62=$B$23,P62=$F$12),$C$41,IF(AND(Z62=$B$24,P62=$C$12),$C$24,IF(AND(Z62=$B$24,P62=$F$12),$C$42,IF(AND(Z62=$B$25,P62=$C$12),$C$25,IF(AND(Z62=$B$25,P62=$F$12),$C$43,IF(AND(Z62=$B$26,P62=$C$12),$C$26,IF(AND(Z62=$B$26,P62=$F$12),$C$44,IF(AND(Z62=$B$27,P62=$C$12),$C$27,IF(AND(Z62=$B$27,P62=$F$12),$C$45,IF(AND(Z62=$B$28,P62=$C$12),$C$28,IF(AND(Z62=$B$28,P62=$F$12),$C$46,IF(AND(Z62=$B$29,P62=$C$12),$C$29,IF(AND(Z62=$B$29,P62=$F$12),$C$47,IF(AND(Z62=$B$30,P62=$C$12),$C$30,IF(AND(Z62=$B$30,P62=$F$12),$C$48,"ERR"))))))))))))))))))))))))))))))))</f>
        <v>44-47</v>
      </c>
      <c r="AB62" t="str">
        <f t="shared" si="2"/>
        <v>46-47</v>
      </c>
      <c r="AC62" s="12" t="str">
        <f t="shared" si="3"/>
        <v>47</v>
      </c>
      <c r="AD62" t="str">
        <f t="shared" si="4"/>
        <v>4-7</v>
      </c>
      <c r="AE62" t="str">
        <f t="shared" si="5"/>
        <v>6-7</v>
      </c>
      <c r="AF62" s="12" t="str">
        <f t="shared" si="6"/>
        <v>7</v>
      </c>
      <c r="AH62">
        <f t="shared" si="7"/>
        <v>383</v>
      </c>
    </row>
    <row r="63" spans="12:34">
      <c r="L63" s="1" t="s">
        <v>756</v>
      </c>
      <c r="M63" t="s">
        <v>757</v>
      </c>
      <c r="N63" t="s">
        <v>756</v>
      </c>
      <c r="O63" t="s">
        <v>756</v>
      </c>
      <c r="P63" t="s">
        <v>757</v>
      </c>
      <c r="Q63" t="s">
        <v>757</v>
      </c>
      <c r="R63" t="s">
        <v>756</v>
      </c>
      <c r="S63" t="s">
        <v>759</v>
      </c>
      <c r="T63" t="s">
        <v>759</v>
      </c>
      <c r="U63" t="s">
        <v>759</v>
      </c>
      <c r="W63" t="str">
        <f t="shared" si="0"/>
        <v>64-127</v>
      </c>
      <c r="X63" t="str">
        <f>IF(AND(M63=$A$2,W63=$A$7),$A$10,IF(AND(M63=$A$3,W63=$A$7),$A$11,IF(AND(M63=$A$2,W63=$A$8),$A$21,IF(AND(M63=$A$3,W63=$A$8),$A$22,"ERR"))))</f>
        <v>64-95</v>
      </c>
      <c r="Y63" t="str">
        <f>IF(AND(X63=$A$10,N63=$A$2),$A$13,IF(AND(X63=$A$10,N63=$A$3),$A$15,IF(AND(X63=$A$11,N63=$A$2),$A$17,IF(AND(X63=$A$11,N63=$A$3),$A$19,IF(AND(X63=$A$21,N63=$A$2),$A$23,IF(AND(X63=$A$21,N63=$A$3),$A$25,IF(AND(X63=$A$22,N63=$A$2),$A$27,IF(AND(X63=$A$22,N63=$A$3),$A$29,"ERR"))))))))</f>
        <v>80-95</v>
      </c>
      <c r="Z63" t="str">
        <f t="shared" si="1"/>
        <v>88-95</v>
      </c>
      <c r="AA63" t="str">
        <f>IF(AND(Z63=$B$13,P63=$C$12),$C$13,IF(AND(Z63=$B$13,P63=$F$12),$C$31,IF(AND(Z63=$B$14,P63=$C$12),$C$14,IF(AND(Z63=$B$14,P63=$F$12),$C$32,IF(AND(Z63=$B$15,P63=$C$12),$C$15,IF(AND(Z63=$B$15,P63=$F$12),$C$33,IF(AND(Z63=$B$16,P63=$C$12),$C$16,IF(AND(Z63=$B$16,P63=$F$12),$C$34,IF(AND(Z63=$B$17,P63=$C$12),$C$17,IF(AND(Z63=$B$17,P63=$F$12),$C$35,IF(AND(Z63=$B$18,P63=$C$12),$C$18,IF(AND(Z63=$B$18,P63=$F$12),$C$36,IF(AND(Z63=$B$19,P63=$C$12),$C$19,IF(AND(Z63=$B$19,P63=$F$12),$C$37,IF(AND(Z63=$B$20,P63=$C$12),$C$20,IF(AND(Z63=$B$20,P63=$F$12),$C$38,IF(AND(Z63=$B$23,P63=$C$12),$C$23,IF(AND(Z63=$B$23,P63=$F$12),$C$41,IF(AND(Z63=$B$24,P63=$C$12),$C$24,IF(AND(Z63=$B$24,P63=$F$12),$C$42,IF(AND(Z63=$B$25,P63=$C$12),$C$25,IF(AND(Z63=$B$25,P63=$F$12),$C$43,IF(AND(Z63=$B$26,P63=$C$12),$C$26,IF(AND(Z63=$B$26,P63=$F$12),$C$44,IF(AND(Z63=$B$27,P63=$C$12),$C$27,IF(AND(Z63=$B$27,P63=$F$12),$C$45,IF(AND(Z63=$B$28,P63=$C$12),$C$28,IF(AND(Z63=$B$28,P63=$F$12),$C$46,IF(AND(Z63=$B$29,P63=$C$12),$C$29,IF(AND(Z63=$B$29,P63=$F$12),$C$47,IF(AND(Z63=$B$30,P63=$C$12),$C$30,IF(AND(Z63=$B$30,P63=$F$12),$C$48,"ERR"))))))))))))))))))))))))))))))))</f>
        <v>88-91</v>
      </c>
      <c r="AB63" t="str">
        <f t="shared" si="2"/>
        <v>88-89</v>
      </c>
      <c r="AC63" s="12" t="str">
        <f t="shared" si="3"/>
        <v>89</v>
      </c>
      <c r="AD63" t="str">
        <f t="shared" si="4"/>
        <v>0-3</v>
      </c>
      <c r="AE63" t="str">
        <f t="shared" si="5"/>
        <v>0-1</v>
      </c>
      <c r="AF63" s="12" t="str">
        <f t="shared" si="6"/>
        <v>0</v>
      </c>
      <c r="AH63">
        <f t="shared" si="7"/>
        <v>712</v>
      </c>
    </row>
    <row r="64" spans="12:34">
      <c r="L64" s="1" t="s">
        <v>756</v>
      </c>
      <c r="M64" t="s">
        <v>757</v>
      </c>
      <c r="N64" t="s">
        <v>756</v>
      </c>
      <c r="O64" t="s">
        <v>757</v>
      </c>
      <c r="P64" t="s">
        <v>756</v>
      </c>
      <c r="Q64" t="s">
        <v>756</v>
      </c>
      <c r="R64" t="s">
        <v>756</v>
      </c>
      <c r="S64" t="s">
        <v>758</v>
      </c>
      <c r="T64" t="s">
        <v>759</v>
      </c>
      <c r="U64" t="s">
        <v>758</v>
      </c>
      <c r="W64" t="str">
        <f t="shared" si="0"/>
        <v>64-127</v>
      </c>
      <c r="X64" t="str">
        <f>IF(AND(M64=$A$2,W64=$A$7),$A$10,IF(AND(M64=$A$3,W64=$A$7),$A$11,IF(AND(M64=$A$2,W64=$A$8),$A$21,IF(AND(M64=$A$3,W64=$A$8),$A$22,"ERR"))))</f>
        <v>64-95</v>
      </c>
      <c r="Y64" t="str">
        <f>IF(AND(X64=$A$10,N64=$A$2),$A$13,IF(AND(X64=$A$10,N64=$A$3),$A$15,IF(AND(X64=$A$11,N64=$A$2),$A$17,IF(AND(X64=$A$11,N64=$A$3),$A$19,IF(AND(X64=$A$21,N64=$A$2),$A$23,IF(AND(X64=$A$21,N64=$A$3),$A$25,IF(AND(X64=$A$22,N64=$A$2),$A$27,IF(AND(X64=$A$22,N64=$A$3),$A$29,"ERR"))))))))</f>
        <v>80-95</v>
      </c>
      <c r="Z64" t="str">
        <f t="shared" si="1"/>
        <v>80-87</v>
      </c>
      <c r="AA64" t="str">
        <f>IF(AND(Z64=$B$13,P64=$C$12),$C$13,IF(AND(Z64=$B$13,P64=$F$12),$C$31,IF(AND(Z64=$B$14,P64=$C$12),$C$14,IF(AND(Z64=$B$14,P64=$F$12),$C$32,IF(AND(Z64=$B$15,P64=$C$12),$C$15,IF(AND(Z64=$B$15,P64=$F$12),$C$33,IF(AND(Z64=$B$16,P64=$C$12),$C$16,IF(AND(Z64=$B$16,P64=$F$12),$C$34,IF(AND(Z64=$B$17,P64=$C$12),$C$17,IF(AND(Z64=$B$17,P64=$F$12),$C$35,IF(AND(Z64=$B$18,P64=$C$12),$C$18,IF(AND(Z64=$B$18,P64=$F$12),$C$36,IF(AND(Z64=$B$19,P64=$C$12),$C$19,IF(AND(Z64=$B$19,P64=$F$12),$C$37,IF(AND(Z64=$B$20,P64=$C$12),$C$20,IF(AND(Z64=$B$20,P64=$F$12),$C$38,IF(AND(Z64=$B$23,P64=$C$12),$C$23,IF(AND(Z64=$B$23,P64=$F$12),$C$41,IF(AND(Z64=$B$24,P64=$C$12),$C$24,IF(AND(Z64=$B$24,P64=$F$12),$C$42,IF(AND(Z64=$B$25,P64=$C$12),$C$25,IF(AND(Z64=$B$25,P64=$F$12),$C$43,IF(AND(Z64=$B$26,P64=$C$12),$C$26,IF(AND(Z64=$B$26,P64=$F$12),$C$44,IF(AND(Z64=$B$27,P64=$C$12),$C$27,IF(AND(Z64=$B$27,P64=$F$12),$C$45,IF(AND(Z64=$B$28,P64=$C$12),$C$28,IF(AND(Z64=$B$28,P64=$F$12),$C$46,IF(AND(Z64=$B$29,P64=$C$12),$C$29,IF(AND(Z64=$B$29,P64=$F$12),$C$47,IF(AND(Z64=$B$30,P64=$C$12),$C$30,IF(AND(Z64=$B$30,P64=$F$12),$C$48,"ERR"))))))))))))))))))))))))))))))))</f>
        <v>84-87</v>
      </c>
      <c r="AB64" t="str">
        <f t="shared" si="2"/>
        <v>86-87</v>
      </c>
      <c r="AC64" s="12" t="str">
        <f t="shared" si="3"/>
        <v>87</v>
      </c>
      <c r="AD64" t="str">
        <f t="shared" si="4"/>
        <v>4-7</v>
      </c>
      <c r="AE64" t="str">
        <f t="shared" si="5"/>
        <v>4-5</v>
      </c>
      <c r="AF64" s="12" t="str">
        <f t="shared" si="6"/>
        <v>5</v>
      </c>
      <c r="AH64">
        <f t="shared" si="7"/>
        <v>701</v>
      </c>
    </row>
    <row r="65" spans="12:34">
      <c r="L65" s="1" t="s">
        <v>757</v>
      </c>
      <c r="M65" t="s">
        <v>757</v>
      </c>
      <c r="N65" t="s">
        <v>756</v>
      </c>
      <c r="O65" t="s">
        <v>756</v>
      </c>
      <c r="P65" t="s">
        <v>757</v>
      </c>
      <c r="Q65" t="s">
        <v>756</v>
      </c>
      <c r="R65" t="s">
        <v>756</v>
      </c>
      <c r="S65" t="s">
        <v>759</v>
      </c>
      <c r="T65" t="s">
        <v>759</v>
      </c>
      <c r="U65" t="s">
        <v>759</v>
      </c>
      <c r="W65" t="str">
        <f t="shared" si="0"/>
        <v>0-63</v>
      </c>
      <c r="X65" t="str">
        <f>IF(AND(M65=$A$2,W65=$A$7),$A$10,IF(AND(M65=$A$3,W65=$A$7),$A$11,IF(AND(M65=$A$2,W65=$A$8),$A$21,IF(AND(M65=$A$3,W65=$A$8),$A$22,"ERR"))))</f>
        <v>0-31</v>
      </c>
      <c r="Y65" t="str">
        <f>IF(AND(X65=$A$10,N65=$A$2),$A$13,IF(AND(X65=$A$10,N65=$A$3),$A$15,IF(AND(X65=$A$11,N65=$A$2),$A$17,IF(AND(X65=$A$11,N65=$A$3),$A$19,IF(AND(X65=$A$21,N65=$A$2),$A$23,IF(AND(X65=$A$21,N65=$A$3),$A$25,IF(AND(X65=$A$22,N65=$A$2),$A$27,IF(AND(X65=$A$22,N65=$A$3),$A$29,"ERR"))))))))</f>
        <v>16-31</v>
      </c>
      <c r="Z65" t="str">
        <f t="shared" si="1"/>
        <v>24-31</v>
      </c>
      <c r="AA65" t="str">
        <f>IF(AND(Z65=$B$13,P65=$C$12),$C$13,IF(AND(Z65=$B$13,P65=$F$12),$C$31,IF(AND(Z65=$B$14,P65=$C$12),$C$14,IF(AND(Z65=$B$14,P65=$F$12),$C$32,IF(AND(Z65=$B$15,P65=$C$12),$C$15,IF(AND(Z65=$B$15,P65=$F$12),$C$33,IF(AND(Z65=$B$16,P65=$C$12),$C$16,IF(AND(Z65=$B$16,P65=$F$12),$C$34,IF(AND(Z65=$B$17,P65=$C$12),$C$17,IF(AND(Z65=$B$17,P65=$F$12),$C$35,IF(AND(Z65=$B$18,P65=$C$12),$C$18,IF(AND(Z65=$B$18,P65=$F$12),$C$36,IF(AND(Z65=$B$19,P65=$C$12),$C$19,IF(AND(Z65=$B$19,P65=$F$12),$C$37,IF(AND(Z65=$B$20,P65=$C$12),$C$20,IF(AND(Z65=$B$20,P65=$F$12),$C$38,IF(AND(Z65=$B$23,P65=$C$12),$C$23,IF(AND(Z65=$B$23,P65=$F$12),$C$41,IF(AND(Z65=$B$24,P65=$C$12),$C$24,IF(AND(Z65=$B$24,P65=$F$12),$C$42,IF(AND(Z65=$B$25,P65=$C$12),$C$25,IF(AND(Z65=$B$25,P65=$F$12),$C$43,IF(AND(Z65=$B$26,P65=$C$12),$C$26,IF(AND(Z65=$B$26,P65=$F$12),$C$44,IF(AND(Z65=$B$27,P65=$C$12),$C$27,IF(AND(Z65=$B$27,P65=$F$12),$C$45,IF(AND(Z65=$B$28,P65=$C$12),$C$28,IF(AND(Z65=$B$28,P65=$F$12),$C$46,IF(AND(Z65=$B$29,P65=$C$12),$C$29,IF(AND(Z65=$B$29,P65=$F$12),$C$47,IF(AND(Z65=$B$30,P65=$C$12),$C$30,IF(AND(Z65=$B$30,P65=$F$12),$C$48,"ERR"))))))))))))))))))))))))))))))))</f>
        <v>24-27</v>
      </c>
      <c r="AB65" t="str">
        <f t="shared" si="2"/>
        <v>26-27</v>
      </c>
      <c r="AC65" s="12" t="str">
        <f t="shared" si="3"/>
        <v>27</v>
      </c>
      <c r="AD65" t="str">
        <f t="shared" si="4"/>
        <v>0-3</v>
      </c>
      <c r="AE65" t="str">
        <f t="shared" si="5"/>
        <v>0-1</v>
      </c>
      <c r="AF65" s="12" t="str">
        <f t="shared" si="6"/>
        <v>0</v>
      </c>
      <c r="AH65">
        <f t="shared" si="7"/>
        <v>216</v>
      </c>
    </row>
    <row r="66" spans="12:34">
      <c r="L66" s="1" t="s">
        <v>756</v>
      </c>
      <c r="M66" t="s">
        <v>756</v>
      </c>
      <c r="N66" t="s">
        <v>757</v>
      </c>
      <c r="O66" t="s">
        <v>757</v>
      </c>
      <c r="P66" t="s">
        <v>756</v>
      </c>
      <c r="Q66" t="s">
        <v>756</v>
      </c>
      <c r="R66" t="s">
        <v>756</v>
      </c>
      <c r="S66" t="s">
        <v>759</v>
      </c>
      <c r="T66" t="s">
        <v>758</v>
      </c>
      <c r="U66" t="s">
        <v>759</v>
      </c>
      <c r="W66" t="str">
        <f t="shared" si="0"/>
        <v>64-127</v>
      </c>
      <c r="X66" t="str">
        <f>IF(AND(M66=$A$2,W66=$A$7),$A$10,IF(AND(M66=$A$3,W66=$A$7),$A$11,IF(AND(M66=$A$2,W66=$A$8),$A$21,IF(AND(M66=$A$3,W66=$A$8),$A$22,"ERR"))))</f>
        <v>96-127</v>
      </c>
      <c r="Y66" t="str">
        <f>IF(AND(X66=$A$10,N66=$A$2),$A$13,IF(AND(X66=$A$10,N66=$A$3),$A$15,IF(AND(X66=$A$11,N66=$A$2),$A$17,IF(AND(X66=$A$11,N66=$A$3),$A$19,IF(AND(X66=$A$21,N66=$A$2),$A$23,IF(AND(X66=$A$21,N66=$A$3),$A$25,IF(AND(X66=$A$22,N66=$A$2),$A$27,IF(AND(X66=$A$22,N66=$A$3),$A$29,"ERR"))))))))</f>
        <v>96-111</v>
      </c>
      <c r="Z66" t="str">
        <f t="shared" si="1"/>
        <v>96-103</v>
      </c>
      <c r="AA66" t="str">
        <f>IF(AND(Z66=$B$13,P66=$C$12),$C$13,IF(AND(Z66=$B$13,P66=$F$12),$C$31,IF(AND(Z66=$B$14,P66=$C$12),$C$14,IF(AND(Z66=$B$14,P66=$F$12),$C$32,IF(AND(Z66=$B$15,P66=$C$12),$C$15,IF(AND(Z66=$B$15,P66=$F$12),$C$33,IF(AND(Z66=$B$16,P66=$C$12),$C$16,IF(AND(Z66=$B$16,P66=$F$12),$C$34,IF(AND(Z66=$B$17,P66=$C$12),$C$17,IF(AND(Z66=$B$17,P66=$F$12),$C$35,IF(AND(Z66=$B$18,P66=$C$12),$C$18,IF(AND(Z66=$B$18,P66=$F$12),$C$36,IF(AND(Z66=$B$19,P66=$C$12),$C$19,IF(AND(Z66=$B$19,P66=$F$12),$C$37,IF(AND(Z66=$B$20,P66=$C$12),$C$20,IF(AND(Z66=$B$20,P66=$F$12),$C$38,IF(AND(Z66=$B$23,P66=$C$12),$C$23,IF(AND(Z66=$B$23,P66=$F$12),$C$41,IF(AND(Z66=$B$24,P66=$C$12),$C$24,IF(AND(Z66=$B$24,P66=$F$12),$C$42,IF(AND(Z66=$B$25,P66=$C$12),$C$25,IF(AND(Z66=$B$25,P66=$F$12),$C$43,IF(AND(Z66=$B$26,P66=$C$12),$C$26,IF(AND(Z66=$B$26,P66=$F$12),$C$44,IF(AND(Z66=$B$27,P66=$C$12),$C$27,IF(AND(Z66=$B$27,P66=$F$12),$C$45,IF(AND(Z66=$B$28,P66=$C$12),$C$28,IF(AND(Z66=$B$28,P66=$F$12),$C$46,IF(AND(Z66=$B$29,P66=$C$12),$C$29,IF(AND(Z66=$B$29,P66=$F$12),$C$47,IF(AND(Z66=$B$30,P66=$C$12),$C$30,IF(AND(Z66=$B$30,P66=$F$12),$C$48,"ERR"))))))))))))))))))))))))))))))))</f>
        <v>100-103</v>
      </c>
      <c r="AB66" t="str">
        <f t="shared" si="2"/>
        <v>102-103</v>
      </c>
      <c r="AC66" s="12" t="str">
        <f t="shared" si="3"/>
        <v>103</v>
      </c>
      <c r="AD66" t="str">
        <f t="shared" si="4"/>
        <v>0-3</v>
      </c>
      <c r="AE66" t="str">
        <f t="shared" si="5"/>
        <v>2-3</v>
      </c>
      <c r="AF66" s="12" t="str">
        <f t="shared" si="6"/>
        <v>2</v>
      </c>
      <c r="AH66">
        <f t="shared" si="7"/>
        <v>826</v>
      </c>
    </row>
    <row r="67" spans="12:34">
      <c r="L67" s="1" t="s">
        <v>757</v>
      </c>
      <c r="M67" t="s">
        <v>756</v>
      </c>
      <c r="N67" t="s">
        <v>757</v>
      </c>
      <c r="O67" t="s">
        <v>756</v>
      </c>
      <c r="P67" t="s">
        <v>756</v>
      </c>
      <c r="Q67" t="s">
        <v>756</v>
      </c>
      <c r="R67" t="s">
        <v>756</v>
      </c>
      <c r="S67" t="s">
        <v>759</v>
      </c>
      <c r="T67" t="s">
        <v>758</v>
      </c>
      <c r="U67" t="s">
        <v>759</v>
      </c>
      <c r="W67" t="str">
        <f t="shared" ref="W67:W130" si="8">IF(L67=$A$2,$A$7,$A$8)</f>
        <v>0-63</v>
      </c>
      <c r="X67" t="str">
        <f>IF(AND(M67=$A$2,W67=$A$7),$A$10,IF(AND(M67=$A$3,W67=$A$7),$A$11,IF(AND(M67=$A$2,W67=$A$8),$A$21,IF(AND(M67=$A$3,W67=$A$8),$A$22,"ERR"))))</f>
        <v>32-63</v>
      </c>
      <c r="Y67" t="str">
        <f>IF(AND(X67=$A$10,N67=$A$2),$A$13,IF(AND(X67=$A$10,N67=$A$3),$A$15,IF(AND(X67=$A$11,N67=$A$2),$A$17,IF(AND(X67=$A$11,N67=$A$3),$A$19,IF(AND(X67=$A$21,N67=$A$2),$A$23,IF(AND(X67=$A$21,N67=$A$3),$A$25,IF(AND(X67=$A$22,N67=$A$2),$A$27,IF(AND(X67=$A$22,N67=$A$3),$A$29,"ERR"))))))))</f>
        <v>32-47</v>
      </c>
      <c r="Z67" t="str">
        <f t="shared" ref="Z67:Z130" si="9">IF(AND(Y67=$A$13,O67=$A$2),$B$13,IF(AND(Y67=$A$13,O67=$A$3),$B$14,IF(AND(Y67=$A$15,O67=$A$2),$B$15,IF(AND(Y67=$A$15,O67=$A$3),$B$16,IF(AND(Y67=$A$17,O67=$A$2),$B$17,IF(AND(Y67=$A$17,O67=$A$3),$B$18,IF(AND(Y67=$A$19,O67=$A$2),$B$19,IF(AND(Y67=$A$19,O67=$A$3),$B$20,IF(AND(Y67=$A$23,O67=$A$2),$B$23,IF(AND(Y67=$A$23,O67=$A$3),$B$24,IF(AND(Y67=$A$25,O67=$A$2),$B$25,IF(AND(Y67=$A$25,O67=$A$3),$B$26,IF(AND(Y67=$A$27,O67=$A$2),$B$27,IF(AND(Y67=$A$27,O67=$A$3),$B$28,IF(AND(Y67=$A$29,O67=$A$2),$B$29,IF(AND(Y67=$A$29,O67=$A$3),$B$30,"ERR"))))))))))))))))</f>
        <v>40-47</v>
      </c>
      <c r="AA67" t="str">
        <f>IF(AND(Z67=$B$13,P67=$C$12),$C$13,IF(AND(Z67=$B$13,P67=$F$12),$C$31,IF(AND(Z67=$B$14,P67=$C$12),$C$14,IF(AND(Z67=$B$14,P67=$F$12),$C$32,IF(AND(Z67=$B$15,P67=$C$12),$C$15,IF(AND(Z67=$B$15,P67=$F$12),$C$33,IF(AND(Z67=$B$16,P67=$C$12),$C$16,IF(AND(Z67=$B$16,P67=$F$12),$C$34,IF(AND(Z67=$B$17,P67=$C$12),$C$17,IF(AND(Z67=$B$17,P67=$F$12),$C$35,IF(AND(Z67=$B$18,P67=$C$12),$C$18,IF(AND(Z67=$B$18,P67=$F$12),$C$36,IF(AND(Z67=$B$19,P67=$C$12),$C$19,IF(AND(Z67=$B$19,P67=$F$12),$C$37,IF(AND(Z67=$B$20,P67=$C$12),$C$20,IF(AND(Z67=$B$20,P67=$F$12),$C$38,IF(AND(Z67=$B$23,P67=$C$12),$C$23,IF(AND(Z67=$B$23,P67=$F$12),$C$41,IF(AND(Z67=$B$24,P67=$C$12),$C$24,IF(AND(Z67=$B$24,P67=$F$12),$C$42,IF(AND(Z67=$B$25,P67=$C$12),$C$25,IF(AND(Z67=$B$25,P67=$F$12),$C$43,IF(AND(Z67=$B$26,P67=$C$12),$C$26,IF(AND(Z67=$B$26,P67=$F$12),$C$44,IF(AND(Z67=$B$27,P67=$C$12),$C$27,IF(AND(Z67=$B$27,P67=$F$12),$C$45,IF(AND(Z67=$B$28,P67=$C$12),$C$28,IF(AND(Z67=$B$28,P67=$F$12),$C$46,IF(AND(Z67=$B$29,P67=$C$12),$C$29,IF(AND(Z67=$B$29,P67=$F$12),$C$47,IF(AND(Z67=$B$30,P67=$C$12),$C$30,IF(AND(Z67=$B$30,P67=$F$12),$C$48,"ERR"))))))))))))))))))))))))))))))))</f>
        <v>44-47</v>
      </c>
      <c r="AB67" t="str">
        <f t="shared" ref="AB67:AB130" si="10">IF(Q67=$D$12,VLOOKUP(AA67,$C:$D,2,FALSE),IF(Q67=$E$12,VLOOKUP(AA67,$C:$E,3,FALSE),"ERR"))</f>
        <v>46-47</v>
      </c>
      <c r="AC67" s="12" t="str">
        <f t="shared" ref="AC67:AC130" si="11">IF(AND(R67=$D$12,LEN(AB67)=5),LEFT(AB67,2),IF(AND(R67=$D$12,LEN(AB67)=3),LEFT(AB67,1),IF(AND(R67=$E$12,LEN(AB67)=5),RIGHT(AB67,2),IF(AND(R67=$E$12,LEN(AB67)=3),RIGHT(AB67,1),IF(AND(R67=$D$12,LEN(AB67)=7),LEFT(AB67,3),IF(AND(R67=$E$12,LEN(AB67)=7),RIGHT(AB67,3)))))))</f>
        <v>47</v>
      </c>
      <c r="AD67" t="str">
        <f t="shared" ref="AD67:AD130" si="12">IF(S67=$G$21,$H$21,IF(S67=$G$22,$H$22))</f>
        <v>0-3</v>
      </c>
      <c r="AE67" t="str">
        <f t="shared" ref="AE67:AE130" si="13">IF(T67=$G$21,VLOOKUP(AD67,$H$21:$J$22,2,FALSE),IF(T67=$G$22,VLOOKUP(AD67,$H$21:$J$22,3,FALSE),"ERR"))</f>
        <v>2-3</v>
      </c>
      <c r="AF67" s="12" t="str">
        <f t="shared" ref="AF67:AF130" si="14">IF(U67=$G$21,LEFT(AE67,1),IF(U67=$G$22,RIGHT(AE67,1),"ERR"))</f>
        <v>2</v>
      </c>
      <c r="AH67">
        <f t="shared" si="7"/>
        <v>378</v>
      </c>
    </row>
    <row r="68" spans="12:34">
      <c r="L68" s="1" t="s">
        <v>757</v>
      </c>
      <c r="M68" t="s">
        <v>756</v>
      </c>
      <c r="N68" t="s">
        <v>757</v>
      </c>
      <c r="O68" t="s">
        <v>757</v>
      </c>
      <c r="P68" t="s">
        <v>757</v>
      </c>
      <c r="Q68" t="s">
        <v>756</v>
      </c>
      <c r="R68" t="s">
        <v>757</v>
      </c>
      <c r="S68" t="s">
        <v>759</v>
      </c>
      <c r="T68" t="s">
        <v>759</v>
      </c>
      <c r="U68" t="s">
        <v>758</v>
      </c>
      <c r="W68" t="str">
        <f t="shared" si="8"/>
        <v>0-63</v>
      </c>
      <c r="X68" t="str">
        <f>IF(AND(M68=$A$2,W68=$A$7),$A$10,IF(AND(M68=$A$3,W68=$A$7),$A$11,IF(AND(M68=$A$2,W68=$A$8),$A$21,IF(AND(M68=$A$3,W68=$A$8),$A$22,"ERR"))))</f>
        <v>32-63</v>
      </c>
      <c r="Y68" t="str">
        <f>IF(AND(X68=$A$10,N68=$A$2),$A$13,IF(AND(X68=$A$10,N68=$A$3),$A$15,IF(AND(X68=$A$11,N68=$A$2),$A$17,IF(AND(X68=$A$11,N68=$A$3),$A$19,IF(AND(X68=$A$21,N68=$A$2),$A$23,IF(AND(X68=$A$21,N68=$A$3),$A$25,IF(AND(X68=$A$22,N68=$A$2),$A$27,IF(AND(X68=$A$22,N68=$A$3),$A$29,"ERR"))))))))</f>
        <v>32-47</v>
      </c>
      <c r="Z68" t="str">
        <f t="shared" si="9"/>
        <v>32-39</v>
      </c>
      <c r="AA68" t="str">
        <f>IF(AND(Z68=$B$13,P68=$C$12),$C$13,IF(AND(Z68=$B$13,P68=$F$12),$C$31,IF(AND(Z68=$B$14,P68=$C$12),$C$14,IF(AND(Z68=$B$14,P68=$F$12),$C$32,IF(AND(Z68=$B$15,P68=$C$12),$C$15,IF(AND(Z68=$B$15,P68=$F$12),$C$33,IF(AND(Z68=$B$16,P68=$C$12),$C$16,IF(AND(Z68=$B$16,P68=$F$12),$C$34,IF(AND(Z68=$B$17,P68=$C$12),$C$17,IF(AND(Z68=$B$17,P68=$F$12),$C$35,IF(AND(Z68=$B$18,P68=$C$12),$C$18,IF(AND(Z68=$B$18,P68=$F$12),$C$36,IF(AND(Z68=$B$19,P68=$C$12),$C$19,IF(AND(Z68=$B$19,P68=$F$12),$C$37,IF(AND(Z68=$B$20,P68=$C$12),$C$20,IF(AND(Z68=$B$20,P68=$F$12),$C$38,IF(AND(Z68=$B$23,P68=$C$12),$C$23,IF(AND(Z68=$B$23,P68=$F$12),$C$41,IF(AND(Z68=$B$24,P68=$C$12),$C$24,IF(AND(Z68=$B$24,P68=$F$12),$C$42,IF(AND(Z68=$B$25,P68=$C$12),$C$25,IF(AND(Z68=$B$25,P68=$F$12),$C$43,IF(AND(Z68=$B$26,P68=$C$12),$C$26,IF(AND(Z68=$B$26,P68=$F$12),$C$44,IF(AND(Z68=$B$27,P68=$C$12),$C$27,IF(AND(Z68=$B$27,P68=$F$12),$C$45,IF(AND(Z68=$B$28,P68=$C$12),$C$28,IF(AND(Z68=$B$28,P68=$F$12),$C$46,IF(AND(Z68=$B$29,P68=$C$12),$C$29,IF(AND(Z68=$B$29,P68=$F$12),$C$47,IF(AND(Z68=$B$30,P68=$C$12),$C$30,IF(AND(Z68=$B$30,P68=$F$12),$C$48,"ERR"))))))))))))))))))))))))))))))))</f>
        <v>32-35</v>
      </c>
      <c r="AB68" t="str">
        <f t="shared" si="10"/>
        <v>34-35</v>
      </c>
      <c r="AC68" s="12" t="str">
        <f t="shared" si="11"/>
        <v>34</v>
      </c>
      <c r="AD68" t="str">
        <f t="shared" si="12"/>
        <v>0-3</v>
      </c>
      <c r="AE68" t="str">
        <f t="shared" si="13"/>
        <v>0-1</v>
      </c>
      <c r="AF68" s="12" t="str">
        <f t="shared" si="14"/>
        <v>1</v>
      </c>
      <c r="AH68">
        <f t="shared" ref="AH68:AH131" si="15">(AC68*8)+AF68</f>
        <v>273</v>
      </c>
    </row>
    <row r="69" spans="12:34">
      <c r="L69" s="1" t="s">
        <v>757</v>
      </c>
      <c r="M69" t="s">
        <v>757</v>
      </c>
      <c r="N69" t="s">
        <v>757</v>
      </c>
      <c r="O69" t="s">
        <v>756</v>
      </c>
      <c r="P69" t="s">
        <v>757</v>
      </c>
      <c r="Q69" t="s">
        <v>756</v>
      </c>
      <c r="R69" t="s">
        <v>756</v>
      </c>
      <c r="S69" t="s">
        <v>759</v>
      </c>
      <c r="T69" t="s">
        <v>758</v>
      </c>
      <c r="U69" t="s">
        <v>759</v>
      </c>
      <c r="W69" t="str">
        <f t="shared" si="8"/>
        <v>0-63</v>
      </c>
      <c r="X69" t="str">
        <f>IF(AND(M69=$A$2,W69=$A$7),$A$10,IF(AND(M69=$A$3,W69=$A$7),$A$11,IF(AND(M69=$A$2,W69=$A$8),$A$21,IF(AND(M69=$A$3,W69=$A$8),$A$22,"ERR"))))</f>
        <v>0-31</v>
      </c>
      <c r="Y69" t="str">
        <f>IF(AND(X69=$A$10,N69=$A$2),$A$13,IF(AND(X69=$A$10,N69=$A$3),$A$15,IF(AND(X69=$A$11,N69=$A$2),$A$17,IF(AND(X69=$A$11,N69=$A$3),$A$19,IF(AND(X69=$A$21,N69=$A$2),$A$23,IF(AND(X69=$A$21,N69=$A$3),$A$25,IF(AND(X69=$A$22,N69=$A$2),$A$27,IF(AND(X69=$A$22,N69=$A$3),$A$29,"ERR"))))))))</f>
        <v>0-15</v>
      </c>
      <c r="Z69" t="str">
        <f t="shared" si="9"/>
        <v>8-15</v>
      </c>
      <c r="AA69" t="str">
        <f>IF(AND(Z69=$B$13,P69=$C$12),$C$13,IF(AND(Z69=$B$13,P69=$F$12),$C$31,IF(AND(Z69=$B$14,P69=$C$12),$C$14,IF(AND(Z69=$B$14,P69=$F$12),$C$32,IF(AND(Z69=$B$15,P69=$C$12),$C$15,IF(AND(Z69=$B$15,P69=$F$12),$C$33,IF(AND(Z69=$B$16,P69=$C$12),$C$16,IF(AND(Z69=$B$16,P69=$F$12),$C$34,IF(AND(Z69=$B$17,P69=$C$12),$C$17,IF(AND(Z69=$B$17,P69=$F$12),$C$35,IF(AND(Z69=$B$18,P69=$C$12),$C$18,IF(AND(Z69=$B$18,P69=$F$12),$C$36,IF(AND(Z69=$B$19,P69=$C$12),$C$19,IF(AND(Z69=$B$19,P69=$F$12),$C$37,IF(AND(Z69=$B$20,P69=$C$12),$C$20,IF(AND(Z69=$B$20,P69=$F$12),$C$38,IF(AND(Z69=$B$23,P69=$C$12),$C$23,IF(AND(Z69=$B$23,P69=$F$12),$C$41,IF(AND(Z69=$B$24,P69=$C$12),$C$24,IF(AND(Z69=$B$24,P69=$F$12),$C$42,IF(AND(Z69=$B$25,P69=$C$12),$C$25,IF(AND(Z69=$B$25,P69=$F$12),$C$43,IF(AND(Z69=$B$26,P69=$C$12),$C$26,IF(AND(Z69=$B$26,P69=$F$12),$C$44,IF(AND(Z69=$B$27,P69=$C$12),$C$27,IF(AND(Z69=$B$27,P69=$F$12),$C$45,IF(AND(Z69=$B$28,P69=$C$12),$C$28,IF(AND(Z69=$B$28,P69=$F$12),$C$46,IF(AND(Z69=$B$29,P69=$C$12),$C$29,IF(AND(Z69=$B$29,P69=$F$12),$C$47,IF(AND(Z69=$B$30,P69=$C$12),$C$30,IF(AND(Z69=$B$30,P69=$F$12),$C$48,"ERR"))))))))))))))))))))))))))))))))</f>
        <v>8-11</v>
      </c>
      <c r="AB69" t="str">
        <f t="shared" si="10"/>
        <v>10-11</v>
      </c>
      <c r="AC69" s="12" t="str">
        <f t="shared" si="11"/>
        <v>11</v>
      </c>
      <c r="AD69" t="str">
        <f t="shared" si="12"/>
        <v>0-3</v>
      </c>
      <c r="AE69" t="str">
        <f t="shared" si="13"/>
        <v>2-3</v>
      </c>
      <c r="AF69" s="12" t="str">
        <f t="shared" si="14"/>
        <v>2</v>
      </c>
      <c r="AH69">
        <f t="shared" si="15"/>
        <v>90</v>
      </c>
    </row>
    <row r="70" spans="12:34">
      <c r="L70" s="1" t="s">
        <v>757</v>
      </c>
      <c r="M70" t="s">
        <v>756</v>
      </c>
      <c r="N70" t="s">
        <v>756</v>
      </c>
      <c r="O70" t="s">
        <v>756</v>
      </c>
      <c r="P70" t="s">
        <v>757</v>
      </c>
      <c r="Q70" t="s">
        <v>757</v>
      </c>
      <c r="R70" t="s">
        <v>756</v>
      </c>
      <c r="S70" t="s">
        <v>759</v>
      </c>
      <c r="T70" t="s">
        <v>759</v>
      </c>
      <c r="U70" t="s">
        <v>759</v>
      </c>
      <c r="W70" t="str">
        <f t="shared" si="8"/>
        <v>0-63</v>
      </c>
      <c r="X70" t="str">
        <f>IF(AND(M70=$A$2,W70=$A$7),$A$10,IF(AND(M70=$A$3,W70=$A$7),$A$11,IF(AND(M70=$A$2,W70=$A$8),$A$21,IF(AND(M70=$A$3,W70=$A$8),$A$22,"ERR"))))</f>
        <v>32-63</v>
      </c>
      <c r="Y70" t="str">
        <f>IF(AND(X70=$A$10,N70=$A$2),$A$13,IF(AND(X70=$A$10,N70=$A$3),$A$15,IF(AND(X70=$A$11,N70=$A$2),$A$17,IF(AND(X70=$A$11,N70=$A$3),$A$19,IF(AND(X70=$A$21,N70=$A$2),$A$23,IF(AND(X70=$A$21,N70=$A$3),$A$25,IF(AND(X70=$A$22,N70=$A$2),$A$27,IF(AND(X70=$A$22,N70=$A$3),$A$29,"ERR"))))))))</f>
        <v>48-63</v>
      </c>
      <c r="Z70" t="str">
        <f t="shared" si="9"/>
        <v>56-63</v>
      </c>
      <c r="AA70" t="str">
        <f>IF(AND(Z70=$B$13,P70=$C$12),$C$13,IF(AND(Z70=$B$13,P70=$F$12),$C$31,IF(AND(Z70=$B$14,P70=$C$12),$C$14,IF(AND(Z70=$B$14,P70=$F$12),$C$32,IF(AND(Z70=$B$15,P70=$C$12),$C$15,IF(AND(Z70=$B$15,P70=$F$12),$C$33,IF(AND(Z70=$B$16,P70=$C$12),$C$16,IF(AND(Z70=$B$16,P70=$F$12),$C$34,IF(AND(Z70=$B$17,P70=$C$12),$C$17,IF(AND(Z70=$B$17,P70=$F$12),$C$35,IF(AND(Z70=$B$18,P70=$C$12),$C$18,IF(AND(Z70=$B$18,P70=$F$12),$C$36,IF(AND(Z70=$B$19,P70=$C$12),$C$19,IF(AND(Z70=$B$19,P70=$F$12),$C$37,IF(AND(Z70=$B$20,P70=$C$12),$C$20,IF(AND(Z70=$B$20,P70=$F$12),$C$38,IF(AND(Z70=$B$23,P70=$C$12),$C$23,IF(AND(Z70=$B$23,P70=$F$12),$C$41,IF(AND(Z70=$B$24,P70=$C$12),$C$24,IF(AND(Z70=$B$24,P70=$F$12),$C$42,IF(AND(Z70=$B$25,P70=$C$12),$C$25,IF(AND(Z70=$B$25,P70=$F$12),$C$43,IF(AND(Z70=$B$26,P70=$C$12),$C$26,IF(AND(Z70=$B$26,P70=$F$12),$C$44,IF(AND(Z70=$B$27,P70=$C$12),$C$27,IF(AND(Z70=$B$27,P70=$F$12),$C$45,IF(AND(Z70=$B$28,P70=$C$12),$C$28,IF(AND(Z70=$B$28,P70=$F$12),$C$46,IF(AND(Z70=$B$29,P70=$C$12),$C$29,IF(AND(Z70=$B$29,P70=$F$12),$C$47,IF(AND(Z70=$B$30,P70=$C$12),$C$30,IF(AND(Z70=$B$30,P70=$F$12),$C$48,"ERR"))))))))))))))))))))))))))))))))</f>
        <v>56-59</v>
      </c>
      <c r="AB70" t="str">
        <f t="shared" si="10"/>
        <v>56-57</v>
      </c>
      <c r="AC70" s="12" t="str">
        <f t="shared" si="11"/>
        <v>57</v>
      </c>
      <c r="AD70" t="str">
        <f t="shared" si="12"/>
        <v>0-3</v>
      </c>
      <c r="AE70" t="str">
        <f t="shared" si="13"/>
        <v>0-1</v>
      </c>
      <c r="AF70" s="12" t="str">
        <f t="shared" si="14"/>
        <v>0</v>
      </c>
      <c r="AH70">
        <f t="shared" si="15"/>
        <v>456</v>
      </c>
    </row>
    <row r="71" spans="12:34">
      <c r="L71" s="1" t="s">
        <v>757</v>
      </c>
      <c r="M71" t="s">
        <v>757</v>
      </c>
      <c r="N71" t="s">
        <v>756</v>
      </c>
      <c r="O71" t="s">
        <v>757</v>
      </c>
      <c r="P71" t="s">
        <v>756</v>
      </c>
      <c r="Q71" t="s">
        <v>756</v>
      </c>
      <c r="R71" t="s">
        <v>757</v>
      </c>
      <c r="S71" t="s">
        <v>759</v>
      </c>
      <c r="T71" t="s">
        <v>759</v>
      </c>
      <c r="U71" t="s">
        <v>758</v>
      </c>
      <c r="W71" t="str">
        <f t="shared" si="8"/>
        <v>0-63</v>
      </c>
      <c r="X71" t="str">
        <f>IF(AND(M71=$A$2,W71=$A$7),$A$10,IF(AND(M71=$A$3,W71=$A$7),$A$11,IF(AND(M71=$A$2,W71=$A$8),$A$21,IF(AND(M71=$A$3,W71=$A$8),$A$22,"ERR"))))</f>
        <v>0-31</v>
      </c>
      <c r="Y71" t="str">
        <f>IF(AND(X71=$A$10,N71=$A$2),$A$13,IF(AND(X71=$A$10,N71=$A$3),$A$15,IF(AND(X71=$A$11,N71=$A$2),$A$17,IF(AND(X71=$A$11,N71=$A$3),$A$19,IF(AND(X71=$A$21,N71=$A$2),$A$23,IF(AND(X71=$A$21,N71=$A$3),$A$25,IF(AND(X71=$A$22,N71=$A$2),$A$27,IF(AND(X71=$A$22,N71=$A$3),$A$29,"ERR"))))))))</f>
        <v>16-31</v>
      </c>
      <c r="Z71" t="str">
        <f t="shared" si="9"/>
        <v>16-23</v>
      </c>
      <c r="AA71" t="str">
        <f>IF(AND(Z71=$B$13,P71=$C$12),$C$13,IF(AND(Z71=$B$13,P71=$F$12),$C$31,IF(AND(Z71=$B$14,P71=$C$12),$C$14,IF(AND(Z71=$B$14,P71=$F$12),$C$32,IF(AND(Z71=$B$15,P71=$C$12),$C$15,IF(AND(Z71=$B$15,P71=$F$12),$C$33,IF(AND(Z71=$B$16,P71=$C$12),$C$16,IF(AND(Z71=$B$16,P71=$F$12),$C$34,IF(AND(Z71=$B$17,P71=$C$12),$C$17,IF(AND(Z71=$B$17,P71=$F$12),$C$35,IF(AND(Z71=$B$18,P71=$C$12),$C$18,IF(AND(Z71=$B$18,P71=$F$12),$C$36,IF(AND(Z71=$B$19,P71=$C$12),$C$19,IF(AND(Z71=$B$19,P71=$F$12),$C$37,IF(AND(Z71=$B$20,P71=$C$12),$C$20,IF(AND(Z71=$B$20,P71=$F$12),$C$38,IF(AND(Z71=$B$23,P71=$C$12),$C$23,IF(AND(Z71=$B$23,P71=$F$12),$C$41,IF(AND(Z71=$B$24,P71=$C$12),$C$24,IF(AND(Z71=$B$24,P71=$F$12),$C$42,IF(AND(Z71=$B$25,P71=$C$12),$C$25,IF(AND(Z71=$B$25,P71=$F$12),$C$43,IF(AND(Z71=$B$26,P71=$C$12),$C$26,IF(AND(Z71=$B$26,P71=$F$12),$C$44,IF(AND(Z71=$B$27,P71=$C$12),$C$27,IF(AND(Z71=$B$27,P71=$F$12),$C$45,IF(AND(Z71=$B$28,P71=$C$12),$C$28,IF(AND(Z71=$B$28,P71=$F$12),$C$46,IF(AND(Z71=$B$29,P71=$C$12),$C$29,IF(AND(Z71=$B$29,P71=$F$12),$C$47,IF(AND(Z71=$B$30,P71=$C$12),$C$30,IF(AND(Z71=$B$30,P71=$F$12),$C$48,"ERR"))))))))))))))))))))))))))))))))</f>
        <v>20-23</v>
      </c>
      <c r="AB71" t="str">
        <f t="shared" si="10"/>
        <v>22-23</v>
      </c>
      <c r="AC71" s="12" t="str">
        <f t="shared" si="11"/>
        <v>22</v>
      </c>
      <c r="AD71" t="str">
        <f t="shared" si="12"/>
        <v>0-3</v>
      </c>
      <c r="AE71" t="str">
        <f t="shared" si="13"/>
        <v>0-1</v>
      </c>
      <c r="AF71" s="12" t="str">
        <f t="shared" si="14"/>
        <v>1</v>
      </c>
      <c r="AH71">
        <f t="shared" si="15"/>
        <v>177</v>
      </c>
    </row>
    <row r="72" spans="12:34">
      <c r="L72" s="1" t="s">
        <v>757</v>
      </c>
      <c r="M72" t="s">
        <v>756</v>
      </c>
      <c r="N72" t="s">
        <v>757</v>
      </c>
      <c r="O72" t="s">
        <v>757</v>
      </c>
      <c r="P72" t="s">
        <v>757</v>
      </c>
      <c r="Q72" t="s">
        <v>757</v>
      </c>
      <c r="R72" t="s">
        <v>756</v>
      </c>
      <c r="S72" t="s">
        <v>759</v>
      </c>
      <c r="T72" t="s">
        <v>758</v>
      </c>
      <c r="U72" t="s">
        <v>758</v>
      </c>
      <c r="W72" t="str">
        <f t="shared" si="8"/>
        <v>0-63</v>
      </c>
      <c r="X72" t="str">
        <f>IF(AND(M72=$A$2,W72=$A$7),$A$10,IF(AND(M72=$A$3,W72=$A$7),$A$11,IF(AND(M72=$A$2,W72=$A$8),$A$21,IF(AND(M72=$A$3,W72=$A$8),$A$22,"ERR"))))</f>
        <v>32-63</v>
      </c>
      <c r="Y72" t="str">
        <f>IF(AND(X72=$A$10,N72=$A$2),$A$13,IF(AND(X72=$A$10,N72=$A$3),$A$15,IF(AND(X72=$A$11,N72=$A$2),$A$17,IF(AND(X72=$A$11,N72=$A$3),$A$19,IF(AND(X72=$A$21,N72=$A$2),$A$23,IF(AND(X72=$A$21,N72=$A$3),$A$25,IF(AND(X72=$A$22,N72=$A$2),$A$27,IF(AND(X72=$A$22,N72=$A$3),$A$29,"ERR"))))))))</f>
        <v>32-47</v>
      </c>
      <c r="Z72" t="str">
        <f t="shared" si="9"/>
        <v>32-39</v>
      </c>
      <c r="AA72" t="str">
        <f>IF(AND(Z72=$B$13,P72=$C$12),$C$13,IF(AND(Z72=$B$13,P72=$F$12),$C$31,IF(AND(Z72=$B$14,P72=$C$12),$C$14,IF(AND(Z72=$B$14,P72=$F$12),$C$32,IF(AND(Z72=$B$15,P72=$C$12),$C$15,IF(AND(Z72=$B$15,P72=$F$12),$C$33,IF(AND(Z72=$B$16,P72=$C$12),$C$16,IF(AND(Z72=$B$16,P72=$F$12),$C$34,IF(AND(Z72=$B$17,P72=$C$12),$C$17,IF(AND(Z72=$B$17,P72=$F$12),$C$35,IF(AND(Z72=$B$18,P72=$C$12),$C$18,IF(AND(Z72=$B$18,P72=$F$12),$C$36,IF(AND(Z72=$B$19,P72=$C$12),$C$19,IF(AND(Z72=$B$19,P72=$F$12),$C$37,IF(AND(Z72=$B$20,P72=$C$12),$C$20,IF(AND(Z72=$B$20,P72=$F$12),$C$38,IF(AND(Z72=$B$23,P72=$C$12),$C$23,IF(AND(Z72=$B$23,P72=$F$12),$C$41,IF(AND(Z72=$B$24,P72=$C$12),$C$24,IF(AND(Z72=$B$24,P72=$F$12),$C$42,IF(AND(Z72=$B$25,P72=$C$12),$C$25,IF(AND(Z72=$B$25,P72=$F$12),$C$43,IF(AND(Z72=$B$26,P72=$C$12),$C$26,IF(AND(Z72=$B$26,P72=$F$12),$C$44,IF(AND(Z72=$B$27,P72=$C$12),$C$27,IF(AND(Z72=$B$27,P72=$F$12),$C$45,IF(AND(Z72=$B$28,P72=$C$12),$C$28,IF(AND(Z72=$B$28,P72=$F$12),$C$46,IF(AND(Z72=$B$29,P72=$C$12),$C$29,IF(AND(Z72=$B$29,P72=$F$12),$C$47,IF(AND(Z72=$B$30,P72=$C$12),$C$30,IF(AND(Z72=$B$30,P72=$F$12),$C$48,"ERR"))))))))))))))))))))))))))))))))</f>
        <v>32-35</v>
      </c>
      <c r="AB72" t="str">
        <f t="shared" si="10"/>
        <v>32-33</v>
      </c>
      <c r="AC72" s="12" t="str">
        <f t="shared" si="11"/>
        <v>33</v>
      </c>
      <c r="AD72" t="str">
        <f t="shared" si="12"/>
        <v>0-3</v>
      </c>
      <c r="AE72" t="str">
        <f t="shared" si="13"/>
        <v>2-3</v>
      </c>
      <c r="AF72" s="12" t="str">
        <f t="shared" si="14"/>
        <v>3</v>
      </c>
      <c r="AH72">
        <f t="shared" si="15"/>
        <v>267</v>
      </c>
    </row>
    <row r="73" spans="12:34">
      <c r="L73" s="1" t="s">
        <v>757</v>
      </c>
      <c r="M73" t="s">
        <v>757</v>
      </c>
      <c r="N73" t="s">
        <v>756</v>
      </c>
      <c r="O73" t="s">
        <v>756</v>
      </c>
      <c r="P73" t="s">
        <v>757</v>
      </c>
      <c r="Q73" t="s">
        <v>756</v>
      </c>
      <c r="R73" t="s">
        <v>756</v>
      </c>
      <c r="S73" t="s">
        <v>758</v>
      </c>
      <c r="T73" t="s">
        <v>759</v>
      </c>
      <c r="U73" t="s">
        <v>758</v>
      </c>
      <c r="W73" t="str">
        <f t="shared" si="8"/>
        <v>0-63</v>
      </c>
      <c r="X73" t="str">
        <f>IF(AND(M73=$A$2,W73=$A$7),$A$10,IF(AND(M73=$A$3,W73=$A$7),$A$11,IF(AND(M73=$A$2,W73=$A$8),$A$21,IF(AND(M73=$A$3,W73=$A$8),$A$22,"ERR"))))</f>
        <v>0-31</v>
      </c>
      <c r="Y73" t="str">
        <f>IF(AND(X73=$A$10,N73=$A$2),$A$13,IF(AND(X73=$A$10,N73=$A$3),$A$15,IF(AND(X73=$A$11,N73=$A$2),$A$17,IF(AND(X73=$A$11,N73=$A$3),$A$19,IF(AND(X73=$A$21,N73=$A$2),$A$23,IF(AND(X73=$A$21,N73=$A$3),$A$25,IF(AND(X73=$A$22,N73=$A$2),$A$27,IF(AND(X73=$A$22,N73=$A$3),$A$29,"ERR"))))))))</f>
        <v>16-31</v>
      </c>
      <c r="Z73" t="str">
        <f t="shared" si="9"/>
        <v>24-31</v>
      </c>
      <c r="AA73" t="str">
        <f>IF(AND(Z73=$B$13,P73=$C$12),$C$13,IF(AND(Z73=$B$13,P73=$F$12),$C$31,IF(AND(Z73=$B$14,P73=$C$12),$C$14,IF(AND(Z73=$B$14,P73=$F$12),$C$32,IF(AND(Z73=$B$15,P73=$C$12),$C$15,IF(AND(Z73=$B$15,P73=$F$12),$C$33,IF(AND(Z73=$B$16,P73=$C$12),$C$16,IF(AND(Z73=$B$16,P73=$F$12),$C$34,IF(AND(Z73=$B$17,P73=$C$12),$C$17,IF(AND(Z73=$B$17,P73=$F$12),$C$35,IF(AND(Z73=$B$18,P73=$C$12),$C$18,IF(AND(Z73=$B$18,P73=$F$12),$C$36,IF(AND(Z73=$B$19,P73=$C$12),$C$19,IF(AND(Z73=$B$19,P73=$F$12),$C$37,IF(AND(Z73=$B$20,P73=$C$12),$C$20,IF(AND(Z73=$B$20,P73=$F$12),$C$38,IF(AND(Z73=$B$23,P73=$C$12),$C$23,IF(AND(Z73=$B$23,P73=$F$12),$C$41,IF(AND(Z73=$B$24,P73=$C$12),$C$24,IF(AND(Z73=$B$24,P73=$F$12),$C$42,IF(AND(Z73=$B$25,P73=$C$12),$C$25,IF(AND(Z73=$B$25,P73=$F$12),$C$43,IF(AND(Z73=$B$26,P73=$C$12),$C$26,IF(AND(Z73=$B$26,P73=$F$12),$C$44,IF(AND(Z73=$B$27,P73=$C$12),$C$27,IF(AND(Z73=$B$27,P73=$F$12),$C$45,IF(AND(Z73=$B$28,P73=$C$12),$C$28,IF(AND(Z73=$B$28,P73=$F$12),$C$46,IF(AND(Z73=$B$29,P73=$C$12),$C$29,IF(AND(Z73=$B$29,P73=$F$12),$C$47,IF(AND(Z73=$B$30,P73=$C$12),$C$30,IF(AND(Z73=$B$30,P73=$F$12),$C$48,"ERR"))))))))))))))))))))))))))))))))</f>
        <v>24-27</v>
      </c>
      <c r="AB73" t="str">
        <f t="shared" si="10"/>
        <v>26-27</v>
      </c>
      <c r="AC73" s="12" t="str">
        <f t="shared" si="11"/>
        <v>27</v>
      </c>
      <c r="AD73" t="str">
        <f t="shared" si="12"/>
        <v>4-7</v>
      </c>
      <c r="AE73" t="str">
        <f t="shared" si="13"/>
        <v>4-5</v>
      </c>
      <c r="AF73" s="12" t="str">
        <f t="shared" si="14"/>
        <v>5</v>
      </c>
      <c r="AH73">
        <f t="shared" si="15"/>
        <v>221</v>
      </c>
    </row>
    <row r="74" spans="12:34">
      <c r="L74" s="1" t="s">
        <v>756</v>
      </c>
      <c r="M74" t="s">
        <v>756</v>
      </c>
      <c r="N74" t="s">
        <v>757</v>
      </c>
      <c r="O74" t="s">
        <v>757</v>
      </c>
      <c r="P74" t="s">
        <v>757</v>
      </c>
      <c r="Q74" t="s">
        <v>756</v>
      </c>
      <c r="R74" t="s">
        <v>756</v>
      </c>
      <c r="S74" t="s">
        <v>758</v>
      </c>
      <c r="T74" t="s">
        <v>758</v>
      </c>
      <c r="U74" t="s">
        <v>758</v>
      </c>
      <c r="W74" t="str">
        <f t="shared" si="8"/>
        <v>64-127</v>
      </c>
      <c r="X74" t="str">
        <f>IF(AND(M74=$A$2,W74=$A$7),$A$10,IF(AND(M74=$A$3,W74=$A$7),$A$11,IF(AND(M74=$A$2,W74=$A$8),$A$21,IF(AND(M74=$A$3,W74=$A$8),$A$22,"ERR"))))</f>
        <v>96-127</v>
      </c>
      <c r="Y74" t="str">
        <f>IF(AND(X74=$A$10,N74=$A$2),$A$13,IF(AND(X74=$A$10,N74=$A$3),$A$15,IF(AND(X74=$A$11,N74=$A$2),$A$17,IF(AND(X74=$A$11,N74=$A$3),$A$19,IF(AND(X74=$A$21,N74=$A$2),$A$23,IF(AND(X74=$A$21,N74=$A$3),$A$25,IF(AND(X74=$A$22,N74=$A$2),$A$27,IF(AND(X74=$A$22,N74=$A$3),$A$29,"ERR"))))))))</f>
        <v>96-111</v>
      </c>
      <c r="Z74" t="str">
        <f t="shared" si="9"/>
        <v>96-103</v>
      </c>
      <c r="AA74" t="str">
        <f>IF(AND(Z74=$B$13,P74=$C$12),$C$13,IF(AND(Z74=$B$13,P74=$F$12),$C$31,IF(AND(Z74=$B$14,P74=$C$12),$C$14,IF(AND(Z74=$B$14,P74=$F$12),$C$32,IF(AND(Z74=$B$15,P74=$C$12),$C$15,IF(AND(Z74=$B$15,P74=$F$12),$C$33,IF(AND(Z74=$B$16,P74=$C$12),$C$16,IF(AND(Z74=$B$16,P74=$F$12),$C$34,IF(AND(Z74=$B$17,P74=$C$12),$C$17,IF(AND(Z74=$B$17,P74=$F$12),$C$35,IF(AND(Z74=$B$18,P74=$C$12),$C$18,IF(AND(Z74=$B$18,P74=$F$12),$C$36,IF(AND(Z74=$B$19,P74=$C$12),$C$19,IF(AND(Z74=$B$19,P74=$F$12),$C$37,IF(AND(Z74=$B$20,P74=$C$12),$C$20,IF(AND(Z74=$B$20,P74=$F$12),$C$38,IF(AND(Z74=$B$23,P74=$C$12),$C$23,IF(AND(Z74=$B$23,P74=$F$12),$C$41,IF(AND(Z74=$B$24,P74=$C$12),$C$24,IF(AND(Z74=$B$24,P74=$F$12),$C$42,IF(AND(Z74=$B$25,P74=$C$12),$C$25,IF(AND(Z74=$B$25,P74=$F$12),$C$43,IF(AND(Z74=$B$26,P74=$C$12),$C$26,IF(AND(Z74=$B$26,P74=$F$12),$C$44,IF(AND(Z74=$B$27,P74=$C$12),$C$27,IF(AND(Z74=$B$27,P74=$F$12),$C$45,IF(AND(Z74=$B$28,P74=$C$12),$C$28,IF(AND(Z74=$B$28,P74=$F$12),$C$46,IF(AND(Z74=$B$29,P74=$C$12),$C$29,IF(AND(Z74=$B$29,P74=$F$12),$C$47,IF(AND(Z74=$B$30,P74=$C$12),$C$30,IF(AND(Z74=$B$30,P74=$F$12),$C$48,"ERR"))))))))))))))))))))))))))))))))</f>
        <v>96-99</v>
      </c>
      <c r="AB74" t="str">
        <f t="shared" si="10"/>
        <v>98-99</v>
      </c>
      <c r="AC74" s="12" t="str">
        <f t="shared" si="11"/>
        <v>99</v>
      </c>
      <c r="AD74" t="str">
        <f t="shared" si="12"/>
        <v>4-7</v>
      </c>
      <c r="AE74" t="str">
        <f t="shared" si="13"/>
        <v>6-7</v>
      </c>
      <c r="AF74" s="12" t="str">
        <f t="shared" si="14"/>
        <v>7</v>
      </c>
      <c r="AH74">
        <f t="shared" si="15"/>
        <v>799</v>
      </c>
    </row>
    <row r="75" spans="12:34">
      <c r="L75" s="1" t="s">
        <v>756</v>
      </c>
      <c r="M75" t="s">
        <v>757</v>
      </c>
      <c r="N75" t="s">
        <v>756</v>
      </c>
      <c r="O75" t="s">
        <v>757</v>
      </c>
      <c r="P75" t="s">
        <v>757</v>
      </c>
      <c r="Q75" t="s">
        <v>756</v>
      </c>
      <c r="R75" t="s">
        <v>757</v>
      </c>
      <c r="S75" t="s">
        <v>758</v>
      </c>
      <c r="T75" t="s">
        <v>758</v>
      </c>
      <c r="U75" t="s">
        <v>759</v>
      </c>
      <c r="W75" t="str">
        <f t="shared" si="8"/>
        <v>64-127</v>
      </c>
      <c r="X75" t="str">
        <f>IF(AND(M75=$A$2,W75=$A$7),$A$10,IF(AND(M75=$A$3,W75=$A$7),$A$11,IF(AND(M75=$A$2,W75=$A$8),$A$21,IF(AND(M75=$A$3,W75=$A$8),$A$22,"ERR"))))</f>
        <v>64-95</v>
      </c>
      <c r="Y75" t="str">
        <f>IF(AND(X75=$A$10,N75=$A$2),$A$13,IF(AND(X75=$A$10,N75=$A$3),$A$15,IF(AND(X75=$A$11,N75=$A$2),$A$17,IF(AND(X75=$A$11,N75=$A$3),$A$19,IF(AND(X75=$A$21,N75=$A$2),$A$23,IF(AND(X75=$A$21,N75=$A$3),$A$25,IF(AND(X75=$A$22,N75=$A$2),$A$27,IF(AND(X75=$A$22,N75=$A$3),$A$29,"ERR"))))))))</f>
        <v>80-95</v>
      </c>
      <c r="Z75" t="str">
        <f t="shared" si="9"/>
        <v>80-87</v>
      </c>
      <c r="AA75" t="str">
        <f>IF(AND(Z75=$B$13,P75=$C$12),$C$13,IF(AND(Z75=$B$13,P75=$F$12),$C$31,IF(AND(Z75=$B$14,P75=$C$12),$C$14,IF(AND(Z75=$B$14,P75=$F$12),$C$32,IF(AND(Z75=$B$15,P75=$C$12),$C$15,IF(AND(Z75=$B$15,P75=$F$12),$C$33,IF(AND(Z75=$B$16,P75=$C$12),$C$16,IF(AND(Z75=$B$16,P75=$F$12),$C$34,IF(AND(Z75=$B$17,P75=$C$12),$C$17,IF(AND(Z75=$B$17,P75=$F$12),$C$35,IF(AND(Z75=$B$18,P75=$C$12),$C$18,IF(AND(Z75=$B$18,P75=$F$12),$C$36,IF(AND(Z75=$B$19,P75=$C$12),$C$19,IF(AND(Z75=$B$19,P75=$F$12),$C$37,IF(AND(Z75=$B$20,P75=$C$12),$C$20,IF(AND(Z75=$B$20,P75=$F$12),$C$38,IF(AND(Z75=$B$23,P75=$C$12),$C$23,IF(AND(Z75=$B$23,P75=$F$12),$C$41,IF(AND(Z75=$B$24,P75=$C$12),$C$24,IF(AND(Z75=$B$24,P75=$F$12),$C$42,IF(AND(Z75=$B$25,P75=$C$12),$C$25,IF(AND(Z75=$B$25,P75=$F$12),$C$43,IF(AND(Z75=$B$26,P75=$C$12),$C$26,IF(AND(Z75=$B$26,P75=$F$12),$C$44,IF(AND(Z75=$B$27,P75=$C$12),$C$27,IF(AND(Z75=$B$27,P75=$F$12),$C$45,IF(AND(Z75=$B$28,P75=$C$12),$C$28,IF(AND(Z75=$B$28,P75=$F$12),$C$46,IF(AND(Z75=$B$29,P75=$C$12),$C$29,IF(AND(Z75=$B$29,P75=$F$12),$C$47,IF(AND(Z75=$B$30,P75=$C$12),$C$30,IF(AND(Z75=$B$30,P75=$F$12),$C$48,"ERR"))))))))))))))))))))))))))))))))</f>
        <v>80-83</v>
      </c>
      <c r="AB75" t="str">
        <f t="shared" si="10"/>
        <v>82-83</v>
      </c>
      <c r="AC75" s="12" t="str">
        <f t="shared" si="11"/>
        <v>82</v>
      </c>
      <c r="AD75" t="str">
        <f t="shared" si="12"/>
        <v>4-7</v>
      </c>
      <c r="AE75" t="str">
        <f t="shared" si="13"/>
        <v>6-7</v>
      </c>
      <c r="AF75" s="12" t="str">
        <f t="shared" si="14"/>
        <v>6</v>
      </c>
      <c r="AH75">
        <f t="shared" si="15"/>
        <v>662</v>
      </c>
    </row>
    <row r="76" spans="12:34">
      <c r="L76" s="1" t="s">
        <v>757</v>
      </c>
      <c r="M76" t="s">
        <v>757</v>
      </c>
      <c r="N76" t="s">
        <v>756</v>
      </c>
      <c r="O76" t="s">
        <v>757</v>
      </c>
      <c r="P76" t="s">
        <v>756</v>
      </c>
      <c r="Q76" t="s">
        <v>756</v>
      </c>
      <c r="R76" t="s">
        <v>757</v>
      </c>
      <c r="S76" t="s">
        <v>758</v>
      </c>
      <c r="T76" t="s">
        <v>758</v>
      </c>
      <c r="U76" t="s">
        <v>758</v>
      </c>
      <c r="W76" t="str">
        <f t="shared" si="8"/>
        <v>0-63</v>
      </c>
      <c r="X76" t="str">
        <f>IF(AND(M76=$A$2,W76=$A$7),$A$10,IF(AND(M76=$A$3,W76=$A$7),$A$11,IF(AND(M76=$A$2,W76=$A$8),$A$21,IF(AND(M76=$A$3,W76=$A$8),$A$22,"ERR"))))</f>
        <v>0-31</v>
      </c>
      <c r="Y76" t="str">
        <f>IF(AND(X76=$A$10,N76=$A$2),$A$13,IF(AND(X76=$A$10,N76=$A$3),$A$15,IF(AND(X76=$A$11,N76=$A$2),$A$17,IF(AND(X76=$A$11,N76=$A$3),$A$19,IF(AND(X76=$A$21,N76=$A$2),$A$23,IF(AND(X76=$A$21,N76=$A$3),$A$25,IF(AND(X76=$A$22,N76=$A$2),$A$27,IF(AND(X76=$A$22,N76=$A$3),$A$29,"ERR"))))))))</f>
        <v>16-31</v>
      </c>
      <c r="Z76" t="str">
        <f t="shared" si="9"/>
        <v>16-23</v>
      </c>
      <c r="AA76" t="str">
        <f>IF(AND(Z76=$B$13,P76=$C$12),$C$13,IF(AND(Z76=$B$13,P76=$F$12),$C$31,IF(AND(Z76=$B$14,P76=$C$12),$C$14,IF(AND(Z76=$B$14,P76=$F$12),$C$32,IF(AND(Z76=$B$15,P76=$C$12),$C$15,IF(AND(Z76=$B$15,P76=$F$12),$C$33,IF(AND(Z76=$B$16,P76=$C$12),$C$16,IF(AND(Z76=$B$16,P76=$F$12),$C$34,IF(AND(Z76=$B$17,P76=$C$12),$C$17,IF(AND(Z76=$B$17,P76=$F$12),$C$35,IF(AND(Z76=$B$18,P76=$C$12),$C$18,IF(AND(Z76=$B$18,P76=$F$12),$C$36,IF(AND(Z76=$B$19,P76=$C$12),$C$19,IF(AND(Z76=$B$19,P76=$F$12),$C$37,IF(AND(Z76=$B$20,P76=$C$12),$C$20,IF(AND(Z76=$B$20,P76=$F$12),$C$38,IF(AND(Z76=$B$23,P76=$C$12),$C$23,IF(AND(Z76=$B$23,P76=$F$12),$C$41,IF(AND(Z76=$B$24,P76=$C$12),$C$24,IF(AND(Z76=$B$24,P76=$F$12),$C$42,IF(AND(Z76=$B$25,P76=$C$12),$C$25,IF(AND(Z76=$B$25,P76=$F$12),$C$43,IF(AND(Z76=$B$26,P76=$C$12),$C$26,IF(AND(Z76=$B$26,P76=$F$12),$C$44,IF(AND(Z76=$B$27,P76=$C$12),$C$27,IF(AND(Z76=$B$27,P76=$F$12),$C$45,IF(AND(Z76=$B$28,P76=$C$12),$C$28,IF(AND(Z76=$B$28,P76=$F$12),$C$46,IF(AND(Z76=$B$29,P76=$C$12),$C$29,IF(AND(Z76=$B$29,P76=$F$12),$C$47,IF(AND(Z76=$B$30,P76=$C$12),$C$30,IF(AND(Z76=$B$30,P76=$F$12),$C$48,"ERR"))))))))))))))))))))))))))))))))</f>
        <v>20-23</v>
      </c>
      <c r="AB76" t="str">
        <f t="shared" si="10"/>
        <v>22-23</v>
      </c>
      <c r="AC76" s="12" t="str">
        <f t="shared" si="11"/>
        <v>22</v>
      </c>
      <c r="AD76" t="str">
        <f t="shared" si="12"/>
        <v>4-7</v>
      </c>
      <c r="AE76" t="str">
        <f t="shared" si="13"/>
        <v>6-7</v>
      </c>
      <c r="AF76" s="12" t="str">
        <f t="shared" si="14"/>
        <v>7</v>
      </c>
      <c r="AH76">
        <f t="shared" si="15"/>
        <v>183</v>
      </c>
    </row>
    <row r="77" spans="12:34">
      <c r="L77" s="1" t="s">
        <v>756</v>
      </c>
      <c r="M77" t="s">
        <v>757</v>
      </c>
      <c r="N77" t="s">
        <v>757</v>
      </c>
      <c r="O77" t="s">
        <v>757</v>
      </c>
      <c r="P77" t="s">
        <v>757</v>
      </c>
      <c r="Q77" t="s">
        <v>757</v>
      </c>
      <c r="R77" t="s">
        <v>757</v>
      </c>
      <c r="S77" t="s">
        <v>759</v>
      </c>
      <c r="T77" t="s">
        <v>759</v>
      </c>
      <c r="U77" t="s">
        <v>758</v>
      </c>
      <c r="W77" t="str">
        <f t="shared" si="8"/>
        <v>64-127</v>
      </c>
      <c r="X77" t="str">
        <f>IF(AND(M77=$A$2,W77=$A$7),$A$10,IF(AND(M77=$A$3,W77=$A$7),$A$11,IF(AND(M77=$A$2,W77=$A$8),$A$21,IF(AND(M77=$A$3,W77=$A$8),$A$22,"ERR"))))</f>
        <v>64-95</v>
      </c>
      <c r="Y77" t="str">
        <f>IF(AND(X77=$A$10,N77=$A$2),$A$13,IF(AND(X77=$A$10,N77=$A$3),$A$15,IF(AND(X77=$A$11,N77=$A$2),$A$17,IF(AND(X77=$A$11,N77=$A$3),$A$19,IF(AND(X77=$A$21,N77=$A$2),$A$23,IF(AND(X77=$A$21,N77=$A$3),$A$25,IF(AND(X77=$A$22,N77=$A$2),$A$27,IF(AND(X77=$A$22,N77=$A$3),$A$29,"ERR"))))))))</f>
        <v>64-79</v>
      </c>
      <c r="Z77" t="str">
        <f t="shared" si="9"/>
        <v>64-71</v>
      </c>
      <c r="AA77" t="str">
        <f>IF(AND(Z77=$B$13,P77=$C$12),$C$13,IF(AND(Z77=$B$13,P77=$F$12),$C$31,IF(AND(Z77=$B$14,P77=$C$12),$C$14,IF(AND(Z77=$B$14,P77=$F$12),$C$32,IF(AND(Z77=$B$15,P77=$C$12),$C$15,IF(AND(Z77=$B$15,P77=$F$12),$C$33,IF(AND(Z77=$B$16,P77=$C$12),$C$16,IF(AND(Z77=$B$16,P77=$F$12),$C$34,IF(AND(Z77=$B$17,P77=$C$12),$C$17,IF(AND(Z77=$B$17,P77=$F$12),$C$35,IF(AND(Z77=$B$18,P77=$C$12),$C$18,IF(AND(Z77=$B$18,P77=$F$12),$C$36,IF(AND(Z77=$B$19,P77=$C$12),$C$19,IF(AND(Z77=$B$19,P77=$F$12),$C$37,IF(AND(Z77=$B$20,P77=$C$12),$C$20,IF(AND(Z77=$B$20,P77=$F$12),$C$38,IF(AND(Z77=$B$23,P77=$C$12),$C$23,IF(AND(Z77=$B$23,P77=$F$12),$C$41,IF(AND(Z77=$B$24,P77=$C$12),$C$24,IF(AND(Z77=$B$24,P77=$F$12),$C$42,IF(AND(Z77=$B$25,P77=$C$12),$C$25,IF(AND(Z77=$B$25,P77=$F$12),$C$43,IF(AND(Z77=$B$26,P77=$C$12),$C$26,IF(AND(Z77=$B$26,P77=$F$12),$C$44,IF(AND(Z77=$B$27,P77=$C$12),$C$27,IF(AND(Z77=$B$27,P77=$F$12),$C$45,IF(AND(Z77=$B$28,P77=$C$12),$C$28,IF(AND(Z77=$B$28,P77=$F$12),$C$46,IF(AND(Z77=$B$29,P77=$C$12),$C$29,IF(AND(Z77=$B$29,P77=$F$12),$C$47,IF(AND(Z77=$B$30,P77=$C$12),$C$30,IF(AND(Z77=$B$30,P77=$F$12),$C$48,"ERR"))))))))))))))))))))))))))))))))</f>
        <v>64-67</v>
      </c>
      <c r="AB77" t="str">
        <f t="shared" si="10"/>
        <v>64-65</v>
      </c>
      <c r="AC77" s="12" t="str">
        <f t="shared" si="11"/>
        <v>64</v>
      </c>
      <c r="AD77" t="str">
        <f t="shared" si="12"/>
        <v>0-3</v>
      </c>
      <c r="AE77" t="str">
        <f t="shared" si="13"/>
        <v>0-1</v>
      </c>
      <c r="AF77" s="12" t="str">
        <f t="shared" si="14"/>
        <v>1</v>
      </c>
      <c r="AH77">
        <f t="shared" si="15"/>
        <v>513</v>
      </c>
    </row>
    <row r="78" spans="12:34">
      <c r="L78" s="1" t="s">
        <v>756</v>
      </c>
      <c r="M78" t="s">
        <v>756</v>
      </c>
      <c r="N78" t="s">
        <v>757</v>
      </c>
      <c r="O78" t="s">
        <v>757</v>
      </c>
      <c r="P78" t="s">
        <v>757</v>
      </c>
      <c r="Q78" t="s">
        <v>757</v>
      </c>
      <c r="R78" t="s">
        <v>757</v>
      </c>
      <c r="S78" t="s">
        <v>758</v>
      </c>
      <c r="T78" t="s">
        <v>758</v>
      </c>
      <c r="U78" t="s">
        <v>758</v>
      </c>
      <c r="W78" t="str">
        <f t="shared" si="8"/>
        <v>64-127</v>
      </c>
      <c r="X78" t="str">
        <f>IF(AND(M78=$A$2,W78=$A$7),$A$10,IF(AND(M78=$A$3,W78=$A$7),$A$11,IF(AND(M78=$A$2,W78=$A$8),$A$21,IF(AND(M78=$A$3,W78=$A$8),$A$22,"ERR"))))</f>
        <v>96-127</v>
      </c>
      <c r="Y78" t="str">
        <f>IF(AND(X78=$A$10,N78=$A$2),$A$13,IF(AND(X78=$A$10,N78=$A$3),$A$15,IF(AND(X78=$A$11,N78=$A$2),$A$17,IF(AND(X78=$A$11,N78=$A$3),$A$19,IF(AND(X78=$A$21,N78=$A$2),$A$23,IF(AND(X78=$A$21,N78=$A$3),$A$25,IF(AND(X78=$A$22,N78=$A$2),$A$27,IF(AND(X78=$A$22,N78=$A$3),$A$29,"ERR"))))))))</f>
        <v>96-111</v>
      </c>
      <c r="Z78" t="str">
        <f t="shared" si="9"/>
        <v>96-103</v>
      </c>
      <c r="AA78" t="str">
        <f>IF(AND(Z78=$B$13,P78=$C$12),$C$13,IF(AND(Z78=$B$13,P78=$F$12),$C$31,IF(AND(Z78=$B$14,P78=$C$12),$C$14,IF(AND(Z78=$B$14,P78=$F$12),$C$32,IF(AND(Z78=$B$15,P78=$C$12),$C$15,IF(AND(Z78=$B$15,P78=$F$12),$C$33,IF(AND(Z78=$B$16,P78=$C$12),$C$16,IF(AND(Z78=$B$16,P78=$F$12),$C$34,IF(AND(Z78=$B$17,P78=$C$12),$C$17,IF(AND(Z78=$B$17,P78=$F$12),$C$35,IF(AND(Z78=$B$18,P78=$C$12),$C$18,IF(AND(Z78=$B$18,P78=$F$12),$C$36,IF(AND(Z78=$B$19,P78=$C$12),$C$19,IF(AND(Z78=$B$19,P78=$F$12),$C$37,IF(AND(Z78=$B$20,P78=$C$12),$C$20,IF(AND(Z78=$B$20,P78=$F$12),$C$38,IF(AND(Z78=$B$23,P78=$C$12),$C$23,IF(AND(Z78=$B$23,P78=$F$12),$C$41,IF(AND(Z78=$B$24,P78=$C$12),$C$24,IF(AND(Z78=$B$24,P78=$F$12),$C$42,IF(AND(Z78=$B$25,P78=$C$12),$C$25,IF(AND(Z78=$B$25,P78=$F$12),$C$43,IF(AND(Z78=$B$26,P78=$C$12),$C$26,IF(AND(Z78=$B$26,P78=$F$12),$C$44,IF(AND(Z78=$B$27,P78=$C$12),$C$27,IF(AND(Z78=$B$27,P78=$F$12),$C$45,IF(AND(Z78=$B$28,P78=$C$12),$C$28,IF(AND(Z78=$B$28,P78=$F$12),$C$46,IF(AND(Z78=$B$29,P78=$C$12),$C$29,IF(AND(Z78=$B$29,P78=$F$12),$C$47,IF(AND(Z78=$B$30,P78=$C$12),$C$30,IF(AND(Z78=$B$30,P78=$F$12),$C$48,"ERR"))))))))))))))))))))))))))))))))</f>
        <v>96-99</v>
      </c>
      <c r="AB78" t="str">
        <f t="shared" si="10"/>
        <v>96-97</v>
      </c>
      <c r="AC78" s="12" t="str">
        <f t="shared" si="11"/>
        <v>96</v>
      </c>
      <c r="AD78" t="str">
        <f t="shared" si="12"/>
        <v>4-7</v>
      </c>
      <c r="AE78" t="str">
        <f t="shared" si="13"/>
        <v>6-7</v>
      </c>
      <c r="AF78" s="12" t="str">
        <f t="shared" si="14"/>
        <v>7</v>
      </c>
      <c r="AH78">
        <f t="shared" si="15"/>
        <v>775</v>
      </c>
    </row>
    <row r="79" spans="12:34">
      <c r="L79" s="1" t="s">
        <v>756</v>
      </c>
      <c r="M79" t="s">
        <v>757</v>
      </c>
      <c r="N79" t="s">
        <v>756</v>
      </c>
      <c r="O79" t="s">
        <v>756</v>
      </c>
      <c r="P79" t="s">
        <v>756</v>
      </c>
      <c r="Q79" t="s">
        <v>757</v>
      </c>
      <c r="R79" t="s">
        <v>757</v>
      </c>
      <c r="S79" t="s">
        <v>759</v>
      </c>
      <c r="T79" t="s">
        <v>758</v>
      </c>
      <c r="U79" t="s">
        <v>759</v>
      </c>
      <c r="W79" t="str">
        <f t="shared" si="8"/>
        <v>64-127</v>
      </c>
      <c r="X79" t="str">
        <f>IF(AND(M79=$A$2,W79=$A$7),$A$10,IF(AND(M79=$A$3,W79=$A$7),$A$11,IF(AND(M79=$A$2,W79=$A$8),$A$21,IF(AND(M79=$A$3,W79=$A$8),$A$22,"ERR"))))</f>
        <v>64-95</v>
      </c>
      <c r="Y79" t="str">
        <f>IF(AND(X79=$A$10,N79=$A$2),$A$13,IF(AND(X79=$A$10,N79=$A$3),$A$15,IF(AND(X79=$A$11,N79=$A$2),$A$17,IF(AND(X79=$A$11,N79=$A$3),$A$19,IF(AND(X79=$A$21,N79=$A$2),$A$23,IF(AND(X79=$A$21,N79=$A$3),$A$25,IF(AND(X79=$A$22,N79=$A$2),$A$27,IF(AND(X79=$A$22,N79=$A$3),$A$29,"ERR"))))))))</f>
        <v>80-95</v>
      </c>
      <c r="Z79" t="str">
        <f t="shared" si="9"/>
        <v>88-95</v>
      </c>
      <c r="AA79" t="str">
        <f>IF(AND(Z79=$B$13,P79=$C$12),$C$13,IF(AND(Z79=$B$13,P79=$F$12),$C$31,IF(AND(Z79=$B$14,P79=$C$12),$C$14,IF(AND(Z79=$B$14,P79=$F$12),$C$32,IF(AND(Z79=$B$15,P79=$C$12),$C$15,IF(AND(Z79=$B$15,P79=$F$12),$C$33,IF(AND(Z79=$B$16,P79=$C$12),$C$16,IF(AND(Z79=$B$16,P79=$F$12),$C$34,IF(AND(Z79=$B$17,P79=$C$12),$C$17,IF(AND(Z79=$B$17,P79=$F$12),$C$35,IF(AND(Z79=$B$18,P79=$C$12),$C$18,IF(AND(Z79=$B$18,P79=$F$12),$C$36,IF(AND(Z79=$B$19,P79=$C$12),$C$19,IF(AND(Z79=$B$19,P79=$F$12),$C$37,IF(AND(Z79=$B$20,P79=$C$12),$C$20,IF(AND(Z79=$B$20,P79=$F$12),$C$38,IF(AND(Z79=$B$23,P79=$C$12),$C$23,IF(AND(Z79=$B$23,P79=$F$12),$C$41,IF(AND(Z79=$B$24,P79=$C$12),$C$24,IF(AND(Z79=$B$24,P79=$F$12),$C$42,IF(AND(Z79=$B$25,P79=$C$12),$C$25,IF(AND(Z79=$B$25,P79=$F$12),$C$43,IF(AND(Z79=$B$26,P79=$C$12),$C$26,IF(AND(Z79=$B$26,P79=$F$12),$C$44,IF(AND(Z79=$B$27,P79=$C$12),$C$27,IF(AND(Z79=$B$27,P79=$F$12),$C$45,IF(AND(Z79=$B$28,P79=$C$12),$C$28,IF(AND(Z79=$B$28,P79=$F$12),$C$46,IF(AND(Z79=$B$29,P79=$C$12),$C$29,IF(AND(Z79=$B$29,P79=$F$12),$C$47,IF(AND(Z79=$B$30,P79=$C$12),$C$30,IF(AND(Z79=$B$30,P79=$F$12),$C$48,"ERR"))))))))))))))))))))))))))))))))</f>
        <v>92-95</v>
      </c>
      <c r="AB79" t="str">
        <f t="shared" si="10"/>
        <v>92-93</v>
      </c>
      <c r="AC79" s="12" t="str">
        <f t="shared" si="11"/>
        <v>92</v>
      </c>
      <c r="AD79" t="str">
        <f t="shared" si="12"/>
        <v>0-3</v>
      </c>
      <c r="AE79" t="str">
        <f t="shared" si="13"/>
        <v>2-3</v>
      </c>
      <c r="AF79" s="12" t="str">
        <f t="shared" si="14"/>
        <v>2</v>
      </c>
      <c r="AH79">
        <f t="shared" si="15"/>
        <v>738</v>
      </c>
    </row>
    <row r="80" spans="12:34">
      <c r="L80" s="1" t="s">
        <v>757</v>
      </c>
      <c r="M80" t="s">
        <v>756</v>
      </c>
      <c r="N80" t="s">
        <v>756</v>
      </c>
      <c r="O80" t="s">
        <v>757</v>
      </c>
      <c r="P80" t="s">
        <v>757</v>
      </c>
      <c r="Q80" t="s">
        <v>757</v>
      </c>
      <c r="R80" t="s">
        <v>756</v>
      </c>
      <c r="S80" t="s">
        <v>759</v>
      </c>
      <c r="T80" t="s">
        <v>759</v>
      </c>
      <c r="U80" t="s">
        <v>758</v>
      </c>
      <c r="W80" t="str">
        <f t="shared" si="8"/>
        <v>0-63</v>
      </c>
      <c r="X80" t="str">
        <f>IF(AND(M80=$A$2,W80=$A$7),$A$10,IF(AND(M80=$A$3,W80=$A$7),$A$11,IF(AND(M80=$A$2,W80=$A$8),$A$21,IF(AND(M80=$A$3,W80=$A$8),$A$22,"ERR"))))</f>
        <v>32-63</v>
      </c>
      <c r="Y80" t="str">
        <f>IF(AND(X80=$A$10,N80=$A$2),$A$13,IF(AND(X80=$A$10,N80=$A$3),$A$15,IF(AND(X80=$A$11,N80=$A$2),$A$17,IF(AND(X80=$A$11,N80=$A$3),$A$19,IF(AND(X80=$A$21,N80=$A$2),$A$23,IF(AND(X80=$A$21,N80=$A$3),$A$25,IF(AND(X80=$A$22,N80=$A$2),$A$27,IF(AND(X80=$A$22,N80=$A$3),$A$29,"ERR"))))))))</f>
        <v>48-63</v>
      </c>
      <c r="Z80" t="str">
        <f t="shared" si="9"/>
        <v>48-55</v>
      </c>
      <c r="AA80" t="str">
        <f>IF(AND(Z80=$B$13,P80=$C$12),$C$13,IF(AND(Z80=$B$13,P80=$F$12),$C$31,IF(AND(Z80=$B$14,P80=$C$12),$C$14,IF(AND(Z80=$B$14,P80=$F$12),$C$32,IF(AND(Z80=$B$15,P80=$C$12),$C$15,IF(AND(Z80=$B$15,P80=$F$12),$C$33,IF(AND(Z80=$B$16,P80=$C$12),$C$16,IF(AND(Z80=$B$16,P80=$F$12),$C$34,IF(AND(Z80=$B$17,P80=$C$12),$C$17,IF(AND(Z80=$B$17,P80=$F$12),$C$35,IF(AND(Z80=$B$18,P80=$C$12),$C$18,IF(AND(Z80=$B$18,P80=$F$12),$C$36,IF(AND(Z80=$B$19,P80=$C$12),$C$19,IF(AND(Z80=$B$19,P80=$F$12),$C$37,IF(AND(Z80=$B$20,P80=$C$12),$C$20,IF(AND(Z80=$B$20,P80=$F$12),$C$38,IF(AND(Z80=$B$23,P80=$C$12),$C$23,IF(AND(Z80=$B$23,P80=$F$12),$C$41,IF(AND(Z80=$B$24,P80=$C$12),$C$24,IF(AND(Z80=$B$24,P80=$F$12),$C$42,IF(AND(Z80=$B$25,P80=$C$12),$C$25,IF(AND(Z80=$B$25,P80=$F$12),$C$43,IF(AND(Z80=$B$26,P80=$C$12),$C$26,IF(AND(Z80=$B$26,P80=$F$12),$C$44,IF(AND(Z80=$B$27,P80=$C$12),$C$27,IF(AND(Z80=$B$27,P80=$F$12),$C$45,IF(AND(Z80=$B$28,P80=$C$12),$C$28,IF(AND(Z80=$B$28,P80=$F$12),$C$46,IF(AND(Z80=$B$29,P80=$C$12),$C$29,IF(AND(Z80=$B$29,P80=$F$12),$C$47,IF(AND(Z80=$B$30,P80=$C$12),$C$30,IF(AND(Z80=$B$30,P80=$F$12),$C$48,"ERR"))))))))))))))))))))))))))))))))</f>
        <v>48-51</v>
      </c>
      <c r="AB80" t="str">
        <f t="shared" si="10"/>
        <v>48-49</v>
      </c>
      <c r="AC80" s="12" t="str">
        <f t="shared" si="11"/>
        <v>49</v>
      </c>
      <c r="AD80" t="str">
        <f t="shared" si="12"/>
        <v>0-3</v>
      </c>
      <c r="AE80" t="str">
        <f t="shared" si="13"/>
        <v>0-1</v>
      </c>
      <c r="AF80" s="12" t="str">
        <f t="shared" si="14"/>
        <v>1</v>
      </c>
      <c r="AH80">
        <f t="shared" si="15"/>
        <v>393</v>
      </c>
    </row>
    <row r="81" spans="12:34">
      <c r="L81" s="1" t="s">
        <v>757</v>
      </c>
      <c r="M81" t="s">
        <v>757</v>
      </c>
      <c r="N81" t="s">
        <v>756</v>
      </c>
      <c r="O81" t="s">
        <v>757</v>
      </c>
      <c r="P81" t="s">
        <v>756</v>
      </c>
      <c r="Q81" t="s">
        <v>757</v>
      </c>
      <c r="R81" t="s">
        <v>757</v>
      </c>
      <c r="S81" t="s">
        <v>758</v>
      </c>
      <c r="T81" t="s">
        <v>759</v>
      </c>
      <c r="U81" t="s">
        <v>759</v>
      </c>
      <c r="W81" t="str">
        <f t="shared" si="8"/>
        <v>0-63</v>
      </c>
      <c r="X81" t="str">
        <f>IF(AND(M81=$A$2,W81=$A$7),$A$10,IF(AND(M81=$A$3,W81=$A$7),$A$11,IF(AND(M81=$A$2,W81=$A$8),$A$21,IF(AND(M81=$A$3,W81=$A$8),$A$22,"ERR"))))</f>
        <v>0-31</v>
      </c>
      <c r="Y81" t="str">
        <f>IF(AND(X81=$A$10,N81=$A$2),$A$13,IF(AND(X81=$A$10,N81=$A$3),$A$15,IF(AND(X81=$A$11,N81=$A$2),$A$17,IF(AND(X81=$A$11,N81=$A$3),$A$19,IF(AND(X81=$A$21,N81=$A$2),$A$23,IF(AND(X81=$A$21,N81=$A$3),$A$25,IF(AND(X81=$A$22,N81=$A$2),$A$27,IF(AND(X81=$A$22,N81=$A$3),$A$29,"ERR"))))))))</f>
        <v>16-31</v>
      </c>
      <c r="Z81" t="str">
        <f t="shared" si="9"/>
        <v>16-23</v>
      </c>
      <c r="AA81" t="str">
        <f>IF(AND(Z81=$B$13,P81=$C$12),$C$13,IF(AND(Z81=$B$13,P81=$F$12),$C$31,IF(AND(Z81=$B$14,P81=$C$12),$C$14,IF(AND(Z81=$B$14,P81=$F$12),$C$32,IF(AND(Z81=$B$15,P81=$C$12),$C$15,IF(AND(Z81=$B$15,P81=$F$12),$C$33,IF(AND(Z81=$B$16,P81=$C$12),$C$16,IF(AND(Z81=$B$16,P81=$F$12),$C$34,IF(AND(Z81=$B$17,P81=$C$12),$C$17,IF(AND(Z81=$B$17,P81=$F$12),$C$35,IF(AND(Z81=$B$18,P81=$C$12),$C$18,IF(AND(Z81=$B$18,P81=$F$12),$C$36,IF(AND(Z81=$B$19,P81=$C$12),$C$19,IF(AND(Z81=$B$19,P81=$F$12),$C$37,IF(AND(Z81=$B$20,P81=$C$12),$C$20,IF(AND(Z81=$B$20,P81=$F$12),$C$38,IF(AND(Z81=$B$23,P81=$C$12),$C$23,IF(AND(Z81=$B$23,P81=$F$12),$C$41,IF(AND(Z81=$B$24,P81=$C$12),$C$24,IF(AND(Z81=$B$24,P81=$F$12),$C$42,IF(AND(Z81=$B$25,P81=$C$12),$C$25,IF(AND(Z81=$B$25,P81=$F$12),$C$43,IF(AND(Z81=$B$26,P81=$C$12),$C$26,IF(AND(Z81=$B$26,P81=$F$12),$C$44,IF(AND(Z81=$B$27,P81=$C$12),$C$27,IF(AND(Z81=$B$27,P81=$F$12),$C$45,IF(AND(Z81=$B$28,P81=$C$12),$C$28,IF(AND(Z81=$B$28,P81=$F$12),$C$46,IF(AND(Z81=$B$29,P81=$C$12),$C$29,IF(AND(Z81=$B$29,P81=$F$12),$C$47,IF(AND(Z81=$B$30,P81=$C$12),$C$30,IF(AND(Z81=$B$30,P81=$F$12),$C$48,"ERR"))))))))))))))))))))))))))))))))</f>
        <v>20-23</v>
      </c>
      <c r="AB81" t="str">
        <f t="shared" si="10"/>
        <v>20-21</v>
      </c>
      <c r="AC81" s="12" t="str">
        <f t="shared" si="11"/>
        <v>20</v>
      </c>
      <c r="AD81" t="str">
        <f t="shared" si="12"/>
        <v>4-7</v>
      </c>
      <c r="AE81" t="str">
        <f t="shared" si="13"/>
        <v>4-5</v>
      </c>
      <c r="AF81" s="12" t="str">
        <f t="shared" si="14"/>
        <v>4</v>
      </c>
      <c r="AH81">
        <f t="shared" si="15"/>
        <v>164</v>
      </c>
    </row>
    <row r="82" spans="12:34">
      <c r="L82" s="1" t="s">
        <v>757</v>
      </c>
      <c r="M82" t="s">
        <v>756</v>
      </c>
      <c r="N82" t="s">
        <v>757</v>
      </c>
      <c r="O82" t="s">
        <v>756</v>
      </c>
      <c r="P82" t="s">
        <v>757</v>
      </c>
      <c r="Q82" t="s">
        <v>756</v>
      </c>
      <c r="R82" t="s">
        <v>757</v>
      </c>
      <c r="S82" t="s">
        <v>759</v>
      </c>
      <c r="T82" t="s">
        <v>758</v>
      </c>
      <c r="U82" t="s">
        <v>758</v>
      </c>
      <c r="W82" t="str">
        <f t="shared" si="8"/>
        <v>0-63</v>
      </c>
      <c r="X82" t="str">
        <f>IF(AND(M82=$A$2,W82=$A$7),$A$10,IF(AND(M82=$A$3,W82=$A$7),$A$11,IF(AND(M82=$A$2,W82=$A$8),$A$21,IF(AND(M82=$A$3,W82=$A$8),$A$22,"ERR"))))</f>
        <v>32-63</v>
      </c>
      <c r="Y82" t="str">
        <f>IF(AND(X82=$A$10,N82=$A$2),$A$13,IF(AND(X82=$A$10,N82=$A$3),$A$15,IF(AND(X82=$A$11,N82=$A$2),$A$17,IF(AND(X82=$A$11,N82=$A$3),$A$19,IF(AND(X82=$A$21,N82=$A$2),$A$23,IF(AND(X82=$A$21,N82=$A$3),$A$25,IF(AND(X82=$A$22,N82=$A$2),$A$27,IF(AND(X82=$A$22,N82=$A$3),$A$29,"ERR"))))))))</f>
        <v>32-47</v>
      </c>
      <c r="Z82" t="str">
        <f t="shared" si="9"/>
        <v>40-47</v>
      </c>
      <c r="AA82" t="str">
        <f>IF(AND(Z82=$B$13,P82=$C$12),$C$13,IF(AND(Z82=$B$13,P82=$F$12),$C$31,IF(AND(Z82=$B$14,P82=$C$12),$C$14,IF(AND(Z82=$B$14,P82=$F$12),$C$32,IF(AND(Z82=$B$15,P82=$C$12),$C$15,IF(AND(Z82=$B$15,P82=$F$12),$C$33,IF(AND(Z82=$B$16,P82=$C$12),$C$16,IF(AND(Z82=$B$16,P82=$F$12),$C$34,IF(AND(Z82=$B$17,P82=$C$12),$C$17,IF(AND(Z82=$B$17,P82=$F$12),$C$35,IF(AND(Z82=$B$18,P82=$C$12),$C$18,IF(AND(Z82=$B$18,P82=$F$12),$C$36,IF(AND(Z82=$B$19,P82=$C$12),$C$19,IF(AND(Z82=$B$19,P82=$F$12),$C$37,IF(AND(Z82=$B$20,P82=$C$12),$C$20,IF(AND(Z82=$B$20,P82=$F$12),$C$38,IF(AND(Z82=$B$23,P82=$C$12),$C$23,IF(AND(Z82=$B$23,P82=$F$12),$C$41,IF(AND(Z82=$B$24,P82=$C$12),$C$24,IF(AND(Z82=$B$24,P82=$F$12),$C$42,IF(AND(Z82=$B$25,P82=$C$12),$C$25,IF(AND(Z82=$B$25,P82=$F$12),$C$43,IF(AND(Z82=$B$26,P82=$C$12),$C$26,IF(AND(Z82=$B$26,P82=$F$12),$C$44,IF(AND(Z82=$B$27,P82=$C$12),$C$27,IF(AND(Z82=$B$27,P82=$F$12),$C$45,IF(AND(Z82=$B$28,P82=$C$12),$C$28,IF(AND(Z82=$B$28,P82=$F$12),$C$46,IF(AND(Z82=$B$29,P82=$C$12),$C$29,IF(AND(Z82=$B$29,P82=$F$12),$C$47,IF(AND(Z82=$B$30,P82=$C$12),$C$30,IF(AND(Z82=$B$30,P82=$F$12),$C$48,"ERR"))))))))))))))))))))))))))))))))</f>
        <v>40-43</v>
      </c>
      <c r="AB82" t="str">
        <f t="shared" si="10"/>
        <v>42-43</v>
      </c>
      <c r="AC82" s="12" t="str">
        <f t="shared" si="11"/>
        <v>42</v>
      </c>
      <c r="AD82" t="str">
        <f t="shared" si="12"/>
        <v>0-3</v>
      </c>
      <c r="AE82" t="str">
        <f t="shared" si="13"/>
        <v>2-3</v>
      </c>
      <c r="AF82" s="12" t="str">
        <f t="shared" si="14"/>
        <v>3</v>
      </c>
      <c r="AH82">
        <f t="shared" si="15"/>
        <v>339</v>
      </c>
    </row>
    <row r="83" spans="12:34">
      <c r="L83" s="1" t="s">
        <v>756</v>
      </c>
      <c r="M83" t="s">
        <v>757</v>
      </c>
      <c r="N83" t="s">
        <v>756</v>
      </c>
      <c r="O83" t="s">
        <v>756</v>
      </c>
      <c r="P83" t="s">
        <v>756</v>
      </c>
      <c r="Q83" t="s">
        <v>756</v>
      </c>
      <c r="R83" t="s">
        <v>757</v>
      </c>
      <c r="S83" t="s">
        <v>759</v>
      </c>
      <c r="T83" t="s">
        <v>759</v>
      </c>
      <c r="U83" t="s">
        <v>758</v>
      </c>
      <c r="W83" t="str">
        <f t="shared" si="8"/>
        <v>64-127</v>
      </c>
      <c r="X83" t="str">
        <f>IF(AND(M83=$A$2,W83=$A$7),$A$10,IF(AND(M83=$A$3,W83=$A$7),$A$11,IF(AND(M83=$A$2,W83=$A$8),$A$21,IF(AND(M83=$A$3,W83=$A$8),$A$22,"ERR"))))</f>
        <v>64-95</v>
      </c>
      <c r="Y83" t="str">
        <f>IF(AND(X83=$A$10,N83=$A$2),$A$13,IF(AND(X83=$A$10,N83=$A$3),$A$15,IF(AND(X83=$A$11,N83=$A$2),$A$17,IF(AND(X83=$A$11,N83=$A$3),$A$19,IF(AND(X83=$A$21,N83=$A$2),$A$23,IF(AND(X83=$A$21,N83=$A$3),$A$25,IF(AND(X83=$A$22,N83=$A$2),$A$27,IF(AND(X83=$A$22,N83=$A$3),$A$29,"ERR"))))))))</f>
        <v>80-95</v>
      </c>
      <c r="Z83" t="str">
        <f t="shared" si="9"/>
        <v>88-95</v>
      </c>
      <c r="AA83" t="str">
        <f>IF(AND(Z83=$B$13,P83=$C$12),$C$13,IF(AND(Z83=$B$13,P83=$F$12),$C$31,IF(AND(Z83=$B$14,P83=$C$12),$C$14,IF(AND(Z83=$B$14,P83=$F$12),$C$32,IF(AND(Z83=$B$15,P83=$C$12),$C$15,IF(AND(Z83=$B$15,P83=$F$12),$C$33,IF(AND(Z83=$B$16,P83=$C$12),$C$16,IF(AND(Z83=$B$16,P83=$F$12),$C$34,IF(AND(Z83=$B$17,P83=$C$12),$C$17,IF(AND(Z83=$B$17,P83=$F$12),$C$35,IF(AND(Z83=$B$18,P83=$C$12),$C$18,IF(AND(Z83=$B$18,P83=$F$12),$C$36,IF(AND(Z83=$B$19,P83=$C$12),$C$19,IF(AND(Z83=$B$19,P83=$F$12),$C$37,IF(AND(Z83=$B$20,P83=$C$12),$C$20,IF(AND(Z83=$B$20,P83=$F$12),$C$38,IF(AND(Z83=$B$23,P83=$C$12),$C$23,IF(AND(Z83=$B$23,P83=$F$12),$C$41,IF(AND(Z83=$B$24,P83=$C$12),$C$24,IF(AND(Z83=$B$24,P83=$F$12),$C$42,IF(AND(Z83=$B$25,P83=$C$12),$C$25,IF(AND(Z83=$B$25,P83=$F$12),$C$43,IF(AND(Z83=$B$26,P83=$C$12),$C$26,IF(AND(Z83=$B$26,P83=$F$12),$C$44,IF(AND(Z83=$B$27,P83=$C$12),$C$27,IF(AND(Z83=$B$27,P83=$F$12),$C$45,IF(AND(Z83=$B$28,P83=$C$12),$C$28,IF(AND(Z83=$B$28,P83=$F$12),$C$46,IF(AND(Z83=$B$29,P83=$C$12),$C$29,IF(AND(Z83=$B$29,P83=$F$12),$C$47,IF(AND(Z83=$B$30,P83=$C$12),$C$30,IF(AND(Z83=$B$30,P83=$F$12),$C$48,"ERR"))))))))))))))))))))))))))))))))</f>
        <v>92-95</v>
      </c>
      <c r="AB83" t="str">
        <f t="shared" si="10"/>
        <v>94-95</v>
      </c>
      <c r="AC83" s="12" t="str">
        <f t="shared" si="11"/>
        <v>94</v>
      </c>
      <c r="AD83" t="str">
        <f t="shared" si="12"/>
        <v>0-3</v>
      </c>
      <c r="AE83" t="str">
        <f t="shared" si="13"/>
        <v>0-1</v>
      </c>
      <c r="AF83" s="12" t="str">
        <f t="shared" si="14"/>
        <v>1</v>
      </c>
      <c r="AH83">
        <f t="shared" si="15"/>
        <v>753</v>
      </c>
    </row>
    <row r="84" spans="12:34">
      <c r="L84" s="1" t="s">
        <v>757</v>
      </c>
      <c r="M84" t="s">
        <v>756</v>
      </c>
      <c r="N84" t="s">
        <v>756</v>
      </c>
      <c r="O84" t="s">
        <v>756</v>
      </c>
      <c r="P84" t="s">
        <v>756</v>
      </c>
      <c r="Q84" t="s">
        <v>757</v>
      </c>
      <c r="R84" t="s">
        <v>756</v>
      </c>
      <c r="S84" t="s">
        <v>758</v>
      </c>
      <c r="T84" t="s">
        <v>758</v>
      </c>
      <c r="U84" t="s">
        <v>759</v>
      </c>
      <c r="W84" t="str">
        <f t="shared" si="8"/>
        <v>0-63</v>
      </c>
      <c r="X84" t="str">
        <f>IF(AND(M84=$A$2,W84=$A$7),$A$10,IF(AND(M84=$A$3,W84=$A$7),$A$11,IF(AND(M84=$A$2,W84=$A$8),$A$21,IF(AND(M84=$A$3,W84=$A$8),$A$22,"ERR"))))</f>
        <v>32-63</v>
      </c>
      <c r="Y84" t="str">
        <f>IF(AND(X84=$A$10,N84=$A$2),$A$13,IF(AND(X84=$A$10,N84=$A$3),$A$15,IF(AND(X84=$A$11,N84=$A$2),$A$17,IF(AND(X84=$A$11,N84=$A$3),$A$19,IF(AND(X84=$A$21,N84=$A$2),$A$23,IF(AND(X84=$A$21,N84=$A$3),$A$25,IF(AND(X84=$A$22,N84=$A$2),$A$27,IF(AND(X84=$A$22,N84=$A$3),$A$29,"ERR"))))))))</f>
        <v>48-63</v>
      </c>
      <c r="Z84" t="str">
        <f t="shared" si="9"/>
        <v>56-63</v>
      </c>
      <c r="AA84" t="str">
        <f>IF(AND(Z84=$B$13,P84=$C$12),$C$13,IF(AND(Z84=$B$13,P84=$F$12),$C$31,IF(AND(Z84=$B$14,P84=$C$12),$C$14,IF(AND(Z84=$B$14,P84=$F$12),$C$32,IF(AND(Z84=$B$15,P84=$C$12),$C$15,IF(AND(Z84=$B$15,P84=$F$12),$C$33,IF(AND(Z84=$B$16,P84=$C$12),$C$16,IF(AND(Z84=$B$16,P84=$F$12),$C$34,IF(AND(Z84=$B$17,P84=$C$12),$C$17,IF(AND(Z84=$B$17,P84=$F$12),$C$35,IF(AND(Z84=$B$18,P84=$C$12),$C$18,IF(AND(Z84=$B$18,P84=$F$12),$C$36,IF(AND(Z84=$B$19,P84=$C$12),$C$19,IF(AND(Z84=$B$19,P84=$F$12),$C$37,IF(AND(Z84=$B$20,P84=$C$12),$C$20,IF(AND(Z84=$B$20,P84=$F$12),$C$38,IF(AND(Z84=$B$23,P84=$C$12),$C$23,IF(AND(Z84=$B$23,P84=$F$12),$C$41,IF(AND(Z84=$B$24,P84=$C$12),$C$24,IF(AND(Z84=$B$24,P84=$F$12),$C$42,IF(AND(Z84=$B$25,P84=$C$12),$C$25,IF(AND(Z84=$B$25,P84=$F$12),$C$43,IF(AND(Z84=$B$26,P84=$C$12),$C$26,IF(AND(Z84=$B$26,P84=$F$12),$C$44,IF(AND(Z84=$B$27,P84=$C$12),$C$27,IF(AND(Z84=$B$27,P84=$F$12),$C$45,IF(AND(Z84=$B$28,P84=$C$12),$C$28,IF(AND(Z84=$B$28,P84=$F$12),$C$46,IF(AND(Z84=$B$29,P84=$C$12),$C$29,IF(AND(Z84=$B$29,P84=$F$12),$C$47,IF(AND(Z84=$B$30,P84=$C$12),$C$30,IF(AND(Z84=$B$30,P84=$F$12),$C$48,"ERR"))))))))))))))))))))))))))))))))</f>
        <v>60-63</v>
      </c>
      <c r="AB84" t="str">
        <f t="shared" si="10"/>
        <v>60-61</v>
      </c>
      <c r="AC84" s="12" t="str">
        <f t="shared" si="11"/>
        <v>61</v>
      </c>
      <c r="AD84" t="str">
        <f t="shared" si="12"/>
        <v>4-7</v>
      </c>
      <c r="AE84" t="str">
        <f t="shared" si="13"/>
        <v>6-7</v>
      </c>
      <c r="AF84" s="12" t="str">
        <f t="shared" si="14"/>
        <v>6</v>
      </c>
      <c r="AH84">
        <f t="shared" si="15"/>
        <v>494</v>
      </c>
    </row>
    <row r="85" spans="12:34">
      <c r="L85" s="1" t="s">
        <v>757</v>
      </c>
      <c r="M85" t="s">
        <v>757</v>
      </c>
      <c r="N85" t="s">
        <v>756</v>
      </c>
      <c r="O85" t="s">
        <v>756</v>
      </c>
      <c r="P85" t="s">
        <v>756</v>
      </c>
      <c r="Q85" t="s">
        <v>756</v>
      </c>
      <c r="R85" t="s">
        <v>757</v>
      </c>
      <c r="S85" t="s">
        <v>758</v>
      </c>
      <c r="T85" t="s">
        <v>759</v>
      </c>
      <c r="U85" t="s">
        <v>759</v>
      </c>
      <c r="W85" t="str">
        <f t="shared" si="8"/>
        <v>0-63</v>
      </c>
      <c r="X85" t="str">
        <f>IF(AND(M85=$A$2,W85=$A$7),$A$10,IF(AND(M85=$A$3,W85=$A$7),$A$11,IF(AND(M85=$A$2,W85=$A$8),$A$21,IF(AND(M85=$A$3,W85=$A$8),$A$22,"ERR"))))</f>
        <v>0-31</v>
      </c>
      <c r="Y85" t="str">
        <f>IF(AND(X85=$A$10,N85=$A$2),$A$13,IF(AND(X85=$A$10,N85=$A$3),$A$15,IF(AND(X85=$A$11,N85=$A$2),$A$17,IF(AND(X85=$A$11,N85=$A$3),$A$19,IF(AND(X85=$A$21,N85=$A$2),$A$23,IF(AND(X85=$A$21,N85=$A$3),$A$25,IF(AND(X85=$A$22,N85=$A$2),$A$27,IF(AND(X85=$A$22,N85=$A$3),$A$29,"ERR"))))))))</f>
        <v>16-31</v>
      </c>
      <c r="Z85" t="str">
        <f t="shared" si="9"/>
        <v>24-31</v>
      </c>
      <c r="AA85" t="str">
        <f>IF(AND(Z85=$B$13,P85=$C$12),$C$13,IF(AND(Z85=$B$13,P85=$F$12),$C$31,IF(AND(Z85=$B$14,P85=$C$12),$C$14,IF(AND(Z85=$B$14,P85=$F$12),$C$32,IF(AND(Z85=$B$15,P85=$C$12),$C$15,IF(AND(Z85=$B$15,P85=$F$12),$C$33,IF(AND(Z85=$B$16,P85=$C$12),$C$16,IF(AND(Z85=$B$16,P85=$F$12),$C$34,IF(AND(Z85=$B$17,P85=$C$12),$C$17,IF(AND(Z85=$B$17,P85=$F$12),$C$35,IF(AND(Z85=$B$18,P85=$C$12),$C$18,IF(AND(Z85=$B$18,P85=$F$12),$C$36,IF(AND(Z85=$B$19,P85=$C$12),$C$19,IF(AND(Z85=$B$19,P85=$F$12),$C$37,IF(AND(Z85=$B$20,P85=$C$12),$C$20,IF(AND(Z85=$B$20,P85=$F$12),$C$38,IF(AND(Z85=$B$23,P85=$C$12),$C$23,IF(AND(Z85=$B$23,P85=$F$12),$C$41,IF(AND(Z85=$B$24,P85=$C$12),$C$24,IF(AND(Z85=$B$24,P85=$F$12),$C$42,IF(AND(Z85=$B$25,P85=$C$12),$C$25,IF(AND(Z85=$B$25,P85=$F$12),$C$43,IF(AND(Z85=$B$26,P85=$C$12),$C$26,IF(AND(Z85=$B$26,P85=$F$12),$C$44,IF(AND(Z85=$B$27,P85=$C$12),$C$27,IF(AND(Z85=$B$27,P85=$F$12),$C$45,IF(AND(Z85=$B$28,P85=$C$12),$C$28,IF(AND(Z85=$B$28,P85=$F$12),$C$46,IF(AND(Z85=$B$29,P85=$C$12),$C$29,IF(AND(Z85=$B$29,P85=$F$12),$C$47,IF(AND(Z85=$B$30,P85=$C$12),$C$30,IF(AND(Z85=$B$30,P85=$F$12),$C$48,"ERR"))))))))))))))))))))))))))))))))</f>
        <v>28-31</v>
      </c>
      <c r="AB85" t="str">
        <f t="shared" si="10"/>
        <v>30-31</v>
      </c>
      <c r="AC85" s="12" t="str">
        <f t="shared" si="11"/>
        <v>30</v>
      </c>
      <c r="AD85" t="str">
        <f t="shared" si="12"/>
        <v>4-7</v>
      </c>
      <c r="AE85" t="str">
        <f t="shared" si="13"/>
        <v>4-5</v>
      </c>
      <c r="AF85" s="12" t="str">
        <f t="shared" si="14"/>
        <v>4</v>
      </c>
      <c r="AH85">
        <f t="shared" si="15"/>
        <v>244</v>
      </c>
    </row>
    <row r="86" spans="12:34">
      <c r="L86" s="1" t="s">
        <v>757</v>
      </c>
      <c r="M86" t="s">
        <v>757</v>
      </c>
      <c r="N86" t="s">
        <v>756</v>
      </c>
      <c r="O86" t="s">
        <v>756</v>
      </c>
      <c r="P86" t="s">
        <v>756</v>
      </c>
      <c r="Q86" t="s">
        <v>757</v>
      </c>
      <c r="R86" t="s">
        <v>756</v>
      </c>
      <c r="S86" t="s">
        <v>758</v>
      </c>
      <c r="T86" t="s">
        <v>759</v>
      </c>
      <c r="U86" t="s">
        <v>758</v>
      </c>
      <c r="W86" t="str">
        <f t="shared" si="8"/>
        <v>0-63</v>
      </c>
      <c r="X86" t="str">
        <f>IF(AND(M86=$A$2,W86=$A$7),$A$10,IF(AND(M86=$A$3,W86=$A$7),$A$11,IF(AND(M86=$A$2,W86=$A$8),$A$21,IF(AND(M86=$A$3,W86=$A$8),$A$22,"ERR"))))</f>
        <v>0-31</v>
      </c>
      <c r="Y86" t="str">
        <f>IF(AND(X86=$A$10,N86=$A$2),$A$13,IF(AND(X86=$A$10,N86=$A$3),$A$15,IF(AND(X86=$A$11,N86=$A$2),$A$17,IF(AND(X86=$A$11,N86=$A$3),$A$19,IF(AND(X86=$A$21,N86=$A$2),$A$23,IF(AND(X86=$A$21,N86=$A$3),$A$25,IF(AND(X86=$A$22,N86=$A$2),$A$27,IF(AND(X86=$A$22,N86=$A$3),$A$29,"ERR"))))))))</f>
        <v>16-31</v>
      </c>
      <c r="Z86" t="str">
        <f t="shared" si="9"/>
        <v>24-31</v>
      </c>
      <c r="AA86" t="str">
        <f>IF(AND(Z86=$B$13,P86=$C$12),$C$13,IF(AND(Z86=$B$13,P86=$F$12),$C$31,IF(AND(Z86=$B$14,P86=$C$12),$C$14,IF(AND(Z86=$B$14,P86=$F$12),$C$32,IF(AND(Z86=$B$15,P86=$C$12),$C$15,IF(AND(Z86=$B$15,P86=$F$12),$C$33,IF(AND(Z86=$B$16,P86=$C$12),$C$16,IF(AND(Z86=$B$16,P86=$F$12),$C$34,IF(AND(Z86=$B$17,P86=$C$12),$C$17,IF(AND(Z86=$B$17,P86=$F$12),$C$35,IF(AND(Z86=$B$18,P86=$C$12),$C$18,IF(AND(Z86=$B$18,P86=$F$12),$C$36,IF(AND(Z86=$B$19,P86=$C$12),$C$19,IF(AND(Z86=$B$19,P86=$F$12),$C$37,IF(AND(Z86=$B$20,P86=$C$12),$C$20,IF(AND(Z86=$B$20,P86=$F$12),$C$38,IF(AND(Z86=$B$23,P86=$C$12),$C$23,IF(AND(Z86=$B$23,P86=$F$12),$C$41,IF(AND(Z86=$B$24,P86=$C$12),$C$24,IF(AND(Z86=$B$24,P86=$F$12),$C$42,IF(AND(Z86=$B$25,P86=$C$12),$C$25,IF(AND(Z86=$B$25,P86=$F$12),$C$43,IF(AND(Z86=$B$26,P86=$C$12),$C$26,IF(AND(Z86=$B$26,P86=$F$12),$C$44,IF(AND(Z86=$B$27,P86=$C$12),$C$27,IF(AND(Z86=$B$27,P86=$F$12),$C$45,IF(AND(Z86=$B$28,P86=$C$12),$C$28,IF(AND(Z86=$B$28,P86=$F$12),$C$46,IF(AND(Z86=$B$29,P86=$C$12),$C$29,IF(AND(Z86=$B$29,P86=$F$12),$C$47,IF(AND(Z86=$B$30,P86=$C$12),$C$30,IF(AND(Z86=$B$30,P86=$F$12),$C$48,"ERR"))))))))))))))))))))))))))))))))</f>
        <v>28-31</v>
      </c>
      <c r="AB86" t="str">
        <f t="shared" si="10"/>
        <v>28-29</v>
      </c>
      <c r="AC86" s="12" t="str">
        <f t="shared" si="11"/>
        <v>29</v>
      </c>
      <c r="AD86" t="str">
        <f t="shared" si="12"/>
        <v>4-7</v>
      </c>
      <c r="AE86" t="str">
        <f t="shared" si="13"/>
        <v>4-5</v>
      </c>
      <c r="AF86" s="12" t="str">
        <f t="shared" si="14"/>
        <v>5</v>
      </c>
      <c r="AH86">
        <f t="shared" si="15"/>
        <v>237</v>
      </c>
    </row>
    <row r="87" spans="12:34">
      <c r="L87" s="1" t="s">
        <v>756</v>
      </c>
      <c r="M87" t="s">
        <v>756</v>
      </c>
      <c r="N87" t="s">
        <v>757</v>
      </c>
      <c r="O87" t="s">
        <v>757</v>
      </c>
      <c r="P87" t="s">
        <v>757</v>
      </c>
      <c r="Q87" t="s">
        <v>756</v>
      </c>
      <c r="R87" t="s">
        <v>756</v>
      </c>
      <c r="S87" t="s">
        <v>759</v>
      </c>
      <c r="T87" t="s">
        <v>759</v>
      </c>
      <c r="U87" t="s">
        <v>759</v>
      </c>
      <c r="W87" t="str">
        <f t="shared" si="8"/>
        <v>64-127</v>
      </c>
      <c r="X87" t="str">
        <f>IF(AND(M87=$A$2,W87=$A$7),$A$10,IF(AND(M87=$A$3,W87=$A$7),$A$11,IF(AND(M87=$A$2,W87=$A$8),$A$21,IF(AND(M87=$A$3,W87=$A$8),$A$22,"ERR"))))</f>
        <v>96-127</v>
      </c>
      <c r="Y87" t="str">
        <f>IF(AND(X87=$A$10,N87=$A$2),$A$13,IF(AND(X87=$A$10,N87=$A$3),$A$15,IF(AND(X87=$A$11,N87=$A$2),$A$17,IF(AND(X87=$A$11,N87=$A$3),$A$19,IF(AND(X87=$A$21,N87=$A$2),$A$23,IF(AND(X87=$A$21,N87=$A$3),$A$25,IF(AND(X87=$A$22,N87=$A$2),$A$27,IF(AND(X87=$A$22,N87=$A$3),$A$29,"ERR"))))))))</f>
        <v>96-111</v>
      </c>
      <c r="Z87" t="str">
        <f t="shared" si="9"/>
        <v>96-103</v>
      </c>
      <c r="AA87" t="str">
        <f>IF(AND(Z87=$B$13,P87=$C$12),$C$13,IF(AND(Z87=$B$13,P87=$F$12),$C$31,IF(AND(Z87=$B$14,P87=$C$12),$C$14,IF(AND(Z87=$B$14,P87=$F$12),$C$32,IF(AND(Z87=$B$15,P87=$C$12),$C$15,IF(AND(Z87=$B$15,P87=$F$12),$C$33,IF(AND(Z87=$B$16,P87=$C$12),$C$16,IF(AND(Z87=$B$16,P87=$F$12),$C$34,IF(AND(Z87=$B$17,P87=$C$12),$C$17,IF(AND(Z87=$B$17,P87=$F$12),$C$35,IF(AND(Z87=$B$18,P87=$C$12),$C$18,IF(AND(Z87=$B$18,P87=$F$12),$C$36,IF(AND(Z87=$B$19,P87=$C$12),$C$19,IF(AND(Z87=$B$19,P87=$F$12),$C$37,IF(AND(Z87=$B$20,P87=$C$12),$C$20,IF(AND(Z87=$B$20,P87=$F$12),$C$38,IF(AND(Z87=$B$23,P87=$C$12),$C$23,IF(AND(Z87=$B$23,P87=$F$12),$C$41,IF(AND(Z87=$B$24,P87=$C$12),$C$24,IF(AND(Z87=$B$24,P87=$F$12),$C$42,IF(AND(Z87=$B$25,P87=$C$12),$C$25,IF(AND(Z87=$B$25,P87=$F$12),$C$43,IF(AND(Z87=$B$26,P87=$C$12),$C$26,IF(AND(Z87=$B$26,P87=$F$12),$C$44,IF(AND(Z87=$B$27,P87=$C$12),$C$27,IF(AND(Z87=$B$27,P87=$F$12),$C$45,IF(AND(Z87=$B$28,P87=$C$12),$C$28,IF(AND(Z87=$B$28,P87=$F$12),$C$46,IF(AND(Z87=$B$29,P87=$C$12),$C$29,IF(AND(Z87=$B$29,P87=$F$12),$C$47,IF(AND(Z87=$B$30,P87=$C$12),$C$30,IF(AND(Z87=$B$30,P87=$F$12),$C$48,"ERR"))))))))))))))))))))))))))))))))</f>
        <v>96-99</v>
      </c>
      <c r="AB87" t="str">
        <f t="shared" si="10"/>
        <v>98-99</v>
      </c>
      <c r="AC87" s="12" t="str">
        <f t="shared" si="11"/>
        <v>99</v>
      </c>
      <c r="AD87" t="str">
        <f t="shared" si="12"/>
        <v>0-3</v>
      </c>
      <c r="AE87" t="str">
        <f t="shared" si="13"/>
        <v>0-1</v>
      </c>
      <c r="AF87" s="12" t="str">
        <f t="shared" si="14"/>
        <v>0</v>
      </c>
      <c r="AH87">
        <f t="shared" si="15"/>
        <v>792</v>
      </c>
    </row>
    <row r="88" spans="12:34">
      <c r="L88" s="1" t="s">
        <v>756</v>
      </c>
      <c r="M88" t="s">
        <v>757</v>
      </c>
      <c r="N88" t="s">
        <v>757</v>
      </c>
      <c r="O88" t="s">
        <v>757</v>
      </c>
      <c r="P88" t="s">
        <v>756</v>
      </c>
      <c r="Q88" t="s">
        <v>756</v>
      </c>
      <c r="R88" t="s">
        <v>757</v>
      </c>
      <c r="S88" t="s">
        <v>759</v>
      </c>
      <c r="T88" t="s">
        <v>759</v>
      </c>
      <c r="U88" t="s">
        <v>759</v>
      </c>
      <c r="W88" t="str">
        <f t="shared" si="8"/>
        <v>64-127</v>
      </c>
      <c r="X88" t="str">
        <f>IF(AND(M88=$A$2,W88=$A$7),$A$10,IF(AND(M88=$A$3,W88=$A$7),$A$11,IF(AND(M88=$A$2,W88=$A$8),$A$21,IF(AND(M88=$A$3,W88=$A$8),$A$22,"ERR"))))</f>
        <v>64-95</v>
      </c>
      <c r="Y88" t="str">
        <f>IF(AND(X88=$A$10,N88=$A$2),$A$13,IF(AND(X88=$A$10,N88=$A$3),$A$15,IF(AND(X88=$A$11,N88=$A$2),$A$17,IF(AND(X88=$A$11,N88=$A$3),$A$19,IF(AND(X88=$A$21,N88=$A$2),$A$23,IF(AND(X88=$A$21,N88=$A$3),$A$25,IF(AND(X88=$A$22,N88=$A$2),$A$27,IF(AND(X88=$A$22,N88=$A$3),$A$29,"ERR"))))))))</f>
        <v>64-79</v>
      </c>
      <c r="Z88" t="str">
        <f t="shared" si="9"/>
        <v>64-71</v>
      </c>
      <c r="AA88" t="str">
        <f>IF(AND(Z88=$B$13,P88=$C$12),$C$13,IF(AND(Z88=$B$13,P88=$F$12),$C$31,IF(AND(Z88=$B$14,P88=$C$12),$C$14,IF(AND(Z88=$B$14,P88=$F$12),$C$32,IF(AND(Z88=$B$15,P88=$C$12),$C$15,IF(AND(Z88=$B$15,P88=$F$12),$C$33,IF(AND(Z88=$B$16,P88=$C$12),$C$16,IF(AND(Z88=$B$16,P88=$F$12),$C$34,IF(AND(Z88=$B$17,P88=$C$12),$C$17,IF(AND(Z88=$B$17,P88=$F$12),$C$35,IF(AND(Z88=$B$18,P88=$C$12),$C$18,IF(AND(Z88=$B$18,P88=$F$12),$C$36,IF(AND(Z88=$B$19,P88=$C$12),$C$19,IF(AND(Z88=$B$19,P88=$F$12),$C$37,IF(AND(Z88=$B$20,P88=$C$12),$C$20,IF(AND(Z88=$B$20,P88=$F$12),$C$38,IF(AND(Z88=$B$23,P88=$C$12),$C$23,IF(AND(Z88=$B$23,P88=$F$12),$C$41,IF(AND(Z88=$B$24,P88=$C$12),$C$24,IF(AND(Z88=$B$24,P88=$F$12),$C$42,IF(AND(Z88=$B$25,P88=$C$12),$C$25,IF(AND(Z88=$B$25,P88=$F$12),$C$43,IF(AND(Z88=$B$26,P88=$C$12),$C$26,IF(AND(Z88=$B$26,P88=$F$12),$C$44,IF(AND(Z88=$B$27,P88=$C$12),$C$27,IF(AND(Z88=$B$27,P88=$F$12),$C$45,IF(AND(Z88=$B$28,P88=$C$12),$C$28,IF(AND(Z88=$B$28,P88=$F$12),$C$46,IF(AND(Z88=$B$29,P88=$C$12),$C$29,IF(AND(Z88=$B$29,P88=$F$12),$C$47,IF(AND(Z88=$B$30,P88=$C$12),$C$30,IF(AND(Z88=$B$30,P88=$F$12),$C$48,"ERR"))))))))))))))))))))))))))))))))</f>
        <v>68-71</v>
      </c>
      <c r="AB88" t="str">
        <f t="shared" si="10"/>
        <v>70-71</v>
      </c>
      <c r="AC88" s="12" t="str">
        <f t="shared" si="11"/>
        <v>70</v>
      </c>
      <c r="AD88" t="str">
        <f t="shared" si="12"/>
        <v>0-3</v>
      </c>
      <c r="AE88" t="str">
        <f t="shared" si="13"/>
        <v>0-1</v>
      </c>
      <c r="AF88" s="12" t="str">
        <f t="shared" si="14"/>
        <v>0</v>
      </c>
      <c r="AH88">
        <f t="shared" si="15"/>
        <v>560</v>
      </c>
    </row>
    <row r="89" spans="12:34">
      <c r="L89" s="1" t="s">
        <v>757</v>
      </c>
      <c r="M89" t="s">
        <v>757</v>
      </c>
      <c r="N89" t="s">
        <v>756</v>
      </c>
      <c r="O89" t="s">
        <v>757</v>
      </c>
      <c r="P89" t="s">
        <v>756</v>
      </c>
      <c r="Q89" t="s">
        <v>756</v>
      </c>
      <c r="R89" t="s">
        <v>757</v>
      </c>
      <c r="S89" t="s">
        <v>759</v>
      </c>
      <c r="T89" t="s">
        <v>759</v>
      </c>
      <c r="U89" t="s">
        <v>759</v>
      </c>
      <c r="W89" t="str">
        <f t="shared" si="8"/>
        <v>0-63</v>
      </c>
      <c r="X89" t="str">
        <f>IF(AND(M89=$A$2,W89=$A$7),$A$10,IF(AND(M89=$A$3,W89=$A$7),$A$11,IF(AND(M89=$A$2,W89=$A$8),$A$21,IF(AND(M89=$A$3,W89=$A$8),$A$22,"ERR"))))</f>
        <v>0-31</v>
      </c>
      <c r="Y89" t="str">
        <f>IF(AND(X89=$A$10,N89=$A$2),$A$13,IF(AND(X89=$A$10,N89=$A$3),$A$15,IF(AND(X89=$A$11,N89=$A$2),$A$17,IF(AND(X89=$A$11,N89=$A$3),$A$19,IF(AND(X89=$A$21,N89=$A$2),$A$23,IF(AND(X89=$A$21,N89=$A$3),$A$25,IF(AND(X89=$A$22,N89=$A$2),$A$27,IF(AND(X89=$A$22,N89=$A$3),$A$29,"ERR"))))))))</f>
        <v>16-31</v>
      </c>
      <c r="Z89" t="str">
        <f t="shared" si="9"/>
        <v>16-23</v>
      </c>
      <c r="AA89" t="str">
        <f>IF(AND(Z89=$B$13,P89=$C$12),$C$13,IF(AND(Z89=$B$13,P89=$F$12),$C$31,IF(AND(Z89=$B$14,P89=$C$12),$C$14,IF(AND(Z89=$B$14,P89=$F$12),$C$32,IF(AND(Z89=$B$15,P89=$C$12),$C$15,IF(AND(Z89=$B$15,P89=$F$12),$C$33,IF(AND(Z89=$B$16,P89=$C$12),$C$16,IF(AND(Z89=$B$16,P89=$F$12),$C$34,IF(AND(Z89=$B$17,P89=$C$12),$C$17,IF(AND(Z89=$B$17,P89=$F$12),$C$35,IF(AND(Z89=$B$18,P89=$C$12),$C$18,IF(AND(Z89=$B$18,P89=$F$12),$C$36,IF(AND(Z89=$B$19,P89=$C$12),$C$19,IF(AND(Z89=$B$19,P89=$F$12),$C$37,IF(AND(Z89=$B$20,P89=$C$12),$C$20,IF(AND(Z89=$B$20,P89=$F$12),$C$38,IF(AND(Z89=$B$23,P89=$C$12),$C$23,IF(AND(Z89=$B$23,P89=$F$12),$C$41,IF(AND(Z89=$B$24,P89=$C$12),$C$24,IF(AND(Z89=$B$24,P89=$F$12),$C$42,IF(AND(Z89=$B$25,P89=$C$12),$C$25,IF(AND(Z89=$B$25,P89=$F$12),$C$43,IF(AND(Z89=$B$26,P89=$C$12),$C$26,IF(AND(Z89=$B$26,P89=$F$12),$C$44,IF(AND(Z89=$B$27,P89=$C$12),$C$27,IF(AND(Z89=$B$27,P89=$F$12),$C$45,IF(AND(Z89=$B$28,P89=$C$12),$C$28,IF(AND(Z89=$B$28,P89=$F$12),$C$46,IF(AND(Z89=$B$29,P89=$C$12),$C$29,IF(AND(Z89=$B$29,P89=$F$12),$C$47,IF(AND(Z89=$B$30,P89=$C$12),$C$30,IF(AND(Z89=$B$30,P89=$F$12),$C$48,"ERR"))))))))))))))))))))))))))))))))</f>
        <v>20-23</v>
      </c>
      <c r="AB89" t="str">
        <f t="shared" si="10"/>
        <v>22-23</v>
      </c>
      <c r="AC89" s="12" t="str">
        <f t="shared" si="11"/>
        <v>22</v>
      </c>
      <c r="AD89" t="str">
        <f t="shared" si="12"/>
        <v>0-3</v>
      </c>
      <c r="AE89" t="str">
        <f t="shared" si="13"/>
        <v>0-1</v>
      </c>
      <c r="AF89" s="12" t="str">
        <f t="shared" si="14"/>
        <v>0</v>
      </c>
      <c r="AH89">
        <f t="shared" si="15"/>
        <v>176</v>
      </c>
    </row>
    <row r="90" spans="12:34">
      <c r="L90" s="1" t="s">
        <v>757</v>
      </c>
      <c r="M90" t="s">
        <v>757</v>
      </c>
      <c r="N90" t="s">
        <v>756</v>
      </c>
      <c r="O90" t="s">
        <v>757</v>
      </c>
      <c r="P90" t="s">
        <v>757</v>
      </c>
      <c r="Q90" t="s">
        <v>757</v>
      </c>
      <c r="R90" t="s">
        <v>757</v>
      </c>
      <c r="S90" t="s">
        <v>759</v>
      </c>
      <c r="T90" t="s">
        <v>759</v>
      </c>
      <c r="U90" t="s">
        <v>759</v>
      </c>
      <c r="W90" t="str">
        <f t="shared" si="8"/>
        <v>0-63</v>
      </c>
      <c r="X90" t="str">
        <f>IF(AND(M90=$A$2,W90=$A$7),$A$10,IF(AND(M90=$A$3,W90=$A$7),$A$11,IF(AND(M90=$A$2,W90=$A$8),$A$21,IF(AND(M90=$A$3,W90=$A$8),$A$22,"ERR"))))</f>
        <v>0-31</v>
      </c>
      <c r="Y90" t="str">
        <f>IF(AND(X90=$A$10,N90=$A$2),$A$13,IF(AND(X90=$A$10,N90=$A$3),$A$15,IF(AND(X90=$A$11,N90=$A$2),$A$17,IF(AND(X90=$A$11,N90=$A$3),$A$19,IF(AND(X90=$A$21,N90=$A$2),$A$23,IF(AND(X90=$A$21,N90=$A$3),$A$25,IF(AND(X90=$A$22,N90=$A$2),$A$27,IF(AND(X90=$A$22,N90=$A$3),$A$29,"ERR"))))))))</f>
        <v>16-31</v>
      </c>
      <c r="Z90" t="str">
        <f t="shared" si="9"/>
        <v>16-23</v>
      </c>
      <c r="AA90" t="str">
        <f>IF(AND(Z90=$B$13,P90=$C$12),$C$13,IF(AND(Z90=$B$13,P90=$F$12),$C$31,IF(AND(Z90=$B$14,P90=$C$12),$C$14,IF(AND(Z90=$B$14,P90=$F$12),$C$32,IF(AND(Z90=$B$15,P90=$C$12),$C$15,IF(AND(Z90=$B$15,P90=$F$12),$C$33,IF(AND(Z90=$B$16,P90=$C$12),$C$16,IF(AND(Z90=$B$16,P90=$F$12),$C$34,IF(AND(Z90=$B$17,P90=$C$12),$C$17,IF(AND(Z90=$B$17,P90=$F$12),$C$35,IF(AND(Z90=$B$18,P90=$C$12),$C$18,IF(AND(Z90=$B$18,P90=$F$12),$C$36,IF(AND(Z90=$B$19,P90=$C$12),$C$19,IF(AND(Z90=$B$19,P90=$F$12),$C$37,IF(AND(Z90=$B$20,P90=$C$12),$C$20,IF(AND(Z90=$B$20,P90=$F$12),$C$38,IF(AND(Z90=$B$23,P90=$C$12),$C$23,IF(AND(Z90=$B$23,P90=$F$12),$C$41,IF(AND(Z90=$B$24,P90=$C$12),$C$24,IF(AND(Z90=$B$24,P90=$F$12),$C$42,IF(AND(Z90=$B$25,P90=$C$12),$C$25,IF(AND(Z90=$B$25,P90=$F$12),$C$43,IF(AND(Z90=$B$26,P90=$C$12),$C$26,IF(AND(Z90=$B$26,P90=$F$12),$C$44,IF(AND(Z90=$B$27,P90=$C$12),$C$27,IF(AND(Z90=$B$27,P90=$F$12),$C$45,IF(AND(Z90=$B$28,P90=$C$12),$C$28,IF(AND(Z90=$B$28,P90=$F$12),$C$46,IF(AND(Z90=$B$29,P90=$C$12),$C$29,IF(AND(Z90=$B$29,P90=$F$12),$C$47,IF(AND(Z90=$B$30,P90=$C$12),$C$30,IF(AND(Z90=$B$30,P90=$F$12),$C$48,"ERR"))))))))))))))))))))))))))))))))</f>
        <v>16-19</v>
      </c>
      <c r="AB90" t="str">
        <f t="shared" si="10"/>
        <v>16-17</v>
      </c>
      <c r="AC90" s="12" t="str">
        <f t="shared" si="11"/>
        <v>16</v>
      </c>
      <c r="AD90" t="str">
        <f t="shared" si="12"/>
        <v>0-3</v>
      </c>
      <c r="AE90" t="str">
        <f t="shared" si="13"/>
        <v>0-1</v>
      </c>
      <c r="AF90" s="12" t="str">
        <f t="shared" si="14"/>
        <v>0</v>
      </c>
      <c r="AH90">
        <f t="shared" si="15"/>
        <v>128</v>
      </c>
    </row>
    <row r="91" spans="12:34">
      <c r="L91" s="1" t="s">
        <v>757</v>
      </c>
      <c r="M91" t="s">
        <v>757</v>
      </c>
      <c r="N91" t="s">
        <v>756</v>
      </c>
      <c r="O91" t="s">
        <v>757</v>
      </c>
      <c r="P91" t="s">
        <v>756</v>
      </c>
      <c r="Q91" t="s">
        <v>757</v>
      </c>
      <c r="R91" t="s">
        <v>756</v>
      </c>
      <c r="S91" t="s">
        <v>758</v>
      </c>
      <c r="T91" t="s">
        <v>759</v>
      </c>
      <c r="U91" t="s">
        <v>758</v>
      </c>
      <c r="W91" t="str">
        <f t="shared" si="8"/>
        <v>0-63</v>
      </c>
      <c r="X91" t="str">
        <f>IF(AND(M91=$A$2,W91=$A$7),$A$10,IF(AND(M91=$A$3,W91=$A$7),$A$11,IF(AND(M91=$A$2,W91=$A$8),$A$21,IF(AND(M91=$A$3,W91=$A$8),$A$22,"ERR"))))</f>
        <v>0-31</v>
      </c>
      <c r="Y91" t="str">
        <f>IF(AND(X91=$A$10,N91=$A$2),$A$13,IF(AND(X91=$A$10,N91=$A$3),$A$15,IF(AND(X91=$A$11,N91=$A$2),$A$17,IF(AND(X91=$A$11,N91=$A$3),$A$19,IF(AND(X91=$A$21,N91=$A$2),$A$23,IF(AND(X91=$A$21,N91=$A$3),$A$25,IF(AND(X91=$A$22,N91=$A$2),$A$27,IF(AND(X91=$A$22,N91=$A$3),$A$29,"ERR"))))))))</f>
        <v>16-31</v>
      </c>
      <c r="Z91" t="str">
        <f t="shared" si="9"/>
        <v>16-23</v>
      </c>
      <c r="AA91" t="str">
        <f>IF(AND(Z91=$B$13,P91=$C$12),$C$13,IF(AND(Z91=$B$13,P91=$F$12),$C$31,IF(AND(Z91=$B$14,P91=$C$12),$C$14,IF(AND(Z91=$B$14,P91=$F$12),$C$32,IF(AND(Z91=$B$15,P91=$C$12),$C$15,IF(AND(Z91=$B$15,P91=$F$12),$C$33,IF(AND(Z91=$B$16,P91=$C$12),$C$16,IF(AND(Z91=$B$16,P91=$F$12),$C$34,IF(AND(Z91=$B$17,P91=$C$12),$C$17,IF(AND(Z91=$B$17,P91=$F$12),$C$35,IF(AND(Z91=$B$18,P91=$C$12),$C$18,IF(AND(Z91=$B$18,P91=$F$12),$C$36,IF(AND(Z91=$B$19,P91=$C$12),$C$19,IF(AND(Z91=$B$19,P91=$F$12),$C$37,IF(AND(Z91=$B$20,P91=$C$12),$C$20,IF(AND(Z91=$B$20,P91=$F$12),$C$38,IF(AND(Z91=$B$23,P91=$C$12),$C$23,IF(AND(Z91=$B$23,P91=$F$12),$C$41,IF(AND(Z91=$B$24,P91=$C$12),$C$24,IF(AND(Z91=$B$24,P91=$F$12),$C$42,IF(AND(Z91=$B$25,P91=$C$12),$C$25,IF(AND(Z91=$B$25,P91=$F$12),$C$43,IF(AND(Z91=$B$26,P91=$C$12),$C$26,IF(AND(Z91=$B$26,P91=$F$12),$C$44,IF(AND(Z91=$B$27,P91=$C$12),$C$27,IF(AND(Z91=$B$27,P91=$F$12),$C$45,IF(AND(Z91=$B$28,P91=$C$12),$C$28,IF(AND(Z91=$B$28,P91=$F$12),$C$46,IF(AND(Z91=$B$29,P91=$C$12),$C$29,IF(AND(Z91=$B$29,P91=$F$12),$C$47,IF(AND(Z91=$B$30,P91=$C$12),$C$30,IF(AND(Z91=$B$30,P91=$F$12),$C$48,"ERR"))))))))))))))))))))))))))))))))</f>
        <v>20-23</v>
      </c>
      <c r="AB91" t="str">
        <f t="shared" si="10"/>
        <v>20-21</v>
      </c>
      <c r="AC91" s="12" t="str">
        <f t="shared" si="11"/>
        <v>21</v>
      </c>
      <c r="AD91" t="str">
        <f t="shared" si="12"/>
        <v>4-7</v>
      </c>
      <c r="AE91" t="str">
        <f t="shared" si="13"/>
        <v>4-5</v>
      </c>
      <c r="AF91" s="12" t="str">
        <f t="shared" si="14"/>
        <v>5</v>
      </c>
      <c r="AH91">
        <f t="shared" si="15"/>
        <v>173</v>
      </c>
    </row>
    <row r="92" spans="12:34">
      <c r="L92" s="1" t="s">
        <v>756</v>
      </c>
      <c r="M92" t="s">
        <v>757</v>
      </c>
      <c r="N92" t="s">
        <v>756</v>
      </c>
      <c r="O92" t="s">
        <v>756</v>
      </c>
      <c r="P92" t="s">
        <v>756</v>
      </c>
      <c r="Q92" t="s">
        <v>757</v>
      </c>
      <c r="R92" t="s">
        <v>757</v>
      </c>
      <c r="S92" t="s">
        <v>759</v>
      </c>
      <c r="T92" t="s">
        <v>759</v>
      </c>
      <c r="U92" t="s">
        <v>758</v>
      </c>
      <c r="W92" t="str">
        <f t="shared" si="8"/>
        <v>64-127</v>
      </c>
      <c r="X92" t="str">
        <f>IF(AND(M92=$A$2,W92=$A$7),$A$10,IF(AND(M92=$A$3,W92=$A$7),$A$11,IF(AND(M92=$A$2,W92=$A$8),$A$21,IF(AND(M92=$A$3,W92=$A$8),$A$22,"ERR"))))</f>
        <v>64-95</v>
      </c>
      <c r="Y92" t="str">
        <f>IF(AND(X92=$A$10,N92=$A$2),$A$13,IF(AND(X92=$A$10,N92=$A$3),$A$15,IF(AND(X92=$A$11,N92=$A$2),$A$17,IF(AND(X92=$A$11,N92=$A$3),$A$19,IF(AND(X92=$A$21,N92=$A$2),$A$23,IF(AND(X92=$A$21,N92=$A$3),$A$25,IF(AND(X92=$A$22,N92=$A$2),$A$27,IF(AND(X92=$A$22,N92=$A$3),$A$29,"ERR"))))))))</f>
        <v>80-95</v>
      </c>
      <c r="Z92" t="str">
        <f t="shared" si="9"/>
        <v>88-95</v>
      </c>
      <c r="AA92" t="str">
        <f>IF(AND(Z92=$B$13,P92=$C$12),$C$13,IF(AND(Z92=$B$13,P92=$F$12),$C$31,IF(AND(Z92=$B$14,P92=$C$12),$C$14,IF(AND(Z92=$B$14,P92=$F$12),$C$32,IF(AND(Z92=$B$15,P92=$C$12),$C$15,IF(AND(Z92=$B$15,P92=$F$12),$C$33,IF(AND(Z92=$B$16,P92=$C$12),$C$16,IF(AND(Z92=$B$16,P92=$F$12),$C$34,IF(AND(Z92=$B$17,P92=$C$12),$C$17,IF(AND(Z92=$B$17,P92=$F$12),$C$35,IF(AND(Z92=$B$18,P92=$C$12),$C$18,IF(AND(Z92=$B$18,P92=$F$12),$C$36,IF(AND(Z92=$B$19,P92=$C$12),$C$19,IF(AND(Z92=$B$19,P92=$F$12),$C$37,IF(AND(Z92=$B$20,P92=$C$12),$C$20,IF(AND(Z92=$B$20,P92=$F$12),$C$38,IF(AND(Z92=$B$23,P92=$C$12),$C$23,IF(AND(Z92=$B$23,P92=$F$12),$C$41,IF(AND(Z92=$B$24,P92=$C$12),$C$24,IF(AND(Z92=$B$24,P92=$F$12),$C$42,IF(AND(Z92=$B$25,P92=$C$12),$C$25,IF(AND(Z92=$B$25,P92=$F$12),$C$43,IF(AND(Z92=$B$26,P92=$C$12),$C$26,IF(AND(Z92=$B$26,P92=$F$12),$C$44,IF(AND(Z92=$B$27,P92=$C$12),$C$27,IF(AND(Z92=$B$27,P92=$F$12),$C$45,IF(AND(Z92=$B$28,P92=$C$12),$C$28,IF(AND(Z92=$B$28,P92=$F$12),$C$46,IF(AND(Z92=$B$29,P92=$C$12),$C$29,IF(AND(Z92=$B$29,P92=$F$12),$C$47,IF(AND(Z92=$B$30,P92=$C$12),$C$30,IF(AND(Z92=$B$30,P92=$F$12),$C$48,"ERR"))))))))))))))))))))))))))))))))</f>
        <v>92-95</v>
      </c>
      <c r="AB92" t="str">
        <f t="shared" si="10"/>
        <v>92-93</v>
      </c>
      <c r="AC92" s="12" t="str">
        <f t="shared" si="11"/>
        <v>92</v>
      </c>
      <c r="AD92" t="str">
        <f t="shared" si="12"/>
        <v>0-3</v>
      </c>
      <c r="AE92" t="str">
        <f t="shared" si="13"/>
        <v>0-1</v>
      </c>
      <c r="AF92" s="12" t="str">
        <f t="shared" si="14"/>
        <v>1</v>
      </c>
      <c r="AH92">
        <f t="shared" si="15"/>
        <v>737</v>
      </c>
    </row>
    <row r="93" spans="12:34">
      <c r="L93" s="1" t="s">
        <v>757</v>
      </c>
      <c r="M93" t="s">
        <v>757</v>
      </c>
      <c r="N93" t="s">
        <v>757</v>
      </c>
      <c r="O93" t="s">
        <v>756</v>
      </c>
      <c r="P93" t="s">
        <v>757</v>
      </c>
      <c r="Q93" t="s">
        <v>756</v>
      </c>
      <c r="R93" t="s">
        <v>757</v>
      </c>
      <c r="S93" t="s">
        <v>759</v>
      </c>
      <c r="T93" t="s">
        <v>758</v>
      </c>
      <c r="U93" t="s">
        <v>759</v>
      </c>
      <c r="W93" t="str">
        <f t="shared" si="8"/>
        <v>0-63</v>
      </c>
      <c r="X93" t="str">
        <f>IF(AND(M93=$A$2,W93=$A$7),$A$10,IF(AND(M93=$A$3,W93=$A$7),$A$11,IF(AND(M93=$A$2,W93=$A$8),$A$21,IF(AND(M93=$A$3,W93=$A$8),$A$22,"ERR"))))</f>
        <v>0-31</v>
      </c>
      <c r="Y93" t="str">
        <f>IF(AND(X93=$A$10,N93=$A$2),$A$13,IF(AND(X93=$A$10,N93=$A$3),$A$15,IF(AND(X93=$A$11,N93=$A$2),$A$17,IF(AND(X93=$A$11,N93=$A$3),$A$19,IF(AND(X93=$A$21,N93=$A$2),$A$23,IF(AND(X93=$A$21,N93=$A$3),$A$25,IF(AND(X93=$A$22,N93=$A$2),$A$27,IF(AND(X93=$A$22,N93=$A$3),$A$29,"ERR"))))))))</f>
        <v>0-15</v>
      </c>
      <c r="Z93" t="str">
        <f t="shared" si="9"/>
        <v>8-15</v>
      </c>
      <c r="AA93" t="str">
        <f>IF(AND(Z93=$B$13,P93=$C$12),$C$13,IF(AND(Z93=$B$13,P93=$F$12),$C$31,IF(AND(Z93=$B$14,P93=$C$12),$C$14,IF(AND(Z93=$B$14,P93=$F$12),$C$32,IF(AND(Z93=$B$15,P93=$C$12),$C$15,IF(AND(Z93=$B$15,P93=$F$12),$C$33,IF(AND(Z93=$B$16,P93=$C$12),$C$16,IF(AND(Z93=$B$16,P93=$F$12),$C$34,IF(AND(Z93=$B$17,P93=$C$12),$C$17,IF(AND(Z93=$B$17,P93=$F$12),$C$35,IF(AND(Z93=$B$18,P93=$C$12),$C$18,IF(AND(Z93=$B$18,P93=$F$12),$C$36,IF(AND(Z93=$B$19,P93=$C$12),$C$19,IF(AND(Z93=$B$19,P93=$F$12),$C$37,IF(AND(Z93=$B$20,P93=$C$12),$C$20,IF(AND(Z93=$B$20,P93=$F$12),$C$38,IF(AND(Z93=$B$23,P93=$C$12),$C$23,IF(AND(Z93=$B$23,P93=$F$12),$C$41,IF(AND(Z93=$B$24,P93=$C$12),$C$24,IF(AND(Z93=$B$24,P93=$F$12),$C$42,IF(AND(Z93=$B$25,P93=$C$12),$C$25,IF(AND(Z93=$B$25,P93=$F$12),$C$43,IF(AND(Z93=$B$26,P93=$C$12),$C$26,IF(AND(Z93=$B$26,P93=$F$12),$C$44,IF(AND(Z93=$B$27,P93=$C$12),$C$27,IF(AND(Z93=$B$27,P93=$F$12),$C$45,IF(AND(Z93=$B$28,P93=$C$12),$C$28,IF(AND(Z93=$B$28,P93=$F$12),$C$46,IF(AND(Z93=$B$29,P93=$C$12),$C$29,IF(AND(Z93=$B$29,P93=$F$12),$C$47,IF(AND(Z93=$B$30,P93=$C$12),$C$30,IF(AND(Z93=$B$30,P93=$F$12),$C$48,"ERR"))))))))))))))))))))))))))))))))</f>
        <v>8-11</v>
      </c>
      <c r="AB93" t="str">
        <f t="shared" si="10"/>
        <v>10-11</v>
      </c>
      <c r="AC93" s="12" t="str">
        <f t="shared" si="11"/>
        <v>10</v>
      </c>
      <c r="AD93" t="str">
        <f t="shared" si="12"/>
        <v>0-3</v>
      </c>
      <c r="AE93" t="str">
        <f t="shared" si="13"/>
        <v>2-3</v>
      </c>
      <c r="AF93" s="12" t="str">
        <f t="shared" si="14"/>
        <v>2</v>
      </c>
      <c r="AH93">
        <f t="shared" si="15"/>
        <v>82</v>
      </c>
    </row>
    <row r="94" spans="12:34">
      <c r="L94" s="1" t="s">
        <v>756</v>
      </c>
      <c r="M94" t="s">
        <v>756</v>
      </c>
      <c r="N94" t="s">
        <v>757</v>
      </c>
      <c r="O94" t="s">
        <v>757</v>
      </c>
      <c r="P94" t="s">
        <v>756</v>
      </c>
      <c r="Q94" t="s">
        <v>756</v>
      </c>
      <c r="R94" t="s">
        <v>757</v>
      </c>
      <c r="S94" t="s">
        <v>759</v>
      </c>
      <c r="T94" t="s">
        <v>759</v>
      </c>
      <c r="U94" t="s">
        <v>759</v>
      </c>
      <c r="W94" t="str">
        <f t="shared" si="8"/>
        <v>64-127</v>
      </c>
      <c r="X94" t="str">
        <f>IF(AND(M94=$A$2,W94=$A$7),$A$10,IF(AND(M94=$A$3,W94=$A$7),$A$11,IF(AND(M94=$A$2,W94=$A$8),$A$21,IF(AND(M94=$A$3,W94=$A$8),$A$22,"ERR"))))</f>
        <v>96-127</v>
      </c>
      <c r="Y94" t="str">
        <f>IF(AND(X94=$A$10,N94=$A$2),$A$13,IF(AND(X94=$A$10,N94=$A$3),$A$15,IF(AND(X94=$A$11,N94=$A$2),$A$17,IF(AND(X94=$A$11,N94=$A$3),$A$19,IF(AND(X94=$A$21,N94=$A$2),$A$23,IF(AND(X94=$A$21,N94=$A$3),$A$25,IF(AND(X94=$A$22,N94=$A$2),$A$27,IF(AND(X94=$A$22,N94=$A$3),$A$29,"ERR"))))))))</f>
        <v>96-111</v>
      </c>
      <c r="Z94" t="str">
        <f t="shared" si="9"/>
        <v>96-103</v>
      </c>
      <c r="AA94" t="str">
        <f>IF(AND(Z94=$B$13,P94=$C$12),$C$13,IF(AND(Z94=$B$13,P94=$F$12),$C$31,IF(AND(Z94=$B$14,P94=$C$12),$C$14,IF(AND(Z94=$B$14,P94=$F$12),$C$32,IF(AND(Z94=$B$15,P94=$C$12),$C$15,IF(AND(Z94=$B$15,P94=$F$12),$C$33,IF(AND(Z94=$B$16,P94=$C$12),$C$16,IF(AND(Z94=$B$16,P94=$F$12),$C$34,IF(AND(Z94=$B$17,P94=$C$12),$C$17,IF(AND(Z94=$B$17,P94=$F$12),$C$35,IF(AND(Z94=$B$18,P94=$C$12),$C$18,IF(AND(Z94=$B$18,P94=$F$12),$C$36,IF(AND(Z94=$B$19,P94=$C$12),$C$19,IF(AND(Z94=$B$19,P94=$F$12),$C$37,IF(AND(Z94=$B$20,P94=$C$12),$C$20,IF(AND(Z94=$B$20,P94=$F$12),$C$38,IF(AND(Z94=$B$23,P94=$C$12),$C$23,IF(AND(Z94=$B$23,P94=$F$12),$C$41,IF(AND(Z94=$B$24,P94=$C$12),$C$24,IF(AND(Z94=$B$24,P94=$F$12),$C$42,IF(AND(Z94=$B$25,P94=$C$12),$C$25,IF(AND(Z94=$B$25,P94=$F$12),$C$43,IF(AND(Z94=$B$26,P94=$C$12),$C$26,IF(AND(Z94=$B$26,P94=$F$12),$C$44,IF(AND(Z94=$B$27,P94=$C$12),$C$27,IF(AND(Z94=$B$27,P94=$F$12),$C$45,IF(AND(Z94=$B$28,P94=$C$12),$C$28,IF(AND(Z94=$B$28,P94=$F$12),$C$46,IF(AND(Z94=$B$29,P94=$C$12),$C$29,IF(AND(Z94=$B$29,P94=$F$12),$C$47,IF(AND(Z94=$B$30,P94=$C$12),$C$30,IF(AND(Z94=$B$30,P94=$F$12),$C$48,"ERR"))))))))))))))))))))))))))))))))</f>
        <v>100-103</v>
      </c>
      <c r="AB94" t="str">
        <f t="shared" si="10"/>
        <v>102-103</v>
      </c>
      <c r="AC94" s="12" t="str">
        <f t="shared" si="11"/>
        <v>102</v>
      </c>
      <c r="AD94" t="str">
        <f t="shared" si="12"/>
        <v>0-3</v>
      </c>
      <c r="AE94" t="str">
        <f t="shared" si="13"/>
        <v>0-1</v>
      </c>
      <c r="AF94" s="12" t="str">
        <f t="shared" si="14"/>
        <v>0</v>
      </c>
      <c r="AH94">
        <f t="shared" si="15"/>
        <v>816</v>
      </c>
    </row>
    <row r="95" spans="12:34">
      <c r="L95" s="1" t="s">
        <v>757</v>
      </c>
      <c r="M95" t="s">
        <v>757</v>
      </c>
      <c r="N95" t="s">
        <v>756</v>
      </c>
      <c r="O95" t="s">
        <v>757</v>
      </c>
      <c r="P95" t="s">
        <v>756</v>
      </c>
      <c r="Q95" t="s">
        <v>757</v>
      </c>
      <c r="R95" t="s">
        <v>756</v>
      </c>
      <c r="S95" t="s">
        <v>759</v>
      </c>
      <c r="T95" t="s">
        <v>758</v>
      </c>
      <c r="U95" t="s">
        <v>758</v>
      </c>
      <c r="W95" t="str">
        <f t="shared" si="8"/>
        <v>0-63</v>
      </c>
      <c r="X95" t="str">
        <f>IF(AND(M95=$A$2,W95=$A$7),$A$10,IF(AND(M95=$A$3,W95=$A$7),$A$11,IF(AND(M95=$A$2,W95=$A$8),$A$21,IF(AND(M95=$A$3,W95=$A$8),$A$22,"ERR"))))</f>
        <v>0-31</v>
      </c>
      <c r="Y95" t="str">
        <f>IF(AND(X95=$A$10,N95=$A$2),$A$13,IF(AND(X95=$A$10,N95=$A$3),$A$15,IF(AND(X95=$A$11,N95=$A$2),$A$17,IF(AND(X95=$A$11,N95=$A$3),$A$19,IF(AND(X95=$A$21,N95=$A$2),$A$23,IF(AND(X95=$A$21,N95=$A$3),$A$25,IF(AND(X95=$A$22,N95=$A$2),$A$27,IF(AND(X95=$A$22,N95=$A$3),$A$29,"ERR"))))))))</f>
        <v>16-31</v>
      </c>
      <c r="Z95" t="str">
        <f t="shared" si="9"/>
        <v>16-23</v>
      </c>
      <c r="AA95" t="str">
        <f>IF(AND(Z95=$B$13,P95=$C$12),$C$13,IF(AND(Z95=$B$13,P95=$F$12),$C$31,IF(AND(Z95=$B$14,P95=$C$12),$C$14,IF(AND(Z95=$B$14,P95=$F$12),$C$32,IF(AND(Z95=$B$15,P95=$C$12),$C$15,IF(AND(Z95=$B$15,P95=$F$12),$C$33,IF(AND(Z95=$B$16,P95=$C$12),$C$16,IF(AND(Z95=$B$16,P95=$F$12),$C$34,IF(AND(Z95=$B$17,P95=$C$12),$C$17,IF(AND(Z95=$B$17,P95=$F$12),$C$35,IF(AND(Z95=$B$18,P95=$C$12),$C$18,IF(AND(Z95=$B$18,P95=$F$12),$C$36,IF(AND(Z95=$B$19,P95=$C$12),$C$19,IF(AND(Z95=$B$19,P95=$F$12),$C$37,IF(AND(Z95=$B$20,P95=$C$12),$C$20,IF(AND(Z95=$B$20,P95=$F$12),$C$38,IF(AND(Z95=$B$23,P95=$C$12),$C$23,IF(AND(Z95=$B$23,P95=$F$12),$C$41,IF(AND(Z95=$B$24,P95=$C$12),$C$24,IF(AND(Z95=$B$24,P95=$F$12),$C$42,IF(AND(Z95=$B$25,P95=$C$12),$C$25,IF(AND(Z95=$B$25,P95=$F$12),$C$43,IF(AND(Z95=$B$26,P95=$C$12),$C$26,IF(AND(Z95=$B$26,P95=$F$12),$C$44,IF(AND(Z95=$B$27,P95=$C$12),$C$27,IF(AND(Z95=$B$27,P95=$F$12),$C$45,IF(AND(Z95=$B$28,P95=$C$12),$C$28,IF(AND(Z95=$B$28,P95=$F$12),$C$46,IF(AND(Z95=$B$29,P95=$C$12),$C$29,IF(AND(Z95=$B$29,P95=$F$12),$C$47,IF(AND(Z95=$B$30,P95=$C$12),$C$30,IF(AND(Z95=$B$30,P95=$F$12),$C$48,"ERR"))))))))))))))))))))))))))))))))</f>
        <v>20-23</v>
      </c>
      <c r="AB95" t="str">
        <f t="shared" si="10"/>
        <v>20-21</v>
      </c>
      <c r="AC95" s="12" t="str">
        <f t="shared" si="11"/>
        <v>21</v>
      </c>
      <c r="AD95" t="str">
        <f t="shared" si="12"/>
        <v>0-3</v>
      </c>
      <c r="AE95" t="str">
        <f t="shared" si="13"/>
        <v>2-3</v>
      </c>
      <c r="AF95" s="12" t="str">
        <f t="shared" si="14"/>
        <v>3</v>
      </c>
      <c r="AH95">
        <f t="shared" si="15"/>
        <v>171</v>
      </c>
    </row>
    <row r="96" spans="12:34">
      <c r="L96" s="1" t="s">
        <v>757</v>
      </c>
      <c r="M96" t="s">
        <v>757</v>
      </c>
      <c r="N96" t="s">
        <v>756</v>
      </c>
      <c r="O96" t="s">
        <v>757</v>
      </c>
      <c r="P96" t="s">
        <v>757</v>
      </c>
      <c r="Q96" t="s">
        <v>756</v>
      </c>
      <c r="R96" t="s">
        <v>757</v>
      </c>
      <c r="S96" t="s">
        <v>758</v>
      </c>
      <c r="T96" t="s">
        <v>759</v>
      </c>
      <c r="U96" t="s">
        <v>758</v>
      </c>
      <c r="W96" t="str">
        <f t="shared" si="8"/>
        <v>0-63</v>
      </c>
      <c r="X96" t="str">
        <f>IF(AND(M96=$A$2,W96=$A$7),$A$10,IF(AND(M96=$A$3,W96=$A$7),$A$11,IF(AND(M96=$A$2,W96=$A$8),$A$21,IF(AND(M96=$A$3,W96=$A$8),$A$22,"ERR"))))</f>
        <v>0-31</v>
      </c>
      <c r="Y96" t="str">
        <f>IF(AND(X96=$A$10,N96=$A$2),$A$13,IF(AND(X96=$A$10,N96=$A$3),$A$15,IF(AND(X96=$A$11,N96=$A$2),$A$17,IF(AND(X96=$A$11,N96=$A$3),$A$19,IF(AND(X96=$A$21,N96=$A$2),$A$23,IF(AND(X96=$A$21,N96=$A$3),$A$25,IF(AND(X96=$A$22,N96=$A$2),$A$27,IF(AND(X96=$A$22,N96=$A$3),$A$29,"ERR"))))))))</f>
        <v>16-31</v>
      </c>
      <c r="Z96" t="str">
        <f t="shared" si="9"/>
        <v>16-23</v>
      </c>
      <c r="AA96" t="str">
        <f>IF(AND(Z96=$B$13,P96=$C$12),$C$13,IF(AND(Z96=$B$13,P96=$F$12),$C$31,IF(AND(Z96=$B$14,P96=$C$12),$C$14,IF(AND(Z96=$B$14,P96=$F$12),$C$32,IF(AND(Z96=$B$15,P96=$C$12),$C$15,IF(AND(Z96=$B$15,P96=$F$12),$C$33,IF(AND(Z96=$B$16,P96=$C$12),$C$16,IF(AND(Z96=$B$16,P96=$F$12),$C$34,IF(AND(Z96=$B$17,P96=$C$12),$C$17,IF(AND(Z96=$B$17,P96=$F$12),$C$35,IF(AND(Z96=$B$18,P96=$C$12),$C$18,IF(AND(Z96=$B$18,P96=$F$12),$C$36,IF(AND(Z96=$B$19,P96=$C$12),$C$19,IF(AND(Z96=$B$19,P96=$F$12),$C$37,IF(AND(Z96=$B$20,P96=$C$12),$C$20,IF(AND(Z96=$B$20,P96=$F$12),$C$38,IF(AND(Z96=$B$23,P96=$C$12),$C$23,IF(AND(Z96=$B$23,P96=$F$12),$C$41,IF(AND(Z96=$B$24,P96=$C$12),$C$24,IF(AND(Z96=$B$24,P96=$F$12),$C$42,IF(AND(Z96=$B$25,P96=$C$12),$C$25,IF(AND(Z96=$B$25,P96=$F$12),$C$43,IF(AND(Z96=$B$26,P96=$C$12),$C$26,IF(AND(Z96=$B$26,P96=$F$12),$C$44,IF(AND(Z96=$B$27,P96=$C$12),$C$27,IF(AND(Z96=$B$27,P96=$F$12),$C$45,IF(AND(Z96=$B$28,P96=$C$12),$C$28,IF(AND(Z96=$B$28,P96=$F$12),$C$46,IF(AND(Z96=$B$29,P96=$C$12),$C$29,IF(AND(Z96=$B$29,P96=$F$12),$C$47,IF(AND(Z96=$B$30,P96=$C$12),$C$30,IF(AND(Z96=$B$30,P96=$F$12),$C$48,"ERR"))))))))))))))))))))))))))))))))</f>
        <v>16-19</v>
      </c>
      <c r="AB96" t="str">
        <f t="shared" si="10"/>
        <v>18-19</v>
      </c>
      <c r="AC96" s="12" t="str">
        <f t="shared" si="11"/>
        <v>18</v>
      </c>
      <c r="AD96" t="str">
        <f t="shared" si="12"/>
        <v>4-7</v>
      </c>
      <c r="AE96" t="str">
        <f t="shared" si="13"/>
        <v>4-5</v>
      </c>
      <c r="AF96" s="12" t="str">
        <f t="shared" si="14"/>
        <v>5</v>
      </c>
      <c r="AH96">
        <f t="shared" si="15"/>
        <v>149</v>
      </c>
    </row>
    <row r="97" spans="12:34">
      <c r="L97" s="1" t="s">
        <v>757</v>
      </c>
      <c r="M97" t="s">
        <v>756</v>
      </c>
      <c r="N97" t="s">
        <v>757</v>
      </c>
      <c r="O97" t="s">
        <v>756</v>
      </c>
      <c r="P97" t="s">
        <v>757</v>
      </c>
      <c r="Q97" t="s">
        <v>757</v>
      </c>
      <c r="R97" t="s">
        <v>756</v>
      </c>
      <c r="S97" t="s">
        <v>758</v>
      </c>
      <c r="T97" t="s">
        <v>758</v>
      </c>
      <c r="U97" t="s">
        <v>758</v>
      </c>
      <c r="W97" t="str">
        <f t="shared" si="8"/>
        <v>0-63</v>
      </c>
      <c r="X97" t="str">
        <f>IF(AND(M97=$A$2,W97=$A$7),$A$10,IF(AND(M97=$A$3,W97=$A$7),$A$11,IF(AND(M97=$A$2,W97=$A$8),$A$21,IF(AND(M97=$A$3,W97=$A$8),$A$22,"ERR"))))</f>
        <v>32-63</v>
      </c>
      <c r="Y97" t="str">
        <f>IF(AND(X97=$A$10,N97=$A$2),$A$13,IF(AND(X97=$A$10,N97=$A$3),$A$15,IF(AND(X97=$A$11,N97=$A$2),$A$17,IF(AND(X97=$A$11,N97=$A$3),$A$19,IF(AND(X97=$A$21,N97=$A$2),$A$23,IF(AND(X97=$A$21,N97=$A$3),$A$25,IF(AND(X97=$A$22,N97=$A$2),$A$27,IF(AND(X97=$A$22,N97=$A$3),$A$29,"ERR"))))))))</f>
        <v>32-47</v>
      </c>
      <c r="Z97" t="str">
        <f t="shared" si="9"/>
        <v>40-47</v>
      </c>
      <c r="AA97" t="str">
        <f>IF(AND(Z97=$B$13,P97=$C$12),$C$13,IF(AND(Z97=$B$13,P97=$F$12),$C$31,IF(AND(Z97=$B$14,P97=$C$12),$C$14,IF(AND(Z97=$B$14,P97=$F$12),$C$32,IF(AND(Z97=$B$15,P97=$C$12),$C$15,IF(AND(Z97=$B$15,P97=$F$12),$C$33,IF(AND(Z97=$B$16,P97=$C$12),$C$16,IF(AND(Z97=$B$16,P97=$F$12),$C$34,IF(AND(Z97=$B$17,P97=$C$12),$C$17,IF(AND(Z97=$B$17,P97=$F$12),$C$35,IF(AND(Z97=$B$18,P97=$C$12),$C$18,IF(AND(Z97=$B$18,P97=$F$12),$C$36,IF(AND(Z97=$B$19,P97=$C$12),$C$19,IF(AND(Z97=$B$19,P97=$F$12),$C$37,IF(AND(Z97=$B$20,P97=$C$12),$C$20,IF(AND(Z97=$B$20,P97=$F$12),$C$38,IF(AND(Z97=$B$23,P97=$C$12),$C$23,IF(AND(Z97=$B$23,P97=$F$12),$C$41,IF(AND(Z97=$B$24,P97=$C$12),$C$24,IF(AND(Z97=$B$24,P97=$F$12),$C$42,IF(AND(Z97=$B$25,P97=$C$12),$C$25,IF(AND(Z97=$B$25,P97=$F$12),$C$43,IF(AND(Z97=$B$26,P97=$C$12),$C$26,IF(AND(Z97=$B$26,P97=$F$12),$C$44,IF(AND(Z97=$B$27,P97=$C$12),$C$27,IF(AND(Z97=$B$27,P97=$F$12),$C$45,IF(AND(Z97=$B$28,P97=$C$12),$C$28,IF(AND(Z97=$B$28,P97=$F$12),$C$46,IF(AND(Z97=$B$29,P97=$C$12),$C$29,IF(AND(Z97=$B$29,P97=$F$12),$C$47,IF(AND(Z97=$B$30,P97=$C$12),$C$30,IF(AND(Z97=$B$30,P97=$F$12),$C$48,"ERR"))))))))))))))))))))))))))))))))</f>
        <v>40-43</v>
      </c>
      <c r="AB97" t="str">
        <f t="shared" si="10"/>
        <v>40-41</v>
      </c>
      <c r="AC97" s="12" t="str">
        <f t="shared" si="11"/>
        <v>41</v>
      </c>
      <c r="AD97" t="str">
        <f t="shared" si="12"/>
        <v>4-7</v>
      </c>
      <c r="AE97" t="str">
        <f t="shared" si="13"/>
        <v>6-7</v>
      </c>
      <c r="AF97" s="12" t="str">
        <f t="shared" si="14"/>
        <v>7</v>
      </c>
      <c r="AH97">
        <f t="shared" si="15"/>
        <v>335</v>
      </c>
    </row>
    <row r="98" spans="12:34">
      <c r="L98" s="1" t="s">
        <v>757</v>
      </c>
      <c r="M98" t="s">
        <v>757</v>
      </c>
      <c r="N98" t="s">
        <v>756</v>
      </c>
      <c r="O98" t="s">
        <v>757</v>
      </c>
      <c r="P98" t="s">
        <v>756</v>
      </c>
      <c r="Q98" t="s">
        <v>757</v>
      </c>
      <c r="R98" t="s">
        <v>757</v>
      </c>
      <c r="S98" t="s">
        <v>759</v>
      </c>
      <c r="T98" t="s">
        <v>758</v>
      </c>
      <c r="U98" t="s">
        <v>758</v>
      </c>
      <c r="W98" t="str">
        <f t="shared" si="8"/>
        <v>0-63</v>
      </c>
      <c r="X98" t="str">
        <f>IF(AND(M98=$A$2,W98=$A$7),$A$10,IF(AND(M98=$A$3,W98=$A$7),$A$11,IF(AND(M98=$A$2,W98=$A$8),$A$21,IF(AND(M98=$A$3,W98=$A$8),$A$22,"ERR"))))</f>
        <v>0-31</v>
      </c>
      <c r="Y98" t="str">
        <f>IF(AND(X98=$A$10,N98=$A$2),$A$13,IF(AND(X98=$A$10,N98=$A$3),$A$15,IF(AND(X98=$A$11,N98=$A$2),$A$17,IF(AND(X98=$A$11,N98=$A$3),$A$19,IF(AND(X98=$A$21,N98=$A$2),$A$23,IF(AND(X98=$A$21,N98=$A$3),$A$25,IF(AND(X98=$A$22,N98=$A$2),$A$27,IF(AND(X98=$A$22,N98=$A$3),$A$29,"ERR"))))))))</f>
        <v>16-31</v>
      </c>
      <c r="Z98" t="str">
        <f t="shared" si="9"/>
        <v>16-23</v>
      </c>
      <c r="AA98" t="str">
        <f>IF(AND(Z98=$B$13,P98=$C$12),$C$13,IF(AND(Z98=$B$13,P98=$F$12),$C$31,IF(AND(Z98=$B$14,P98=$C$12),$C$14,IF(AND(Z98=$B$14,P98=$F$12),$C$32,IF(AND(Z98=$B$15,P98=$C$12),$C$15,IF(AND(Z98=$B$15,P98=$F$12),$C$33,IF(AND(Z98=$B$16,P98=$C$12),$C$16,IF(AND(Z98=$B$16,P98=$F$12),$C$34,IF(AND(Z98=$B$17,P98=$C$12),$C$17,IF(AND(Z98=$B$17,P98=$F$12),$C$35,IF(AND(Z98=$B$18,P98=$C$12),$C$18,IF(AND(Z98=$B$18,P98=$F$12),$C$36,IF(AND(Z98=$B$19,P98=$C$12),$C$19,IF(AND(Z98=$B$19,P98=$F$12),$C$37,IF(AND(Z98=$B$20,P98=$C$12),$C$20,IF(AND(Z98=$B$20,P98=$F$12),$C$38,IF(AND(Z98=$B$23,P98=$C$12),$C$23,IF(AND(Z98=$B$23,P98=$F$12),$C$41,IF(AND(Z98=$B$24,P98=$C$12),$C$24,IF(AND(Z98=$B$24,P98=$F$12),$C$42,IF(AND(Z98=$B$25,P98=$C$12),$C$25,IF(AND(Z98=$B$25,P98=$F$12),$C$43,IF(AND(Z98=$B$26,P98=$C$12),$C$26,IF(AND(Z98=$B$26,P98=$F$12),$C$44,IF(AND(Z98=$B$27,P98=$C$12),$C$27,IF(AND(Z98=$B$27,P98=$F$12),$C$45,IF(AND(Z98=$B$28,P98=$C$12),$C$28,IF(AND(Z98=$B$28,P98=$F$12),$C$46,IF(AND(Z98=$B$29,P98=$C$12),$C$29,IF(AND(Z98=$B$29,P98=$F$12),$C$47,IF(AND(Z98=$B$30,P98=$C$12),$C$30,IF(AND(Z98=$B$30,P98=$F$12),$C$48,"ERR"))))))))))))))))))))))))))))))))</f>
        <v>20-23</v>
      </c>
      <c r="AB98" t="str">
        <f t="shared" si="10"/>
        <v>20-21</v>
      </c>
      <c r="AC98" s="12" t="str">
        <f t="shared" si="11"/>
        <v>20</v>
      </c>
      <c r="AD98" t="str">
        <f t="shared" si="12"/>
        <v>0-3</v>
      </c>
      <c r="AE98" t="str">
        <f t="shared" si="13"/>
        <v>2-3</v>
      </c>
      <c r="AF98" s="12" t="str">
        <f t="shared" si="14"/>
        <v>3</v>
      </c>
      <c r="AH98">
        <f t="shared" si="15"/>
        <v>163</v>
      </c>
    </row>
    <row r="99" spans="12:34">
      <c r="L99" s="1" t="s">
        <v>756</v>
      </c>
      <c r="M99" t="s">
        <v>757</v>
      </c>
      <c r="N99" t="s">
        <v>756</v>
      </c>
      <c r="O99" t="s">
        <v>757</v>
      </c>
      <c r="P99" t="s">
        <v>756</v>
      </c>
      <c r="Q99" t="s">
        <v>756</v>
      </c>
      <c r="R99" t="s">
        <v>756</v>
      </c>
      <c r="S99" t="s">
        <v>759</v>
      </c>
      <c r="T99" t="s">
        <v>759</v>
      </c>
      <c r="U99" t="s">
        <v>758</v>
      </c>
      <c r="W99" t="str">
        <f t="shared" si="8"/>
        <v>64-127</v>
      </c>
      <c r="X99" t="str">
        <f>IF(AND(M99=$A$2,W99=$A$7),$A$10,IF(AND(M99=$A$3,W99=$A$7),$A$11,IF(AND(M99=$A$2,W99=$A$8),$A$21,IF(AND(M99=$A$3,W99=$A$8),$A$22,"ERR"))))</f>
        <v>64-95</v>
      </c>
      <c r="Y99" t="str">
        <f>IF(AND(X99=$A$10,N99=$A$2),$A$13,IF(AND(X99=$A$10,N99=$A$3),$A$15,IF(AND(X99=$A$11,N99=$A$2),$A$17,IF(AND(X99=$A$11,N99=$A$3),$A$19,IF(AND(X99=$A$21,N99=$A$2),$A$23,IF(AND(X99=$A$21,N99=$A$3),$A$25,IF(AND(X99=$A$22,N99=$A$2),$A$27,IF(AND(X99=$A$22,N99=$A$3),$A$29,"ERR"))))))))</f>
        <v>80-95</v>
      </c>
      <c r="Z99" t="str">
        <f t="shared" si="9"/>
        <v>80-87</v>
      </c>
      <c r="AA99" t="str">
        <f>IF(AND(Z99=$B$13,P99=$C$12),$C$13,IF(AND(Z99=$B$13,P99=$F$12),$C$31,IF(AND(Z99=$B$14,P99=$C$12),$C$14,IF(AND(Z99=$B$14,P99=$F$12),$C$32,IF(AND(Z99=$B$15,P99=$C$12),$C$15,IF(AND(Z99=$B$15,P99=$F$12),$C$33,IF(AND(Z99=$B$16,P99=$C$12),$C$16,IF(AND(Z99=$B$16,P99=$F$12),$C$34,IF(AND(Z99=$B$17,P99=$C$12),$C$17,IF(AND(Z99=$B$17,P99=$F$12),$C$35,IF(AND(Z99=$B$18,P99=$C$12),$C$18,IF(AND(Z99=$B$18,P99=$F$12),$C$36,IF(AND(Z99=$B$19,P99=$C$12),$C$19,IF(AND(Z99=$B$19,P99=$F$12),$C$37,IF(AND(Z99=$B$20,P99=$C$12),$C$20,IF(AND(Z99=$B$20,P99=$F$12),$C$38,IF(AND(Z99=$B$23,P99=$C$12),$C$23,IF(AND(Z99=$B$23,P99=$F$12),$C$41,IF(AND(Z99=$B$24,P99=$C$12),$C$24,IF(AND(Z99=$B$24,P99=$F$12),$C$42,IF(AND(Z99=$B$25,P99=$C$12),$C$25,IF(AND(Z99=$B$25,P99=$F$12),$C$43,IF(AND(Z99=$B$26,P99=$C$12),$C$26,IF(AND(Z99=$B$26,P99=$F$12),$C$44,IF(AND(Z99=$B$27,P99=$C$12),$C$27,IF(AND(Z99=$B$27,P99=$F$12),$C$45,IF(AND(Z99=$B$28,P99=$C$12),$C$28,IF(AND(Z99=$B$28,P99=$F$12),$C$46,IF(AND(Z99=$B$29,P99=$C$12),$C$29,IF(AND(Z99=$B$29,P99=$F$12),$C$47,IF(AND(Z99=$B$30,P99=$C$12),$C$30,IF(AND(Z99=$B$30,P99=$F$12),$C$48,"ERR"))))))))))))))))))))))))))))))))</f>
        <v>84-87</v>
      </c>
      <c r="AB99" t="str">
        <f t="shared" si="10"/>
        <v>86-87</v>
      </c>
      <c r="AC99" s="12" t="str">
        <f t="shared" si="11"/>
        <v>87</v>
      </c>
      <c r="AD99" t="str">
        <f t="shared" si="12"/>
        <v>0-3</v>
      </c>
      <c r="AE99" t="str">
        <f t="shared" si="13"/>
        <v>0-1</v>
      </c>
      <c r="AF99" s="12" t="str">
        <f t="shared" si="14"/>
        <v>1</v>
      </c>
      <c r="AH99">
        <f t="shared" si="15"/>
        <v>697</v>
      </c>
    </row>
    <row r="100" spans="12:34">
      <c r="L100" s="1" t="s">
        <v>757</v>
      </c>
      <c r="M100" t="s">
        <v>757</v>
      </c>
      <c r="N100" t="s">
        <v>757</v>
      </c>
      <c r="O100" t="s">
        <v>756</v>
      </c>
      <c r="P100" t="s">
        <v>756</v>
      </c>
      <c r="Q100" t="s">
        <v>757</v>
      </c>
      <c r="R100" t="s">
        <v>757</v>
      </c>
      <c r="S100" t="s">
        <v>759</v>
      </c>
      <c r="T100" t="s">
        <v>758</v>
      </c>
      <c r="U100" t="s">
        <v>758</v>
      </c>
      <c r="W100" t="str">
        <f t="shared" si="8"/>
        <v>0-63</v>
      </c>
      <c r="X100" t="str">
        <f>IF(AND(M100=$A$2,W100=$A$7),$A$10,IF(AND(M100=$A$3,W100=$A$7),$A$11,IF(AND(M100=$A$2,W100=$A$8),$A$21,IF(AND(M100=$A$3,W100=$A$8),$A$22,"ERR"))))</f>
        <v>0-31</v>
      </c>
      <c r="Y100" t="str">
        <f>IF(AND(X100=$A$10,N100=$A$2),$A$13,IF(AND(X100=$A$10,N100=$A$3),$A$15,IF(AND(X100=$A$11,N100=$A$2),$A$17,IF(AND(X100=$A$11,N100=$A$3),$A$19,IF(AND(X100=$A$21,N100=$A$2),$A$23,IF(AND(X100=$A$21,N100=$A$3),$A$25,IF(AND(X100=$A$22,N100=$A$2),$A$27,IF(AND(X100=$A$22,N100=$A$3),$A$29,"ERR"))))))))</f>
        <v>0-15</v>
      </c>
      <c r="Z100" t="str">
        <f t="shared" si="9"/>
        <v>8-15</v>
      </c>
      <c r="AA100" t="str">
        <f>IF(AND(Z100=$B$13,P100=$C$12),$C$13,IF(AND(Z100=$B$13,P100=$F$12),$C$31,IF(AND(Z100=$B$14,P100=$C$12),$C$14,IF(AND(Z100=$B$14,P100=$F$12),$C$32,IF(AND(Z100=$B$15,P100=$C$12),$C$15,IF(AND(Z100=$B$15,P100=$F$12),$C$33,IF(AND(Z100=$B$16,P100=$C$12),$C$16,IF(AND(Z100=$B$16,P100=$F$12),$C$34,IF(AND(Z100=$B$17,P100=$C$12),$C$17,IF(AND(Z100=$B$17,P100=$F$12),$C$35,IF(AND(Z100=$B$18,P100=$C$12),$C$18,IF(AND(Z100=$B$18,P100=$F$12),$C$36,IF(AND(Z100=$B$19,P100=$C$12),$C$19,IF(AND(Z100=$B$19,P100=$F$12),$C$37,IF(AND(Z100=$B$20,P100=$C$12),$C$20,IF(AND(Z100=$B$20,P100=$F$12),$C$38,IF(AND(Z100=$B$23,P100=$C$12),$C$23,IF(AND(Z100=$B$23,P100=$F$12),$C$41,IF(AND(Z100=$B$24,P100=$C$12),$C$24,IF(AND(Z100=$B$24,P100=$F$12),$C$42,IF(AND(Z100=$B$25,P100=$C$12),$C$25,IF(AND(Z100=$B$25,P100=$F$12),$C$43,IF(AND(Z100=$B$26,P100=$C$12),$C$26,IF(AND(Z100=$B$26,P100=$F$12),$C$44,IF(AND(Z100=$B$27,P100=$C$12),$C$27,IF(AND(Z100=$B$27,P100=$F$12),$C$45,IF(AND(Z100=$B$28,P100=$C$12),$C$28,IF(AND(Z100=$B$28,P100=$F$12),$C$46,IF(AND(Z100=$B$29,P100=$C$12),$C$29,IF(AND(Z100=$B$29,P100=$F$12),$C$47,IF(AND(Z100=$B$30,P100=$C$12),$C$30,IF(AND(Z100=$B$30,P100=$F$12),$C$48,"ERR"))))))))))))))))))))))))))))))))</f>
        <v>12-15</v>
      </c>
      <c r="AB100" t="str">
        <f t="shared" si="10"/>
        <v>12-13</v>
      </c>
      <c r="AC100" s="12" t="str">
        <f t="shared" si="11"/>
        <v>12</v>
      </c>
      <c r="AD100" t="str">
        <f t="shared" si="12"/>
        <v>0-3</v>
      </c>
      <c r="AE100" t="str">
        <f t="shared" si="13"/>
        <v>2-3</v>
      </c>
      <c r="AF100" s="12" t="str">
        <f t="shared" si="14"/>
        <v>3</v>
      </c>
      <c r="AH100">
        <f t="shared" si="15"/>
        <v>99</v>
      </c>
    </row>
    <row r="101" spans="12:34">
      <c r="L101" s="1" t="s">
        <v>756</v>
      </c>
      <c r="M101" t="s">
        <v>757</v>
      </c>
      <c r="N101" t="s">
        <v>757</v>
      </c>
      <c r="O101" t="s">
        <v>756</v>
      </c>
      <c r="P101" t="s">
        <v>757</v>
      </c>
      <c r="Q101" t="s">
        <v>756</v>
      </c>
      <c r="R101" t="s">
        <v>757</v>
      </c>
      <c r="S101" t="s">
        <v>759</v>
      </c>
      <c r="T101" t="s">
        <v>758</v>
      </c>
      <c r="U101" t="s">
        <v>759</v>
      </c>
      <c r="W101" t="str">
        <f t="shared" si="8"/>
        <v>64-127</v>
      </c>
      <c r="X101" t="str">
        <f>IF(AND(M101=$A$2,W101=$A$7),$A$10,IF(AND(M101=$A$3,W101=$A$7),$A$11,IF(AND(M101=$A$2,W101=$A$8),$A$21,IF(AND(M101=$A$3,W101=$A$8),$A$22,"ERR"))))</f>
        <v>64-95</v>
      </c>
      <c r="Y101" t="str">
        <f>IF(AND(X101=$A$10,N101=$A$2),$A$13,IF(AND(X101=$A$10,N101=$A$3),$A$15,IF(AND(X101=$A$11,N101=$A$2),$A$17,IF(AND(X101=$A$11,N101=$A$3),$A$19,IF(AND(X101=$A$21,N101=$A$2),$A$23,IF(AND(X101=$A$21,N101=$A$3),$A$25,IF(AND(X101=$A$22,N101=$A$2),$A$27,IF(AND(X101=$A$22,N101=$A$3),$A$29,"ERR"))))))))</f>
        <v>64-79</v>
      </c>
      <c r="Z101" t="str">
        <f t="shared" si="9"/>
        <v>72-79</v>
      </c>
      <c r="AA101" t="str">
        <f>IF(AND(Z101=$B$13,P101=$C$12),$C$13,IF(AND(Z101=$B$13,P101=$F$12),$C$31,IF(AND(Z101=$B$14,P101=$C$12),$C$14,IF(AND(Z101=$B$14,P101=$F$12),$C$32,IF(AND(Z101=$B$15,P101=$C$12),$C$15,IF(AND(Z101=$B$15,P101=$F$12),$C$33,IF(AND(Z101=$B$16,P101=$C$12),$C$16,IF(AND(Z101=$B$16,P101=$F$12),$C$34,IF(AND(Z101=$B$17,P101=$C$12),$C$17,IF(AND(Z101=$B$17,P101=$F$12),$C$35,IF(AND(Z101=$B$18,P101=$C$12),$C$18,IF(AND(Z101=$B$18,P101=$F$12),$C$36,IF(AND(Z101=$B$19,P101=$C$12),$C$19,IF(AND(Z101=$B$19,P101=$F$12),$C$37,IF(AND(Z101=$B$20,P101=$C$12),$C$20,IF(AND(Z101=$B$20,P101=$F$12),$C$38,IF(AND(Z101=$B$23,P101=$C$12),$C$23,IF(AND(Z101=$B$23,P101=$F$12),$C$41,IF(AND(Z101=$B$24,P101=$C$12),$C$24,IF(AND(Z101=$B$24,P101=$F$12),$C$42,IF(AND(Z101=$B$25,P101=$C$12),$C$25,IF(AND(Z101=$B$25,P101=$F$12),$C$43,IF(AND(Z101=$B$26,P101=$C$12),$C$26,IF(AND(Z101=$B$26,P101=$F$12),$C$44,IF(AND(Z101=$B$27,P101=$C$12),$C$27,IF(AND(Z101=$B$27,P101=$F$12),$C$45,IF(AND(Z101=$B$28,P101=$C$12),$C$28,IF(AND(Z101=$B$28,P101=$F$12),$C$46,IF(AND(Z101=$B$29,P101=$C$12),$C$29,IF(AND(Z101=$B$29,P101=$F$12),$C$47,IF(AND(Z101=$B$30,P101=$C$12),$C$30,IF(AND(Z101=$B$30,P101=$F$12),$C$48,"ERR"))))))))))))))))))))))))))))))))</f>
        <v>72-75</v>
      </c>
      <c r="AB101" t="str">
        <f t="shared" si="10"/>
        <v>74-75</v>
      </c>
      <c r="AC101" s="12" t="str">
        <f t="shared" si="11"/>
        <v>74</v>
      </c>
      <c r="AD101" t="str">
        <f t="shared" si="12"/>
        <v>0-3</v>
      </c>
      <c r="AE101" t="str">
        <f t="shared" si="13"/>
        <v>2-3</v>
      </c>
      <c r="AF101" s="12" t="str">
        <f t="shared" si="14"/>
        <v>2</v>
      </c>
      <c r="AH101">
        <f t="shared" si="15"/>
        <v>594</v>
      </c>
    </row>
    <row r="102" spans="12:34">
      <c r="L102" s="1" t="s">
        <v>756</v>
      </c>
      <c r="M102" t="s">
        <v>757</v>
      </c>
      <c r="N102" t="s">
        <v>756</v>
      </c>
      <c r="O102" t="s">
        <v>756</v>
      </c>
      <c r="P102" t="s">
        <v>757</v>
      </c>
      <c r="Q102" t="s">
        <v>757</v>
      </c>
      <c r="R102" t="s">
        <v>757</v>
      </c>
      <c r="S102" t="s">
        <v>759</v>
      </c>
      <c r="T102" t="s">
        <v>759</v>
      </c>
      <c r="U102" t="s">
        <v>758</v>
      </c>
      <c r="W102" t="str">
        <f t="shared" si="8"/>
        <v>64-127</v>
      </c>
      <c r="X102" t="str">
        <f>IF(AND(M102=$A$2,W102=$A$7),$A$10,IF(AND(M102=$A$3,W102=$A$7),$A$11,IF(AND(M102=$A$2,W102=$A$8),$A$21,IF(AND(M102=$A$3,W102=$A$8),$A$22,"ERR"))))</f>
        <v>64-95</v>
      </c>
      <c r="Y102" t="str">
        <f>IF(AND(X102=$A$10,N102=$A$2),$A$13,IF(AND(X102=$A$10,N102=$A$3),$A$15,IF(AND(X102=$A$11,N102=$A$2),$A$17,IF(AND(X102=$A$11,N102=$A$3),$A$19,IF(AND(X102=$A$21,N102=$A$2),$A$23,IF(AND(X102=$A$21,N102=$A$3),$A$25,IF(AND(X102=$A$22,N102=$A$2),$A$27,IF(AND(X102=$A$22,N102=$A$3),$A$29,"ERR"))))))))</f>
        <v>80-95</v>
      </c>
      <c r="Z102" t="str">
        <f t="shared" si="9"/>
        <v>88-95</v>
      </c>
      <c r="AA102" t="str">
        <f>IF(AND(Z102=$B$13,P102=$C$12),$C$13,IF(AND(Z102=$B$13,P102=$F$12),$C$31,IF(AND(Z102=$B$14,P102=$C$12),$C$14,IF(AND(Z102=$B$14,P102=$F$12),$C$32,IF(AND(Z102=$B$15,P102=$C$12),$C$15,IF(AND(Z102=$B$15,P102=$F$12),$C$33,IF(AND(Z102=$B$16,P102=$C$12),$C$16,IF(AND(Z102=$B$16,P102=$F$12),$C$34,IF(AND(Z102=$B$17,P102=$C$12),$C$17,IF(AND(Z102=$B$17,P102=$F$12),$C$35,IF(AND(Z102=$B$18,P102=$C$12),$C$18,IF(AND(Z102=$B$18,P102=$F$12),$C$36,IF(AND(Z102=$B$19,P102=$C$12),$C$19,IF(AND(Z102=$B$19,P102=$F$12),$C$37,IF(AND(Z102=$B$20,P102=$C$12),$C$20,IF(AND(Z102=$B$20,P102=$F$12),$C$38,IF(AND(Z102=$B$23,P102=$C$12),$C$23,IF(AND(Z102=$B$23,P102=$F$12),$C$41,IF(AND(Z102=$B$24,P102=$C$12),$C$24,IF(AND(Z102=$B$24,P102=$F$12),$C$42,IF(AND(Z102=$B$25,P102=$C$12),$C$25,IF(AND(Z102=$B$25,P102=$F$12),$C$43,IF(AND(Z102=$B$26,P102=$C$12),$C$26,IF(AND(Z102=$B$26,P102=$F$12),$C$44,IF(AND(Z102=$B$27,P102=$C$12),$C$27,IF(AND(Z102=$B$27,P102=$F$12),$C$45,IF(AND(Z102=$B$28,P102=$C$12),$C$28,IF(AND(Z102=$B$28,P102=$F$12),$C$46,IF(AND(Z102=$B$29,P102=$C$12),$C$29,IF(AND(Z102=$B$29,P102=$F$12),$C$47,IF(AND(Z102=$B$30,P102=$C$12),$C$30,IF(AND(Z102=$B$30,P102=$F$12),$C$48,"ERR"))))))))))))))))))))))))))))))))</f>
        <v>88-91</v>
      </c>
      <c r="AB102" t="str">
        <f t="shared" si="10"/>
        <v>88-89</v>
      </c>
      <c r="AC102" s="12" t="str">
        <f t="shared" si="11"/>
        <v>88</v>
      </c>
      <c r="AD102" t="str">
        <f t="shared" si="12"/>
        <v>0-3</v>
      </c>
      <c r="AE102" t="str">
        <f t="shared" si="13"/>
        <v>0-1</v>
      </c>
      <c r="AF102" s="12" t="str">
        <f t="shared" si="14"/>
        <v>1</v>
      </c>
      <c r="AH102">
        <f t="shared" si="15"/>
        <v>705</v>
      </c>
    </row>
    <row r="103" spans="12:34">
      <c r="L103" s="1" t="s">
        <v>756</v>
      </c>
      <c r="M103" t="s">
        <v>756</v>
      </c>
      <c r="N103" t="s">
        <v>757</v>
      </c>
      <c r="O103" t="s">
        <v>757</v>
      </c>
      <c r="P103" t="s">
        <v>756</v>
      </c>
      <c r="Q103" t="s">
        <v>756</v>
      </c>
      <c r="R103" t="s">
        <v>757</v>
      </c>
      <c r="S103" t="s">
        <v>759</v>
      </c>
      <c r="T103" t="s">
        <v>759</v>
      </c>
      <c r="U103" t="s">
        <v>758</v>
      </c>
      <c r="W103" t="str">
        <f t="shared" si="8"/>
        <v>64-127</v>
      </c>
      <c r="X103" t="str">
        <f>IF(AND(M103=$A$2,W103=$A$7),$A$10,IF(AND(M103=$A$3,W103=$A$7),$A$11,IF(AND(M103=$A$2,W103=$A$8),$A$21,IF(AND(M103=$A$3,W103=$A$8),$A$22,"ERR"))))</f>
        <v>96-127</v>
      </c>
      <c r="Y103" t="str">
        <f>IF(AND(X103=$A$10,N103=$A$2),$A$13,IF(AND(X103=$A$10,N103=$A$3),$A$15,IF(AND(X103=$A$11,N103=$A$2),$A$17,IF(AND(X103=$A$11,N103=$A$3),$A$19,IF(AND(X103=$A$21,N103=$A$2),$A$23,IF(AND(X103=$A$21,N103=$A$3),$A$25,IF(AND(X103=$A$22,N103=$A$2),$A$27,IF(AND(X103=$A$22,N103=$A$3),$A$29,"ERR"))))))))</f>
        <v>96-111</v>
      </c>
      <c r="Z103" t="str">
        <f t="shared" si="9"/>
        <v>96-103</v>
      </c>
      <c r="AA103" t="str">
        <f>IF(AND(Z103=$B$13,P103=$C$12),$C$13,IF(AND(Z103=$B$13,P103=$F$12),$C$31,IF(AND(Z103=$B$14,P103=$C$12),$C$14,IF(AND(Z103=$B$14,P103=$F$12),$C$32,IF(AND(Z103=$B$15,P103=$C$12),$C$15,IF(AND(Z103=$B$15,P103=$F$12),$C$33,IF(AND(Z103=$B$16,P103=$C$12),$C$16,IF(AND(Z103=$B$16,P103=$F$12),$C$34,IF(AND(Z103=$B$17,P103=$C$12),$C$17,IF(AND(Z103=$B$17,P103=$F$12),$C$35,IF(AND(Z103=$B$18,P103=$C$12),$C$18,IF(AND(Z103=$B$18,P103=$F$12),$C$36,IF(AND(Z103=$B$19,P103=$C$12),$C$19,IF(AND(Z103=$B$19,P103=$F$12),$C$37,IF(AND(Z103=$B$20,P103=$C$12),$C$20,IF(AND(Z103=$B$20,P103=$F$12),$C$38,IF(AND(Z103=$B$23,P103=$C$12),$C$23,IF(AND(Z103=$B$23,P103=$F$12),$C$41,IF(AND(Z103=$B$24,P103=$C$12),$C$24,IF(AND(Z103=$B$24,P103=$F$12),$C$42,IF(AND(Z103=$B$25,P103=$C$12),$C$25,IF(AND(Z103=$B$25,P103=$F$12),$C$43,IF(AND(Z103=$B$26,P103=$C$12),$C$26,IF(AND(Z103=$B$26,P103=$F$12),$C$44,IF(AND(Z103=$B$27,P103=$C$12),$C$27,IF(AND(Z103=$B$27,P103=$F$12),$C$45,IF(AND(Z103=$B$28,P103=$C$12),$C$28,IF(AND(Z103=$B$28,P103=$F$12),$C$46,IF(AND(Z103=$B$29,P103=$C$12),$C$29,IF(AND(Z103=$B$29,P103=$F$12),$C$47,IF(AND(Z103=$B$30,P103=$C$12),$C$30,IF(AND(Z103=$B$30,P103=$F$12),$C$48,"ERR"))))))))))))))))))))))))))))))))</f>
        <v>100-103</v>
      </c>
      <c r="AB103" t="str">
        <f t="shared" si="10"/>
        <v>102-103</v>
      </c>
      <c r="AC103" s="12" t="str">
        <f t="shared" si="11"/>
        <v>102</v>
      </c>
      <c r="AD103" t="str">
        <f t="shared" si="12"/>
        <v>0-3</v>
      </c>
      <c r="AE103" t="str">
        <f t="shared" si="13"/>
        <v>0-1</v>
      </c>
      <c r="AF103" s="12" t="str">
        <f t="shared" si="14"/>
        <v>1</v>
      </c>
      <c r="AH103">
        <f t="shared" si="15"/>
        <v>817</v>
      </c>
    </row>
    <row r="104" spans="12:34">
      <c r="L104" s="1" t="s">
        <v>756</v>
      </c>
      <c r="M104" t="s">
        <v>757</v>
      </c>
      <c r="N104" t="s">
        <v>757</v>
      </c>
      <c r="O104" t="s">
        <v>757</v>
      </c>
      <c r="P104" t="s">
        <v>756</v>
      </c>
      <c r="Q104" t="s">
        <v>756</v>
      </c>
      <c r="R104" t="s">
        <v>757</v>
      </c>
      <c r="S104" t="s">
        <v>759</v>
      </c>
      <c r="T104" t="s">
        <v>758</v>
      </c>
      <c r="U104" t="s">
        <v>759</v>
      </c>
      <c r="W104" t="str">
        <f t="shared" si="8"/>
        <v>64-127</v>
      </c>
      <c r="X104" t="str">
        <f>IF(AND(M104=$A$2,W104=$A$7),$A$10,IF(AND(M104=$A$3,W104=$A$7),$A$11,IF(AND(M104=$A$2,W104=$A$8),$A$21,IF(AND(M104=$A$3,W104=$A$8),$A$22,"ERR"))))</f>
        <v>64-95</v>
      </c>
      <c r="Y104" t="str">
        <f>IF(AND(X104=$A$10,N104=$A$2),$A$13,IF(AND(X104=$A$10,N104=$A$3),$A$15,IF(AND(X104=$A$11,N104=$A$2),$A$17,IF(AND(X104=$A$11,N104=$A$3),$A$19,IF(AND(X104=$A$21,N104=$A$2),$A$23,IF(AND(X104=$A$21,N104=$A$3),$A$25,IF(AND(X104=$A$22,N104=$A$2),$A$27,IF(AND(X104=$A$22,N104=$A$3),$A$29,"ERR"))))))))</f>
        <v>64-79</v>
      </c>
      <c r="Z104" t="str">
        <f t="shared" si="9"/>
        <v>64-71</v>
      </c>
      <c r="AA104" t="str">
        <f>IF(AND(Z104=$B$13,P104=$C$12),$C$13,IF(AND(Z104=$B$13,P104=$F$12),$C$31,IF(AND(Z104=$B$14,P104=$C$12),$C$14,IF(AND(Z104=$B$14,P104=$F$12),$C$32,IF(AND(Z104=$B$15,P104=$C$12),$C$15,IF(AND(Z104=$B$15,P104=$F$12),$C$33,IF(AND(Z104=$B$16,P104=$C$12),$C$16,IF(AND(Z104=$B$16,P104=$F$12),$C$34,IF(AND(Z104=$B$17,P104=$C$12),$C$17,IF(AND(Z104=$B$17,P104=$F$12),$C$35,IF(AND(Z104=$B$18,P104=$C$12),$C$18,IF(AND(Z104=$B$18,P104=$F$12),$C$36,IF(AND(Z104=$B$19,P104=$C$12),$C$19,IF(AND(Z104=$B$19,P104=$F$12),$C$37,IF(AND(Z104=$B$20,P104=$C$12),$C$20,IF(AND(Z104=$B$20,P104=$F$12),$C$38,IF(AND(Z104=$B$23,P104=$C$12),$C$23,IF(AND(Z104=$B$23,P104=$F$12),$C$41,IF(AND(Z104=$B$24,P104=$C$12),$C$24,IF(AND(Z104=$B$24,P104=$F$12),$C$42,IF(AND(Z104=$B$25,P104=$C$12),$C$25,IF(AND(Z104=$B$25,P104=$F$12),$C$43,IF(AND(Z104=$B$26,P104=$C$12),$C$26,IF(AND(Z104=$B$26,P104=$F$12),$C$44,IF(AND(Z104=$B$27,P104=$C$12),$C$27,IF(AND(Z104=$B$27,P104=$F$12),$C$45,IF(AND(Z104=$B$28,P104=$C$12),$C$28,IF(AND(Z104=$B$28,P104=$F$12),$C$46,IF(AND(Z104=$B$29,P104=$C$12),$C$29,IF(AND(Z104=$B$29,P104=$F$12),$C$47,IF(AND(Z104=$B$30,P104=$C$12),$C$30,IF(AND(Z104=$B$30,P104=$F$12),$C$48,"ERR"))))))))))))))))))))))))))))))))</f>
        <v>68-71</v>
      </c>
      <c r="AB104" t="str">
        <f t="shared" si="10"/>
        <v>70-71</v>
      </c>
      <c r="AC104" s="12" t="str">
        <f t="shared" si="11"/>
        <v>70</v>
      </c>
      <c r="AD104" t="str">
        <f t="shared" si="12"/>
        <v>0-3</v>
      </c>
      <c r="AE104" t="str">
        <f t="shared" si="13"/>
        <v>2-3</v>
      </c>
      <c r="AF104" s="12" t="str">
        <f t="shared" si="14"/>
        <v>2</v>
      </c>
      <c r="AH104">
        <f t="shared" si="15"/>
        <v>562</v>
      </c>
    </row>
    <row r="105" spans="12:34">
      <c r="L105" s="1" t="s">
        <v>756</v>
      </c>
      <c r="M105" t="s">
        <v>757</v>
      </c>
      <c r="N105" t="s">
        <v>756</v>
      </c>
      <c r="O105" t="s">
        <v>756</v>
      </c>
      <c r="P105" t="s">
        <v>757</v>
      </c>
      <c r="Q105" t="s">
        <v>756</v>
      </c>
      <c r="R105" t="s">
        <v>756</v>
      </c>
      <c r="S105" t="s">
        <v>758</v>
      </c>
      <c r="T105" t="s">
        <v>758</v>
      </c>
      <c r="U105" t="s">
        <v>758</v>
      </c>
      <c r="W105" t="str">
        <f t="shared" si="8"/>
        <v>64-127</v>
      </c>
      <c r="X105" t="str">
        <f>IF(AND(M105=$A$2,W105=$A$7),$A$10,IF(AND(M105=$A$3,W105=$A$7),$A$11,IF(AND(M105=$A$2,W105=$A$8),$A$21,IF(AND(M105=$A$3,W105=$A$8),$A$22,"ERR"))))</f>
        <v>64-95</v>
      </c>
      <c r="Y105" t="str">
        <f>IF(AND(X105=$A$10,N105=$A$2),$A$13,IF(AND(X105=$A$10,N105=$A$3),$A$15,IF(AND(X105=$A$11,N105=$A$2),$A$17,IF(AND(X105=$A$11,N105=$A$3),$A$19,IF(AND(X105=$A$21,N105=$A$2),$A$23,IF(AND(X105=$A$21,N105=$A$3),$A$25,IF(AND(X105=$A$22,N105=$A$2),$A$27,IF(AND(X105=$A$22,N105=$A$3),$A$29,"ERR"))))))))</f>
        <v>80-95</v>
      </c>
      <c r="Z105" t="str">
        <f t="shared" si="9"/>
        <v>88-95</v>
      </c>
      <c r="AA105" t="str">
        <f>IF(AND(Z105=$B$13,P105=$C$12),$C$13,IF(AND(Z105=$B$13,P105=$F$12),$C$31,IF(AND(Z105=$B$14,P105=$C$12),$C$14,IF(AND(Z105=$B$14,P105=$F$12),$C$32,IF(AND(Z105=$B$15,P105=$C$12),$C$15,IF(AND(Z105=$B$15,P105=$F$12),$C$33,IF(AND(Z105=$B$16,P105=$C$12),$C$16,IF(AND(Z105=$B$16,P105=$F$12),$C$34,IF(AND(Z105=$B$17,P105=$C$12),$C$17,IF(AND(Z105=$B$17,P105=$F$12),$C$35,IF(AND(Z105=$B$18,P105=$C$12),$C$18,IF(AND(Z105=$B$18,P105=$F$12),$C$36,IF(AND(Z105=$B$19,P105=$C$12),$C$19,IF(AND(Z105=$B$19,P105=$F$12),$C$37,IF(AND(Z105=$B$20,P105=$C$12),$C$20,IF(AND(Z105=$B$20,P105=$F$12),$C$38,IF(AND(Z105=$B$23,P105=$C$12),$C$23,IF(AND(Z105=$B$23,P105=$F$12),$C$41,IF(AND(Z105=$B$24,P105=$C$12),$C$24,IF(AND(Z105=$B$24,P105=$F$12),$C$42,IF(AND(Z105=$B$25,P105=$C$12),$C$25,IF(AND(Z105=$B$25,P105=$F$12),$C$43,IF(AND(Z105=$B$26,P105=$C$12),$C$26,IF(AND(Z105=$B$26,P105=$F$12),$C$44,IF(AND(Z105=$B$27,P105=$C$12),$C$27,IF(AND(Z105=$B$27,P105=$F$12),$C$45,IF(AND(Z105=$B$28,P105=$C$12),$C$28,IF(AND(Z105=$B$28,P105=$F$12),$C$46,IF(AND(Z105=$B$29,P105=$C$12),$C$29,IF(AND(Z105=$B$29,P105=$F$12),$C$47,IF(AND(Z105=$B$30,P105=$C$12),$C$30,IF(AND(Z105=$B$30,P105=$F$12),$C$48,"ERR"))))))))))))))))))))))))))))))))</f>
        <v>88-91</v>
      </c>
      <c r="AB105" t="str">
        <f t="shared" si="10"/>
        <v>90-91</v>
      </c>
      <c r="AC105" s="12" t="str">
        <f t="shared" si="11"/>
        <v>91</v>
      </c>
      <c r="AD105" t="str">
        <f t="shared" si="12"/>
        <v>4-7</v>
      </c>
      <c r="AE105" t="str">
        <f t="shared" si="13"/>
        <v>6-7</v>
      </c>
      <c r="AF105" s="12" t="str">
        <f t="shared" si="14"/>
        <v>7</v>
      </c>
      <c r="AH105">
        <f t="shared" si="15"/>
        <v>735</v>
      </c>
    </row>
    <row r="106" spans="12:34">
      <c r="L106" s="1" t="s">
        <v>756</v>
      </c>
      <c r="M106" t="s">
        <v>757</v>
      </c>
      <c r="N106" t="s">
        <v>757</v>
      </c>
      <c r="O106" t="s">
        <v>756</v>
      </c>
      <c r="P106" t="s">
        <v>756</v>
      </c>
      <c r="Q106" t="s">
        <v>756</v>
      </c>
      <c r="R106" t="s">
        <v>757</v>
      </c>
      <c r="S106" t="s">
        <v>759</v>
      </c>
      <c r="T106" t="s">
        <v>758</v>
      </c>
      <c r="U106" t="s">
        <v>759</v>
      </c>
      <c r="W106" t="str">
        <f t="shared" si="8"/>
        <v>64-127</v>
      </c>
      <c r="X106" t="str">
        <f>IF(AND(M106=$A$2,W106=$A$7),$A$10,IF(AND(M106=$A$3,W106=$A$7),$A$11,IF(AND(M106=$A$2,W106=$A$8),$A$21,IF(AND(M106=$A$3,W106=$A$8),$A$22,"ERR"))))</f>
        <v>64-95</v>
      </c>
      <c r="Y106" t="str">
        <f>IF(AND(X106=$A$10,N106=$A$2),$A$13,IF(AND(X106=$A$10,N106=$A$3),$A$15,IF(AND(X106=$A$11,N106=$A$2),$A$17,IF(AND(X106=$A$11,N106=$A$3),$A$19,IF(AND(X106=$A$21,N106=$A$2),$A$23,IF(AND(X106=$A$21,N106=$A$3),$A$25,IF(AND(X106=$A$22,N106=$A$2),$A$27,IF(AND(X106=$A$22,N106=$A$3),$A$29,"ERR"))))))))</f>
        <v>64-79</v>
      </c>
      <c r="Z106" t="str">
        <f t="shared" si="9"/>
        <v>72-79</v>
      </c>
      <c r="AA106" t="str">
        <f>IF(AND(Z106=$B$13,P106=$C$12),$C$13,IF(AND(Z106=$B$13,P106=$F$12),$C$31,IF(AND(Z106=$B$14,P106=$C$12),$C$14,IF(AND(Z106=$B$14,P106=$F$12),$C$32,IF(AND(Z106=$B$15,P106=$C$12),$C$15,IF(AND(Z106=$B$15,P106=$F$12),$C$33,IF(AND(Z106=$B$16,P106=$C$12),$C$16,IF(AND(Z106=$B$16,P106=$F$12),$C$34,IF(AND(Z106=$B$17,P106=$C$12),$C$17,IF(AND(Z106=$B$17,P106=$F$12),$C$35,IF(AND(Z106=$B$18,P106=$C$12),$C$18,IF(AND(Z106=$B$18,P106=$F$12),$C$36,IF(AND(Z106=$B$19,P106=$C$12),$C$19,IF(AND(Z106=$B$19,P106=$F$12),$C$37,IF(AND(Z106=$B$20,P106=$C$12),$C$20,IF(AND(Z106=$B$20,P106=$F$12),$C$38,IF(AND(Z106=$B$23,P106=$C$12),$C$23,IF(AND(Z106=$B$23,P106=$F$12),$C$41,IF(AND(Z106=$B$24,P106=$C$12),$C$24,IF(AND(Z106=$B$24,P106=$F$12),$C$42,IF(AND(Z106=$B$25,P106=$C$12),$C$25,IF(AND(Z106=$B$25,P106=$F$12),$C$43,IF(AND(Z106=$B$26,P106=$C$12),$C$26,IF(AND(Z106=$B$26,P106=$F$12),$C$44,IF(AND(Z106=$B$27,P106=$C$12),$C$27,IF(AND(Z106=$B$27,P106=$F$12),$C$45,IF(AND(Z106=$B$28,P106=$C$12),$C$28,IF(AND(Z106=$B$28,P106=$F$12),$C$46,IF(AND(Z106=$B$29,P106=$C$12),$C$29,IF(AND(Z106=$B$29,P106=$F$12),$C$47,IF(AND(Z106=$B$30,P106=$C$12),$C$30,IF(AND(Z106=$B$30,P106=$F$12),$C$48,"ERR"))))))))))))))))))))))))))))))))</f>
        <v>76-79</v>
      </c>
      <c r="AB106" t="str">
        <f t="shared" si="10"/>
        <v>78-79</v>
      </c>
      <c r="AC106" s="12" t="str">
        <f t="shared" si="11"/>
        <v>78</v>
      </c>
      <c r="AD106" t="str">
        <f t="shared" si="12"/>
        <v>0-3</v>
      </c>
      <c r="AE106" t="str">
        <f t="shared" si="13"/>
        <v>2-3</v>
      </c>
      <c r="AF106" s="12" t="str">
        <f t="shared" si="14"/>
        <v>2</v>
      </c>
      <c r="AH106">
        <f t="shared" si="15"/>
        <v>626</v>
      </c>
    </row>
    <row r="107" spans="12:34">
      <c r="L107" s="1" t="s">
        <v>757</v>
      </c>
      <c r="M107" t="s">
        <v>756</v>
      </c>
      <c r="N107" t="s">
        <v>756</v>
      </c>
      <c r="O107" t="s">
        <v>756</v>
      </c>
      <c r="P107" t="s">
        <v>757</v>
      </c>
      <c r="Q107" t="s">
        <v>756</v>
      </c>
      <c r="R107" t="s">
        <v>757</v>
      </c>
      <c r="S107" t="s">
        <v>758</v>
      </c>
      <c r="T107" t="s">
        <v>759</v>
      </c>
      <c r="U107" t="s">
        <v>759</v>
      </c>
      <c r="W107" t="str">
        <f t="shared" si="8"/>
        <v>0-63</v>
      </c>
      <c r="X107" t="str">
        <f>IF(AND(M107=$A$2,W107=$A$7),$A$10,IF(AND(M107=$A$3,W107=$A$7),$A$11,IF(AND(M107=$A$2,W107=$A$8),$A$21,IF(AND(M107=$A$3,W107=$A$8),$A$22,"ERR"))))</f>
        <v>32-63</v>
      </c>
      <c r="Y107" t="str">
        <f>IF(AND(X107=$A$10,N107=$A$2),$A$13,IF(AND(X107=$A$10,N107=$A$3),$A$15,IF(AND(X107=$A$11,N107=$A$2),$A$17,IF(AND(X107=$A$11,N107=$A$3),$A$19,IF(AND(X107=$A$21,N107=$A$2),$A$23,IF(AND(X107=$A$21,N107=$A$3),$A$25,IF(AND(X107=$A$22,N107=$A$2),$A$27,IF(AND(X107=$A$22,N107=$A$3),$A$29,"ERR"))))))))</f>
        <v>48-63</v>
      </c>
      <c r="Z107" t="str">
        <f t="shared" si="9"/>
        <v>56-63</v>
      </c>
      <c r="AA107" t="str">
        <f>IF(AND(Z107=$B$13,P107=$C$12),$C$13,IF(AND(Z107=$B$13,P107=$F$12),$C$31,IF(AND(Z107=$B$14,P107=$C$12),$C$14,IF(AND(Z107=$B$14,P107=$F$12),$C$32,IF(AND(Z107=$B$15,P107=$C$12),$C$15,IF(AND(Z107=$B$15,P107=$F$12),$C$33,IF(AND(Z107=$B$16,P107=$C$12),$C$16,IF(AND(Z107=$B$16,P107=$F$12),$C$34,IF(AND(Z107=$B$17,P107=$C$12),$C$17,IF(AND(Z107=$B$17,P107=$F$12),$C$35,IF(AND(Z107=$B$18,P107=$C$12),$C$18,IF(AND(Z107=$B$18,P107=$F$12),$C$36,IF(AND(Z107=$B$19,P107=$C$12),$C$19,IF(AND(Z107=$B$19,P107=$F$12),$C$37,IF(AND(Z107=$B$20,P107=$C$12),$C$20,IF(AND(Z107=$B$20,P107=$F$12),$C$38,IF(AND(Z107=$B$23,P107=$C$12),$C$23,IF(AND(Z107=$B$23,P107=$F$12),$C$41,IF(AND(Z107=$B$24,P107=$C$12),$C$24,IF(AND(Z107=$B$24,P107=$F$12),$C$42,IF(AND(Z107=$B$25,P107=$C$12),$C$25,IF(AND(Z107=$B$25,P107=$F$12),$C$43,IF(AND(Z107=$B$26,P107=$C$12),$C$26,IF(AND(Z107=$B$26,P107=$F$12),$C$44,IF(AND(Z107=$B$27,P107=$C$12),$C$27,IF(AND(Z107=$B$27,P107=$F$12),$C$45,IF(AND(Z107=$B$28,P107=$C$12),$C$28,IF(AND(Z107=$B$28,P107=$F$12),$C$46,IF(AND(Z107=$B$29,P107=$C$12),$C$29,IF(AND(Z107=$B$29,P107=$F$12),$C$47,IF(AND(Z107=$B$30,P107=$C$12),$C$30,IF(AND(Z107=$B$30,P107=$F$12),$C$48,"ERR"))))))))))))))))))))))))))))))))</f>
        <v>56-59</v>
      </c>
      <c r="AB107" t="str">
        <f t="shared" si="10"/>
        <v>59-59</v>
      </c>
      <c r="AC107" s="12" t="str">
        <f t="shared" si="11"/>
        <v>59</v>
      </c>
      <c r="AD107" t="str">
        <f t="shared" si="12"/>
        <v>4-7</v>
      </c>
      <c r="AE107" t="str">
        <f t="shared" si="13"/>
        <v>4-5</v>
      </c>
      <c r="AF107" s="12" t="str">
        <f t="shared" si="14"/>
        <v>4</v>
      </c>
      <c r="AH107">
        <f t="shared" si="15"/>
        <v>476</v>
      </c>
    </row>
    <row r="108" spans="12:34">
      <c r="L108" s="1" t="s">
        <v>756</v>
      </c>
      <c r="M108" t="s">
        <v>757</v>
      </c>
      <c r="N108" t="s">
        <v>757</v>
      </c>
      <c r="O108" t="s">
        <v>756</v>
      </c>
      <c r="P108" t="s">
        <v>757</v>
      </c>
      <c r="Q108" t="s">
        <v>757</v>
      </c>
      <c r="R108" t="s">
        <v>757</v>
      </c>
      <c r="S108" t="s">
        <v>759</v>
      </c>
      <c r="T108" t="s">
        <v>759</v>
      </c>
      <c r="U108" t="s">
        <v>758</v>
      </c>
      <c r="W108" t="str">
        <f t="shared" si="8"/>
        <v>64-127</v>
      </c>
      <c r="X108" t="str">
        <f>IF(AND(M108=$A$2,W108=$A$7),$A$10,IF(AND(M108=$A$3,W108=$A$7),$A$11,IF(AND(M108=$A$2,W108=$A$8),$A$21,IF(AND(M108=$A$3,W108=$A$8),$A$22,"ERR"))))</f>
        <v>64-95</v>
      </c>
      <c r="Y108" t="str">
        <f>IF(AND(X108=$A$10,N108=$A$2),$A$13,IF(AND(X108=$A$10,N108=$A$3),$A$15,IF(AND(X108=$A$11,N108=$A$2),$A$17,IF(AND(X108=$A$11,N108=$A$3),$A$19,IF(AND(X108=$A$21,N108=$A$2),$A$23,IF(AND(X108=$A$21,N108=$A$3),$A$25,IF(AND(X108=$A$22,N108=$A$2),$A$27,IF(AND(X108=$A$22,N108=$A$3),$A$29,"ERR"))))))))</f>
        <v>64-79</v>
      </c>
      <c r="Z108" t="str">
        <f t="shared" si="9"/>
        <v>72-79</v>
      </c>
      <c r="AA108" t="str">
        <f>IF(AND(Z108=$B$13,P108=$C$12),$C$13,IF(AND(Z108=$B$13,P108=$F$12),$C$31,IF(AND(Z108=$B$14,P108=$C$12),$C$14,IF(AND(Z108=$B$14,P108=$F$12),$C$32,IF(AND(Z108=$B$15,P108=$C$12),$C$15,IF(AND(Z108=$B$15,P108=$F$12),$C$33,IF(AND(Z108=$B$16,P108=$C$12),$C$16,IF(AND(Z108=$B$16,P108=$F$12),$C$34,IF(AND(Z108=$B$17,P108=$C$12),$C$17,IF(AND(Z108=$B$17,P108=$F$12),$C$35,IF(AND(Z108=$B$18,P108=$C$12),$C$18,IF(AND(Z108=$B$18,P108=$F$12),$C$36,IF(AND(Z108=$B$19,P108=$C$12),$C$19,IF(AND(Z108=$B$19,P108=$F$12),$C$37,IF(AND(Z108=$B$20,P108=$C$12),$C$20,IF(AND(Z108=$B$20,P108=$F$12),$C$38,IF(AND(Z108=$B$23,P108=$C$12),$C$23,IF(AND(Z108=$B$23,P108=$F$12),$C$41,IF(AND(Z108=$B$24,P108=$C$12),$C$24,IF(AND(Z108=$B$24,P108=$F$12),$C$42,IF(AND(Z108=$B$25,P108=$C$12),$C$25,IF(AND(Z108=$B$25,P108=$F$12),$C$43,IF(AND(Z108=$B$26,P108=$C$12),$C$26,IF(AND(Z108=$B$26,P108=$F$12),$C$44,IF(AND(Z108=$B$27,P108=$C$12),$C$27,IF(AND(Z108=$B$27,P108=$F$12),$C$45,IF(AND(Z108=$B$28,P108=$C$12),$C$28,IF(AND(Z108=$B$28,P108=$F$12),$C$46,IF(AND(Z108=$B$29,P108=$C$12),$C$29,IF(AND(Z108=$B$29,P108=$F$12),$C$47,IF(AND(Z108=$B$30,P108=$C$12),$C$30,IF(AND(Z108=$B$30,P108=$F$12),$C$48,"ERR"))))))))))))))))))))))))))))))))</f>
        <v>72-75</v>
      </c>
      <c r="AB108" t="str">
        <f t="shared" si="10"/>
        <v>72-73</v>
      </c>
      <c r="AC108" s="12" t="str">
        <f t="shared" si="11"/>
        <v>72</v>
      </c>
      <c r="AD108" t="str">
        <f t="shared" si="12"/>
        <v>0-3</v>
      </c>
      <c r="AE108" t="str">
        <f t="shared" si="13"/>
        <v>0-1</v>
      </c>
      <c r="AF108" s="12" t="str">
        <f t="shared" si="14"/>
        <v>1</v>
      </c>
      <c r="AH108">
        <f t="shared" si="15"/>
        <v>577</v>
      </c>
    </row>
    <row r="109" spans="12:34">
      <c r="L109" s="1" t="s">
        <v>756</v>
      </c>
      <c r="M109" t="s">
        <v>757</v>
      </c>
      <c r="N109" t="s">
        <v>756</v>
      </c>
      <c r="O109" t="s">
        <v>757</v>
      </c>
      <c r="P109" t="s">
        <v>757</v>
      </c>
      <c r="Q109" t="s">
        <v>756</v>
      </c>
      <c r="R109" t="s">
        <v>757</v>
      </c>
      <c r="S109" t="s">
        <v>759</v>
      </c>
      <c r="T109" t="s">
        <v>759</v>
      </c>
      <c r="U109" t="s">
        <v>759</v>
      </c>
      <c r="W109" t="str">
        <f t="shared" si="8"/>
        <v>64-127</v>
      </c>
      <c r="X109" t="str">
        <f>IF(AND(M109=$A$2,W109=$A$7),$A$10,IF(AND(M109=$A$3,W109=$A$7),$A$11,IF(AND(M109=$A$2,W109=$A$8),$A$21,IF(AND(M109=$A$3,W109=$A$8),$A$22,"ERR"))))</f>
        <v>64-95</v>
      </c>
      <c r="Y109" t="str">
        <f>IF(AND(X109=$A$10,N109=$A$2),$A$13,IF(AND(X109=$A$10,N109=$A$3),$A$15,IF(AND(X109=$A$11,N109=$A$2),$A$17,IF(AND(X109=$A$11,N109=$A$3),$A$19,IF(AND(X109=$A$21,N109=$A$2),$A$23,IF(AND(X109=$A$21,N109=$A$3),$A$25,IF(AND(X109=$A$22,N109=$A$2),$A$27,IF(AND(X109=$A$22,N109=$A$3),$A$29,"ERR"))))))))</f>
        <v>80-95</v>
      </c>
      <c r="Z109" t="str">
        <f t="shared" si="9"/>
        <v>80-87</v>
      </c>
      <c r="AA109" t="str">
        <f>IF(AND(Z109=$B$13,P109=$C$12),$C$13,IF(AND(Z109=$B$13,P109=$F$12),$C$31,IF(AND(Z109=$B$14,P109=$C$12),$C$14,IF(AND(Z109=$B$14,P109=$F$12),$C$32,IF(AND(Z109=$B$15,P109=$C$12),$C$15,IF(AND(Z109=$B$15,P109=$F$12),$C$33,IF(AND(Z109=$B$16,P109=$C$12),$C$16,IF(AND(Z109=$B$16,P109=$F$12),$C$34,IF(AND(Z109=$B$17,P109=$C$12),$C$17,IF(AND(Z109=$B$17,P109=$F$12),$C$35,IF(AND(Z109=$B$18,P109=$C$12),$C$18,IF(AND(Z109=$B$18,P109=$F$12),$C$36,IF(AND(Z109=$B$19,P109=$C$12),$C$19,IF(AND(Z109=$B$19,P109=$F$12),$C$37,IF(AND(Z109=$B$20,P109=$C$12),$C$20,IF(AND(Z109=$B$20,P109=$F$12),$C$38,IF(AND(Z109=$B$23,P109=$C$12),$C$23,IF(AND(Z109=$B$23,P109=$F$12),$C$41,IF(AND(Z109=$B$24,P109=$C$12),$C$24,IF(AND(Z109=$B$24,P109=$F$12),$C$42,IF(AND(Z109=$B$25,P109=$C$12),$C$25,IF(AND(Z109=$B$25,P109=$F$12),$C$43,IF(AND(Z109=$B$26,P109=$C$12),$C$26,IF(AND(Z109=$B$26,P109=$F$12),$C$44,IF(AND(Z109=$B$27,P109=$C$12),$C$27,IF(AND(Z109=$B$27,P109=$F$12),$C$45,IF(AND(Z109=$B$28,P109=$C$12),$C$28,IF(AND(Z109=$B$28,P109=$F$12),$C$46,IF(AND(Z109=$B$29,P109=$C$12),$C$29,IF(AND(Z109=$B$29,P109=$F$12),$C$47,IF(AND(Z109=$B$30,P109=$C$12),$C$30,IF(AND(Z109=$B$30,P109=$F$12),$C$48,"ERR"))))))))))))))))))))))))))))))))</f>
        <v>80-83</v>
      </c>
      <c r="AB109" t="str">
        <f t="shared" si="10"/>
        <v>82-83</v>
      </c>
      <c r="AC109" s="12" t="str">
        <f t="shared" si="11"/>
        <v>82</v>
      </c>
      <c r="AD109" t="str">
        <f t="shared" si="12"/>
        <v>0-3</v>
      </c>
      <c r="AE109" t="str">
        <f t="shared" si="13"/>
        <v>0-1</v>
      </c>
      <c r="AF109" s="12" t="str">
        <f t="shared" si="14"/>
        <v>0</v>
      </c>
      <c r="AH109">
        <f t="shared" si="15"/>
        <v>656</v>
      </c>
    </row>
    <row r="110" spans="12:34">
      <c r="L110" s="1" t="s">
        <v>756</v>
      </c>
      <c r="M110" t="s">
        <v>757</v>
      </c>
      <c r="N110" t="s">
        <v>757</v>
      </c>
      <c r="O110" t="s">
        <v>756</v>
      </c>
      <c r="P110" t="s">
        <v>756</v>
      </c>
      <c r="Q110" t="s">
        <v>756</v>
      </c>
      <c r="R110" t="s">
        <v>757</v>
      </c>
      <c r="S110" t="s">
        <v>759</v>
      </c>
      <c r="T110" t="s">
        <v>758</v>
      </c>
      <c r="U110" t="s">
        <v>758</v>
      </c>
      <c r="W110" t="str">
        <f t="shared" si="8"/>
        <v>64-127</v>
      </c>
      <c r="X110" t="str">
        <f>IF(AND(M110=$A$2,W110=$A$7),$A$10,IF(AND(M110=$A$3,W110=$A$7),$A$11,IF(AND(M110=$A$2,W110=$A$8),$A$21,IF(AND(M110=$A$3,W110=$A$8),$A$22,"ERR"))))</f>
        <v>64-95</v>
      </c>
      <c r="Y110" t="str">
        <f>IF(AND(X110=$A$10,N110=$A$2),$A$13,IF(AND(X110=$A$10,N110=$A$3),$A$15,IF(AND(X110=$A$11,N110=$A$2),$A$17,IF(AND(X110=$A$11,N110=$A$3),$A$19,IF(AND(X110=$A$21,N110=$A$2),$A$23,IF(AND(X110=$A$21,N110=$A$3),$A$25,IF(AND(X110=$A$22,N110=$A$2),$A$27,IF(AND(X110=$A$22,N110=$A$3),$A$29,"ERR"))))))))</f>
        <v>64-79</v>
      </c>
      <c r="Z110" t="str">
        <f t="shared" si="9"/>
        <v>72-79</v>
      </c>
      <c r="AA110" t="str">
        <f>IF(AND(Z110=$B$13,P110=$C$12),$C$13,IF(AND(Z110=$B$13,P110=$F$12),$C$31,IF(AND(Z110=$B$14,P110=$C$12),$C$14,IF(AND(Z110=$B$14,P110=$F$12),$C$32,IF(AND(Z110=$B$15,P110=$C$12),$C$15,IF(AND(Z110=$B$15,P110=$F$12),$C$33,IF(AND(Z110=$B$16,P110=$C$12),$C$16,IF(AND(Z110=$B$16,P110=$F$12),$C$34,IF(AND(Z110=$B$17,P110=$C$12),$C$17,IF(AND(Z110=$B$17,P110=$F$12),$C$35,IF(AND(Z110=$B$18,P110=$C$12),$C$18,IF(AND(Z110=$B$18,P110=$F$12),$C$36,IF(AND(Z110=$B$19,P110=$C$12),$C$19,IF(AND(Z110=$B$19,P110=$F$12),$C$37,IF(AND(Z110=$B$20,P110=$C$12),$C$20,IF(AND(Z110=$B$20,P110=$F$12),$C$38,IF(AND(Z110=$B$23,P110=$C$12),$C$23,IF(AND(Z110=$B$23,P110=$F$12),$C$41,IF(AND(Z110=$B$24,P110=$C$12),$C$24,IF(AND(Z110=$B$24,P110=$F$12),$C$42,IF(AND(Z110=$B$25,P110=$C$12),$C$25,IF(AND(Z110=$B$25,P110=$F$12),$C$43,IF(AND(Z110=$B$26,P110=$C$12),$C$26,IF(AND(Z110=$B$26,P110=$F$12),$C$44,IF(AND(Z110=$B$27,P110=$C$12),$C$27,IF(AND(Z110=$B$27,P110=$F$12),$C$45,IF(AND(Z110=$B$28,P110=$C$12),$C$28,IF(AND(Z110=$B$28,P110=$F$12),$C$46,IF(AND(Z110=$B$29,P110=$C$12),$C$29,IF(AND(Z110=$B$29,P110=$F$12),$C$47,IF(AND(Z110=$B$30,P110=$C$12),$C$30,IF(AND(Z110=$B$30,P110=$F$12),$C$48,"ERR"))))))))))))))))))))))))))))))))</f>
        <v>76-79</v>
      </c>
      <c r="AB110" t="str">
        <f t="shared" si="10"/>
        <v>78-79</v>
      </c>
      <c r="AC110" s="12" t="str">
        <f t="shared" si="11"/>
        <v>78</v>
      </c>
      <c r="AD110" t="str">
        <f t="shared" si="12"/>
        <v>0-3</v>
      </c>
      <c r="AE110" t="str">
        <f t="shared" si="13"/>
        <v>2-3</v>
      </c>
      <c r="AF110" s="12" t="str">
        <f t="shared" si="14"/>
        <v>3</v>
      </c>
      <c r="AH110">
        <f t="shared" si="15"/>
        <v>627</v>
      </c>
    </row>
    <row r="111" spans="12:34">
      <c r="L111" s="1" t="s">
        <v>756</v>
      </c>
      <c r="M111" t="s">
        <v>757</v>
      </c>
      <c r="N111" t="s">
        <v>756</v>
      </c>
      <c r="O111" t="s">
        <v>756</v>
      </c>
      <c r="P111" t="s">
        <v>757</v>
      </c>
      <c r="Q111" t="s">
        <v>757</v>
      </c>
      <c r="R111" t="s">
        <v>756</v>
      </c>
      <c r="S111" t="s">
        <v>758</v>
      </c>
      <c r="T111" t="s">
        <v>759</v>
      </c>
      <c r="U111" t="s">
        <v>759</v>
      </c>
      <c r="W111" t="str">
        <f t="shared" si="8"/>
        <v>64-127</v>
      </c>
      <c r="X111" t="str">
        <f>IF(AND(M111=$A$2,W111=$A$7),$A$10,IF(AND(M111=$A$3,W111=$A$7),$A$11,IF(AND(M111=$A$2,W111=$A$8),$A$21,IF(AND(M111=$A$3,W111=$A$8),$A$22,"ERR"))))</f>
        <v>64-95</v>
      </c>
      <c r="Y111" t="str">
        <f>IF(AND(X111=$A$10,N111=$A$2),$A$13,IF(AND(X111=$A$10,N111=$A$3),$A$15,IF(AND(X111=$A$11,N111=$A$2),$A$17,IF(AND(X111=$A$11,N111=$A$3),$A$19,IF(AND(X111=$A$21,N111=$A$2),$A$23,IF(AND(X111=$A$21,N111=$A$3),$A$25,IF(AND(X111=$A$22,N111=$A$2),$A$27,IF(AND(X111=$A$22,N111=$A$3),$A$29,"ERR"))))))))</f>
        <v>80-95</v>
      </c>
      <c r="Z111" t="str">
        <f t="shared" si="9"/>
        <v>88-95</v>
      </c>
      <c r="AA111" t="str">
        <f>IF(AND(Z111=$B$13,P111=$C$12),$C$13,IF(AND(Z111=$B$13,P111=$F$12),$C$31,IF(AND(Z111=$B$14,P111=$C$12),$C$14,IF(AND(Z111=$B$14,P111=$F$12),$C$32,IF(AND(Z111=$B$15,P111=$C$12),$C$15,IF(AND(Z111=$B$15,P111=$F$12),$C$33,IF(AND(Z111=$B$16,P111=$C$12),$C$16,IF(AND(Z111=$B$16,P111=$F$12),$C$34,IF(AND(Z111=$B$17,P111=$C$12),$C$17,IF(AND(Z111=$B$17,P111=$F$12),$C$35,IF(AND(Z111=$B$18,P111=$C$12),$C$18,IF(AND(Z111=$B$18,P111=$F$12),$C$36,IF(AND(Z111=$B$19,P111=$C$12),$C$19,IF(AND(Z111=$B$19,P111=$F$12),$C$37,IF(AND(Z111=$B$20,P111=$C$12),$C$20,IF(AND(Z111=$B$20,P111=$F$12),$C$38,IF(AND(Z111=$B$23,P111=$C$12),$C$23,IF(AND(Z111=$B$23,P111=$F$12),$C$41,IF(AND(Z111=$B$24,P111=$C$12),$C$24,IF(AND(Z111=$B$24,P111=$F$12),$C$42,IF(AND(Z111=$B$25,P111=$C$12),$C$25,IF(AND(Z111=$B$25,P111=$F$12),$C$43,IF(AND(Z111=$B$26,P111=$C$12),$C$26,IF(AND(Z111=$B$26,P111=$F$12),$C$44,IF(AND(Z111=$B$27,P111=$C$12),$C$27,IF(AND(Z111=$B$27,P111=$F$12),$C$45,IF(AND(Z111=$B$28,P111=$C$12),$C$28,IF(AND(Z111=$B$28,P111=$F$12),$C$46,IF(AND(Z111=$B$29,P111=$C$12),$C$29,IF(AND(Z111=$B$29,P111=$F$12),$C$47,IF(AND(Z111=$B$30,P111=$C$12),$C$30,IF(AND(Z111=$B$30,P111=$F$12),$C$48,"ERR"))))))))))))))))))))))))))))))))</f>
        <v>88-91</v>
      </c>
      <c r="AB111" t="str">
        <f t="shared" si="10"/>
        <v>88-89</v>
      </c>
      <c r="AC111" s="12" t="str">
        <f t="shared" si="11"/>
        <v>89</v>
      </c>
      <c r="AD111" t="str">
        <f t="shared" si="12"/>
        <v>4-7</v>
      </c>
      <c r="AE111" t="str">
        <f t="shared" si="13"/>
        <v>4-5</v>
      </c>
      <c r="AF111" s="12" t="str">
        <f t="shared" si="14"/>
        <v>4</v>
      </c>
      <c r="AH111">
        <f t="shared" si="15"/>
        <v>716</v>
      </c>
    </row>
    <row r="112" spans="12:34">
      <c r="L112" s="1" t="s">
        <v>757</v>
      </c>
      <c r="M112" t="s">
        <v>756</v>
      </c>
      <c r="N112" t="s">
        <v>756</v>
      </c>
      <c r="O112" t="s">
        <v>757</v>
      </c>
      <c r="P112" t="s">
        <v>757</v>
      </c>
      <c r="Q112" t="s">
        <v>757</v>
      </c>
      <c r="R112" t="s">
        <v>756</v>
      </c>
      <c r="S112" t="s">
        <v>758</v>
      </c>
      <c r="T112" t="s">
        <v>758</v>
      </c>
      <c r="U112" t="s">
        <v>758</v>
      </c>
      <c r="W112" t="str">
        <f t="shared" si="8"/>
        <v>0-63</v>
      </c>
      <c r="X112" t="str">
        <f>IF(AND(M112=$A$2,W112=$A$7),$A$10,IF(AND(M112=$A$3,W112=$A$7),$A$11,IF(AND(M112=$A$2,W112=$A$8),$A$21,IF(AND(M112=$A$3,W112=$A$8),$A$22,"ERR"))))</f>
        <v>32-63</v>
      </c>
      <c r="Y112" t="str">
        <f>IF(AND(X112=$A$10,N112=$A$2),$A$13,IF(AND(X112=$A$10,N112=$A$3),$A$15,IF(AND(X112=$A$11,N112=$A$2),$A$17,IF(AND(X112=$A$11,N112=$A$3),$A$19,IF(AND(X112=$A$21,N112=$A$2),$A$23,IF(AND(X112=$A$21,N112=$A$3),$A$25,IF(AND(X112=$A$22,N112=$A$2),$A$27,IF(AND(X112=$A$22,N112=$A$3),$A$29,"ERR"))))))))</f>
        <v>48-63</v>
      </c>
      <c r="Z112" t="str">
        <f t="shared" si="9"/>
        <v>48-55</v>
      </c>
      <c r="AA112" t="str">
        <f>IF(AND(Z112=$B$13,P112=$C$12),$C$13,IF(AND(Z112=$B$13,P112=$F$12),$C$31,IF(AND(Z112=$B$14,P112=$C$12),$C$14,IF(AND(Z112=$B$14,P112=$F$12),$C$32,IF(AND(Z112=$B$15,P112=$C$12),$C$15,IF(AND(Z112=$B$15,P112=$F$12),$C$33,IF(AND(Z112=$B$16,P112=$C$12),$C$16,IF(AND(Z112=$B$16,P112=$F$12),$C$34,IF(AND(Z112=$B$17,P112=$C$12),$C$17,IF(AND(Z112=$B$17,P112=$F$12),$C$35,IF(AND(Z112=$B$18,P112=$C$12),$C$18,IF(AND(Z112=$B$18,P112=$F$12),$C$36,IF(AND(Z112=$B$19,P112=$C$12),$C$19,IF(AND(Z112=$B$19,P112=$F$12),$C$37,IF(AND(Z112=$B$20,P112=$C$12),$C$20,IF(AND(Z112=$B$20,P112=$F$12),$C$38,IF(AND(Z112=$B$23,P112=$C$12),$C$23,IF(AND(Z112=$B$23,P112=$F$12),$C$41,IF(AND(Z112=$B$24,P112=$C$12),$C$24,IF(AND(Z112=$B$24,P112=$F$12),$C$42,IF(AND(Z112=$B$25,P112=$C$12),$C$25,IF(AND(Z112=$B$25,P112=$F$12),$C$43,IF(AND(Z112=$B$26,P112=$C$12),$C$26,IF(AND(Z112=$B$26,P112=$F$12),$C$44,IF(AND(Z112=$B$27,P112=$C$12),$C$27,IF(AND(Z112=$B$27,P112=$F$12),$C$45,IF(AND(Z112=$B$28,P112=$C$12),$C$28,IF(AND(Z112=$B$28,P112=$F$12),$C$46,IF(AND(Z112=$B$29,P112=$C$12),$C$29,IF(AND(Z112=$B$29,P112=$F$12),$C$47,IF(AND(Z112=$B$30,P112=$C$12),$C$30,IF(AND(Z112=$B$30,P112=$F$12),$C$48,"ERR"))))))))))))))))))))))))))))))))</f>
        <v>48-51</v>
      </c>
      <c r="AB112" t="str">
        <f t="shared" si="10"/>
        <v>48-49</v>
      </c>
      <c r="AC112" s="12" t="str">
        <f t="shared" si="11"/>
        <v>49</v>
      </c>
      <c r="AD112" t="str">
        <f t="shared" si="12"/>
        <v>4-7</v>
      </c>
      <c r="AE112" t="str">
        <f t="shared" si="13"/>
        <v>6-7</v>
      </c>
      <c r="AF112" s="12" t="str">
        <f t="shared" si="14"/>
        <v>7</v>
      </c>
      <c r="AH112">
        <f t="shared" si="15"/>
        <v>399</v>
      </c>
    </row>
    <row r="113" spans="12:34">
      <c r="L113" s="1" t="s">
        <v>756</v>
      </c>
      <c r="M113" t="s">
        <v>757</v>
      </c>
      <c r="N113" t="s">
        <v>756</v>
      </c>
      <c r="O113" t="s">
        <v>756</v>
      </c>
      <c r="P113" t="s">
        <v>757</v>
      </c>
      <c r="Q113" t="s">
        <v>756</v>
      </c>
      <c r="R113" t="s">
        <v>757</v>
      </c>
      <c r="S113" t="s">
        <v>758</v>
      </c>
      <c r="T113" t="s">
        <v>758</v>
      </c>
      <c r="U113" t="s">
        <v>759</v>
      </c>
      <c r="W113" t="str">
        <f t="shared" si="8"/>
        <v>64-127</v>
      </c>
      <c r="X113" t="str">
        <f>IF(AND(M113=$A$2,W113=$A$7),$A$10,IF(AND(M113=$A$3,W113=$A$7),$A$11,IF(AND(M113=$A$2,W113=$A$8),$A$21,IF(AND(M113=$A$3,W113=$A$8),$A$22,"ERR"))))</f>
        <v>64-95</v>
      </c>
      <c r="Y113" t="str">
        <f>IF(AND(X113=$A$10,N113=$A$2),$A$13,IF(AND(X113=$A$10,N113=$A$3),$A$15,IF(AND(X113=$A$11,N113=$A$2),$A$17,IF(AND(X113=$A$11,N113=$A$3),$A$19,IF(AND(X113=$A$21,N113=$A$2),$A$23,IF(AND(X113=$A$21,N113=$A$3),$A$25,IF(AND(X113=$A$22,N113=$A$2),$A$27,IF(AND(X113=$A$22,N113=$A$3),$A$29,"ERR"))))))))</f>
        <v>80-95</v>
      </c>
      <c r="Z113" t="str">
        <f t="shared" si="9"/>
        <v>88-95</v>
      </c>
      <c r="AA113" t="str">
        <f>IF(AND(Z113=$B$13,P113=$C$12),$C$13,IF(AND(Z113=$B$13,P113=$F$12),$C$31,IF(AND(Z113=$B$14,P113=$C$12),$C$14,IF(AND(Z113=$B$14,P113=$F$12),$C$32,IF(AND(Z113=$B$15,P113=$C$12),$C$15,IF(AND(Z113=$B$15,P113=$F$12),$C$33,IF(AND(Z113=$B$16,P113=$C$12),$C$16,IF(AND(Z113=$B$16,P113=$F$12),$C$34,IF(AND(Z113=$B$17,P113=$C$12),$C$17,IF(AND(Z113=$B$17,P113=$F$12),$C$35,IF(AND(Z113=$B$18,P113=$C$12),$C$18,IF(AND(Z113=$B$18,P113=$F$12),$C$36,IF(AND(Z113=$B$19,P113=$C$12),$C$19,IF(AND(Z113=$B$19,P113=$F$12),$C$37,IF(AND(Z113=$B$20,P113=$C$12),$C$20,IF(AND(Z113=$B$20,P113=$F$12),$C$38,IF(AND(Z113=$B$23,P113=$C$12),$C$23,IF(AND(Z113=$B$23,P113=$F$12),$C$41,IF(AND(Z113=$B$24,P113=$C$12),$C$24,IF(AND(Z113=$B$24,P113=$F$12),$C$42,IF(AND(Z113=$B$25,P113=$C$12),$C$25,IF(AND(Z113=$B$25,P113=$F$12),$C$43,IF(AND(Z113=$B$26,P113=$C$12),$C$26,IF(AND(Z113=$B$26,P113=$F$12),$C$44,IF(AND(Z113=$B$27,P113=$C$12),$C$27,IF(AND(Z113=$B$27,P113=$F$12),$C$45,IF(AND(Z113=$B$28,P113=$C$12),$C$28,IF(AND(Z113=$B$28,P113=$F$12),$C$46,IF(AND(Z113=$B$29,P113=$C$12),$C$29,IF(AND(Z113=$B$29,P113=$F$12),$C$47,IF(AND(Z113=$B$30,P113=$C$12),$C$30,IF(AND(Z113=$B$30,P113=$F$12),$C$48,"ERR"))))))))))))))))))))))))))))))))</f>
        <v>88-91</v>
      </c>
      <c r="AB113" t="str">
        <f t="shared" si="10"/>
        <v>90-91</v>
      </c>
      <c r="AC113" s="12" t="str">
        <f t="shared" si="11"/>
        <v>90</v>
      </c>
      <c r="AD113" t="str">
        <f t="shared" si="12"/>
        <v>4-7</v>
      </c>
      <c r="AE113" t="str">
        <f t="shared" si="13"/>
        <v>6-7</v>
      </c>
      <c r="AF113" s="12" t="str">
        <f t="shared" si="14"/>
        <v>6</v>
      </c>
      <c r="AH113">
        <f t="shared" si="15"/>
        <v>726</v>
      </c>
    </row>
    <row r="114" spans="12:34">
      <c r="L114" s="1" t="s">
        <v>757</v>
      </c>
      <c r="M114" t="s">
        <v>757</v>
      </c>
      <c r="N114" t="s">
        <v>757</v>
      </c>
      <c r="O114" t="s">
        <v>756</v>
      </c>
      <c r="P114" t="s">
        <v>756</v>
      </c>
      <c r="Q114" t="s">
        <v>757</v>
      </c>
      <c r="R114" t="s">
        <v>757</v>
      </c>
      <c r="S114" t="s">
        <v>759</v>
      </c>
      <c r="T114" t="s">
        <v>759</v>
      </c>
      <c r="U114" t="s">
        <v>758</v>
      </c>
      <c r="W114" t="str">
        <f t="shared" si="8"/>
        <v>0-63</v>
      </c>
      <c r="X114" t="str">
        <f>IF(AND(M114=$A$2,W114=$A$7),$A$10,IF(AND(M114=$A$3,W114=$A$7),$A$11,IF(AND(M114=$A$2,W114=$A$8),$A$21,IF(AND(M114=$A$3,W114=$A$8),$A$22,"ERR"))))</f>
        <v>0-31</v>
      </c>
      <c r="Y114" t="str">
        <f>IF(AND(X114=$A$10,N114=$A$2),$A$13,IF(AND(X114=$A$10,N114=$A$3),$A$15,IF(AND(X114=$A$11,N114=$A$2),$A$17,IF(AND(X114=$A$11,N114=$A$3),$A$19,IF(AND(X114=$A$21,N114=$A$2),$A$23,IF(AND(X114=$A$21,N114=$A$3),$A$25,IF(AND(X114=$A$22,N114=$A$2),$A$27,IF(AND(X114=$A$22,N114=$A$3),$A$29,"ERR"))))))))</f>
        <v>0-15</v>
      </c>
      <c r="Z114" t="str">
        <f t="shared" si="9"/>
        <v>8-15</v>
      </c>
      <c r="AA114" t="str">
        <f>IF(AND(Z114=$B$13,P114=$C$12),$C$13,IF(AND(Z114=$B$13,P114=$F$12),$C$31,IF(AND(Z114=$B$14,P114=$C$12),$C$14,IF(AND(Z114=$B$14,P114=$F$12),$C$32,IF(AND(Z114=$B$15,P114=$C$12),$C$15,IF(AND(Z114=$B$15,P114=$F$12),$C$33,IF(AND(Z114=$B$16,P114=$C$12),$C$16,IF(AND(Z114=$B$16,P114=$F$12),$C$34,IF(AND(Z114=$B$17,P114=$C$12),$C$17,IF(AND(Z114=$B$17,P114=$F$12),$C$35,IF(AND(Z114=$B$18,P114=$C$12),$C$18,IF(AND(Z114=$B$18,P114=$F$12),$C$36,IF(AND(Z114=$B$19,P114=$C$12),$C$19,IF(AND(Z114=$B$19,P114=$F$12),$C$37,IF(AND(Z114=$B$20,P114=$C$12),$C$20,IF(AND(Z114=$B$20,P114=$F$12),$C$38,IF(AND(Z114=$B$23,P114=$C$12),$C$23,IF(AND(Z114=$B$23,P114=$F$12),$C$41,IF(AND(Z114=$B$24,P114=$C$12),$C$24,IF(AND(Z114=$B$24,P114=$F$12),$C$42,IF(AND(Z114=$B$25,P114=$C$12),$C$25,IF(AND(Z114=$B$25,P114=$F$12),$C$43,IF(AND(Z114=$B$26,P114=$C$12),$C$26,IF(AND(Z114=$B$26,P114=$F$12),$C$44,IF(AND(Z114=$B$27,P114=$C$12),$C$27,IF(AND(Z114=$B$27,P114=$F$12),$C$45,IF(AND(Z114=$B$28,P114=$C$12),$C$28,IF(AND(Z114=$B$28,P114=$F$12),$C$46,IF(AND(Z114=$B$29,P114=$C$12),$C$29,IF(AND(Z114=$B$29,P114=$F$12),$C$47,IF(AND(Z114=$B$30,P114=$C$12),$C$30,IF(AND(Z114=$B$30,P114=$F$12),$C$48,"ERR"))))))))))))))))))))))))))))))))</f>
        <v>12-15</v>
      </c>
      <c r="AB114" t="str">
        <f t="shared" si="10"/>
        <v>12-13</v>
      </c>
      <c r="AC114" s="12" t="str">
        <f t="shared" si="11"/>
        <v>12</v>
      </c>
      <c r="AD114" t="str">
        <f t="shared" si="12"/>
        <v>0-3</v>
      </c>
      <c r="AE114" t="str">
        <f t="shared" si="13"/>
        <v>0-1</v>
      </c>
      <c r="AF114" s="12" t="str">
        <f t="shared" si="14"/>
        <v>1</v>
      </c>
      <c r="AH114">
        <f t="shared" si="15"/>
        <v>97</v>
      </c>
    </row>
    <row r="115" spans="12:34">
      <c r="L115" s="1" t="s">
        <v>757</v>
      </c>
      <c r="M115" t="s">
        <v>756</v>
      </c>
      <c r="N115" t="s">
        <v>756</v>
      </c>
      <c r="O115" t="s">
        <v>757</v>
      </c>
      <c r="P115" t="s">
        <v>757</v>
      </c>
      <c r="Q115" t="s">
        <v>756</v>
      </c>
      <c r="R115" t="s">
        <v>756</v>
      </c>
      <c r="S115" t="s">
        <v>759</v>
      </c>
      <c r="T115" t="s">
        <v>759</v>
      </c>
      <c r="U115" t="s">
        <v>759</v>
      </c>
      <c r="W115" t="str">
        <f t="shared" si="8"/>
        <v>0-63</v>
      </c>
      <c r="X115" t="str">
        <f>IF(AND(M115=$A$2,W115=$A$7),$A$10,IF(AND(M115=$A$3,W115=$A$7),$A$11,IF(AND(M115=$A$2,W115=$A$8),$A$21,IF(AND(M115=$A$3,W115=$A$8),$A$22,"ERR"))))</f>
        <v>32-63</v>
      </c>
      <c r="Y115" t="str">
        <f>IF(AND(X115=$A$10,N115=$A$2),$A$13,IF(AND(X115=$A$10,N115=$A$3),$A$15,IF(AND(X115=$A$11,N115=$A$2),$A$17,IF(AND(X115=$A$11,N115=$A$3),$A$19,IF(AND(X115=$A$21,N115=$A$2),$A$23,IF(AND(X115=$A$21,N115=$A$3),$A$25,IF(AND(X115=$A$22,N115=$A$2),$A$27,IF(AND(X115=$A$22,N115=$A$3),$A$29,"ERR"))))))))</f>
        <v>48-63</v>
      </c>
      <c r="Z115" t="str">
        <f t="shared" si="9"/>
        <v>48-55</v>
      </c>
      <c r="AA115" t="str">
        <f>IF(AND(Z115=$B$13,P115=$C$12),$C$13,IF(AND(Z115=$B$13,P115=$F$12),$C$31,IF(AND(Z115=$B$14,P115=$C$12),$C$14,IF(AND(Z115=$B$14,P115=$F$12),$C$32,IF(AND(Z115=$B$15,P115=$C$12),$C$15,IF(AND(Z115=$B$15,P115=$F$12),$C$33,IF(AND(Z115=$B$16,P115=$C$12),$C$16,IF(AND(Z115=$B$16,P115=$F$12),$C$34,IF(AND(Z115=$B$17,P115=$C$12),$C$17,IF(AND(Z115=$B$17,P115=$F$12),$C$35,IF(AND(Z115=$B$18,P115=$C$12),$C$18,IF(AND(Z115=$B$18,P115=$F$12),$C$36,IF(AND(Z115=$B$19,P115=$C$12),$C$19,IF(AND(Z115=$B$19,P115=$F$12),$C$37,IF(AND(Z115=$B$20,P115=$C$12),$C$20,IF(AND(Z115=$B$20,P115=$F$12),$C$38,IF(AND(Z115=$B$23,P115=$C$12),$C$23,IF(AND(Z115=$B$23,P115=$F$12),$C$41,IF(AND(Z115=$B$24,P115=$C$12),$C$24,IF(AND(Z115=$B$24,P115=$F$12),$C$42,IF(AND(Z115=$B$25,P115=$C$12),$C$25,IF(AND(Z115=$B$25,P115=$F$12),$C$43,IF(AND(Z115=$B$26,P115=$C$12),$C$26,IF(AND(Z115=$B$26,P115=$F$12),$C$44,IF(AND(Z115=$B$27,P115=$C$12),$C$27,IF(AND(Z115=$B$27,P115=$F$12),$C$45,IF(AND(Z115=$B$28,P115=$C$12),$C$28,IF(AND(Z115=$B$28,P115=$F$12),$C$46,IF(AND(Z115=$B$29,P115=$C$12),$C$29,IF(AND(Z115=$B$29,P115=$F$12),$C$47,IF(AND(Z115=$B$30,P115=$C$12),$C$30,IF(AND(Z115=$B$30,P115=$F$12),$C$48,"ERR"))))))))))))))))))))))))))))))))</f>
        <v>48-51</v>
      </c>
      <c r="AB115" t="str">
        <f t="shared" si="10"/>
        <v>50-51</v>
      </c>
      <c r="AC115" s="12" t="str">
        <f t="shared" si="11"/>
        <v>51</v>
      </c>
      <c r="AD115" t="str">
        <f t="shared" si="12"/>
        <v>0-3</v>
      </c>
      <c r="AE115" t="str">
        <f t="shared" si="13"/>
        <v>0-1</v>
      </c>
      <c r="AF115" s="12" t="str">
        <f t="shared" si="14"/>
        <v>0</v>
      </c>
      <c r="AH115">
        <f t="shared" si="15"/>
        <v>408</v>
      </c>
    </row>
    <row r="116" spans="12:34">
      <c r="L116" s="1" t="s">
        <v>757</v>
      </c>
      <c r="M116" t="s">
        <v>757</v>
      </c>
      <c r="N116" t="s">
        <v>756</v>
      </c>
      <c r="O116" t="s">
        <v>756</v>
      </c>
      <c r="P116" t="s">
        <v>757</v>
      </c>
      <c r="Q116" t="s">
        <v>756</v>
      </c>
      <c r="R116" t="s">
        <v>757</v>
      </c>
      <c r="S116" t="s">
        <v>758</v>
      </c>
      <c r="T116" t="s">
        <v>758</v>
      </c>
      <c r="U116" t="s">
        <v>758</v>
      </c>
      <c r="W116" t="str">
        <f t="shared" si="8"/>
        <v>0-63</v>
      </c>
      <c r="X116" t="str">
        <f>IF(AND(M116=$A$2,W116=$A$7),$A$10,IF(AND(M116=$A$3,W116=$A$7),$A$11,IF(AND(M116=$A$2,W116=$A$8),$A$21,IF(AND(M116=$A$3,W116=$A$8),$A$22,"ERR"))))</f>
        <v>0-31</v>
      </c>
      <c r="Y116" t="str">
        <f>IF(AND(X116=$A$10,N116=$A$2),$A$13,IF(AND(X116=$A$10,N116=$A$3),$A$15,IF(AND(X116=$A$11,N116=$A$2),$A$17,IF(AND(X116=$A$11,N116=$A$3),$A$19,IF(AND(X116=$A$21,N116=$A$2),$A$23,IF(AND(X116=$A$21,N116=$A$3),$A$25,IF(AND(X116=$A$22,N116=$A$2),$A$27,IF(AND(X116=$A$22,N116=$A$3),$A$29,"ERR"))))))))</f>
        <v>16-31</v>
      </c>
      <c r="Z116" t="str">
        <f t="shared" si="9"/>
        <v>24-31</v>
      </c>
      <c r="AA116" t="str">
        <f>IF(AND(Z116=$B$13,P116=$C$12),$C$13,IF(AND(Z116=$B$13,P116=$F$12),$C$31,IF(AND(Z116=$B$14,P116=$C$12),$C$14,IF(AND(Z116=$B$14,P116=$F$12),$C$32,IF(AND(Z116=$B$15,P116=$C$12),$C$15,IF(AND(Z116=$B$15,P116=$F$12),$C$33,IF(AND(Z116=$B$16,P116=$C$12),$C$16,IF(AND(Z116=$B$16,P116=$F$12),$C$34,IF(AND(Z116=$B$17,P116=$C$12),$C$17,IF(AND(Z116=$B$17,P116=$F$12),$C$35,IF(AND(Z116=$B$18,P116=$C$12),$C$18,IF(AND(Z116=$B$18,P116=$F$12),$C$36,IF(AND(Z116=$B$19,P116=$C$12),$C$19,IF(AND(Z116=$B$19,P116=$F$12),$C$37,IF(AND(Z116=$B$20,P116=$C$12),$C$20,IF(AND(Z116=$B$20,P116=$F$12),$C$38,IF(AND(Z116=$B$23,P116=$C$12),$C$23,IF(AND(Z116=$B$23,P116=$F$12),$C$41,IF(AND(Z116=$B$24,P116=$C$12),$C$24,IF(AND(Z116=$B$24,P116=$F$12),$C$42,IF(AND(Z116=$B$25,P116=$C$12),$C$25,IF(AND(Z116=$B$25,P116=$F$12),$C$43,IF(AND(Z116=$B$26,P116=$C$12),$C$26,IF(AND(Z116=$B$26,P116=$F$12),$C$44,IF(AND(Z116=$B$27,P116=$C$12),$C$27,IF(AND(Z116=$B$27,P116=$F$12),$C$45,IF(AND(Z116=$B$28,P116=$C$12),$C$28,IF(AND(Z116=$B$28,P116=$F$12),$C$46,IF(AND(Z116=$B$29,P116=$C$12),$C$29,IF(AND(Z116=$B$29,P116=$F$12),$C$47,IF(AND(Z116=$B$30,P116=$C$12),$C$30,IF(AND(Z116=$B$30,P116=$F$12),$C$48,"ERR"))))))))))))))))))))))))))))))))</f>
        <v>24-27</v>
      </c>
      <c r="AB116" t="str">
        <f t="shared" si="10"/>
        <v>26-27</v>
      </c>
      <c r="AC116" s="12" t="str">
        <f t="shared" si="11"/>
        <v>26</v>
      </c>
      <c r="AD116" t="str">
        <f t="shared" si="12"/>
        <v>4-7</v>
      </c>
      <c r="AE116" t="str">
        <f t="shared" si="13"/>
        <v>6-7</v>
      </c>
      <c r="AF116" s="12" t="str">
        <f t="shared" si="14"/>
        <v>7</v>
      </c>
      <c r="AH116">
        <f t="shared" si="15"/>
        <v>215</v>
      </c>
    </row>
    <row r="117" spans="12:34">
      <c r="L117" s="1" t="s">
        <v>756</v>
      </c>
      <c r="M117" t="s">
        <v>756</v>
      </c>
      <c r="N117" t="s">
        <v>757</v>
      </c>
      <c r="O117" t="s">
        <v>757</v>
      </c>
      <c r="P117" t="s">
        <v>757</v>
      </c>
      <c r="Q117" t="s">
        <v>757</v>
      </c>
      <c r="R117" t="s">
        <v>757</v>
      </c>
      <c r="S117" t="s">
        <v>759</v>
      </c>
      <c r="T117" t="s">
        <v>759</v>
      </c>
      <c r="U117" t="s">
        <v>758</v>
      </c>
      <c r="W117" t="str">
        <f t="shared" si="8"/>
        <v>64-127</v>
      </c>
      <c r="X117" t="str">
        <f>IF(AND(M117=$A$2,W117=$A$7),$A$10,IF(AND(M117=$A$3,W117=$A$7),$A$11,IF(AND(M117=$A$2,W117=$A$8),$A$21,IF(AND(M117=$A$3,W117=$A$8),$A$22,"ERR"))))</f>
        <v>96-127</v>
      </c>
      <c r="Y117" t="str">
        <f>IF(AND(X117=$A$10,N117=$A$2),$A$13,IF(AND(X117=$A$10,N117=$A$3),$A$15,IF(AND(X117=$A$11,N117=$A$2),$A$17,IF(AND(X117=$A$11,N117=$A$3),$A$19,IF(AND(X117=$A$21,N117=$A$2),$A$23,IF(AND(X117=$A$21,N117=$A$3),$A$25,IF(AND(X117=$A$22,N117=$A$2),$A$27,IF(AND(X117=$A$22,N117=$A$3),$A$29,"ERR"))))))))</f>
        <v>96-111</v>
      </c>
      <c r="Z117" t="str">
        <f t="shared" si="9"/>
        <v>96-103</v>
      </c>
      <c r="AA117" t="str">
        <f>IF(AND(Z117=$B$13,P117=$C$12),$C$13,IF(AND(Z117=$B$13,P117=$F$12),$C$31,IF(AND(Z117=$B$14,P117=$C$12),$C$14,IF(AND(Z117=$B$14,P117=$F$12),$C$32,IF(AND(Z117=$B$15,P117=$C$12),$C$15,IF(AND(Z117=$B$15,P117=$F$12),$C$33,IF(AND(Z117=$B$16,P117=$C$12),$C$16,IF(AND(Z117=$B$16,P117=$F$12),$C$34,IF(AND(Z117=$B$17,P117=$C$12),$C$17,IF(AND(Z117=$B$17,P117=$F$12),$C$35,IF(AND(Z117=$B$18,P117=$C$12),$C$18,IF(AND(Z117=$B$18,P117=$F$12),$C$36,IF(AND(Z117=$B$19,P117=$C$12),$C$19,IF(AND(Z117=$B$19,P117=$F$12),$C$37,IF(AND(Z117=$B$20,P117=$C$12),$C$20,IF(AND(Z117=$B$20,P117=$F$12),$C$38,IF(AND(Z117=$B$23,P117=$C$12),$C$23,IF(AND(Z117=$B$23,P117=$F$12),$C$41,IF(AND(Z117=$B$24,P117=$C$12),$C$24,IF(AND(Z117=$B$24,P117=$F$12),$C$42,IF(AND(Z117=$B$25,P117=$C$12),$C$25,IF(AND(Z117=$B$25,P117=$F$12),$C$43,IF(AND(Z117=$B$26,P117=$C$12),$C$26,IF(AND(Z117=$B$26,P117=$F$12),$C$44,IF(AND(Z117=$B$27,P117=$C$12),$C$27,IF(AND(Z117=$B$27,P117=$F$12),$C$45,IF(AND(Z117=$B$28,P117=$C$12),$C$28,IF(AND(Z117=$B$28,P117=$F$12),$C$46,IF(AND(Z117=$B$29,P117=$C$12),$C$29,IF(AND(Z117=$B$29,P117=$F$12),$C$47,IF(AND(Z117=$B$30,P117=$C$12),$C$30,IF(AND(Z117=$B$30,P117=$F$12),$C$48,"ERR"))))))))))))))))))))))))))))))))</f>
        <v>96-99</v>
      </c>
      <c r="AB117" t="str">
        <f t="shared" si="10"/>
        <v>96-97</v>
      </c>
      <c r="AC117" s="12" t="str">
        <f t="shared" si="11"/>
        <v>96</v>
      </c>
      <c r="AD117" t="str">
        <f t="shared" si="12"/>
        <v>0-3</v>
      </c>
      <c r="AE117" t="str">
        <f t="shared" si="13"/>
        <v>0-1</v>
      </c>
      <c r="AF117" s="12" t="str">
        <f t="shared" si="14"/>
        <v>1</v>
      </c>
      <c r="AH117">
        <f t="shared" si="15"/>
        <v>769</v>
      </c>
    </row>
    <row r="118" spans="12:34">
      <c r="L118" s="1" t="s">
        <v>757</v>
      </c>
      <c r="M118" t="s">
        <v>757</v>
      </c>
      <c r="N118" t="s">
        <v>756</v>
      </c>
      <c r="O118" t="s">
        <v>757</v>
      </c>
      <c r="P118" t="s">
        <v>756</v>
      </c>
      <c r="Q118" t="s">
        <v>757</v>
      </c>
      <c r="R118" t="s">
        <v>756</v>
      </c>
      <c r="S118" t="s">
        <v>758</v>
      </c>
      <c r="T118" t="s">
        <v>759</v>
      </c>
      <c r="U118" t="s">
        <v>759</v>
      </c>
      <c r="W118" t="str">
        <f t="shared" si="8"/>
        <v>0-63</v>
      </c>
      <c r="X118" t="str">
        <f>IF(AND(M118=$A$2,W118=$A$7),$A$10,IF(AND(M118=$A$3,W118=$A$7),$A$11,IF(AND(M118=$A$2,W118=$A$8),$A$21,IF(AND(M118=$A$3,W118=$A$8),$A$22,"ERR"))))</f>
        <v>0-31</v>
      </c>
      <c r="Y118" t="str">
        <f>IF(AND(X118=$A$10,N118=$A$2),$A$13,IF(AND(X118=$A$10,N118=$A$3),$A$15,IF(AND(X118=$A$11,N118=$A$2),$A$17,IF(AND(X118=$A$11,N118=$A$3),$A$19,IF(AND(X118=$A$21,N118=$A$2),$A$23,IF(AND(X118=$A$21,N118=$A$3),$A$25,IF(AND(X118=$A$22,N118=$A$2),$A$27,IF(AND(X118=$A$22,N118=$A$3),$A$29,"ERR"))))))))</f>
        <v>16-31</v>
      </c>
      <c r="Z118" t="str">
        <f t="shared" si="9"/>
        <v>16-23</v>
      </c>
      <c r="AA118" t="str">
        <f>IF(AND(Z118=$B$13,P118=$C$12),$C$13,IF(AND(Z118=$B$13,P118=$F$12),$C$31,IF(AND(Z118=$B$14,P118=$C$12),$C$14,IF(AND(Z118=$B$14,P118=$F$12),$C$32,IF(AND(Z118=$B$15,P118=$C$12),$C$15,IF(AND(Z118=$B$15,P118=$F$12),$C$33,IF(AND(Z118=$B$16,P118=$C$12),$C$16,IF(AND(Z118=$B$16,P118=$F$12),$C$34,IF(AND(Z118=$B$17,P118=$C$12),$C$17,IF(AND(Z118=$B$17,P118=$F$12),$C$35,IF(AND(Z118=$B$18,P118=$C$12),$C$18,IF(AND(Z118=$B$18,P118=$F$12),$C$36,IF(AND(Z118=$B$19,P118=$C$12),$C$19,IF(AND(Z118=$B$19,P118=$F$12),$C$37,IF(AND(Z118=$B$20,P118=$C$12),$C$20,IF(AND(Z118=$B$20,P118=$F$12),$C$38,IF(AND(Z118=$B$23,P118=$C$12),$C$23,IF(AND(Z118=$B$23,P118=$F$12),$C$41,IF(AND(Z118=$B$24,P118=$C$12),$C$24,IF(AND(Z118=$B$24,P118=$F$12),$C$42,IF(AND(Z118=$B$25,P118=$C$12),$C$25,IF(AND(Z118=$B$25,P118=$F$12),$C$43,IF(AND(Z118=$B$26,P118=$C$12),$C$26,IF(AND(Z118=$B$26,P118=$F$12),$C$44,IF(AND(Z118=$B$27,P118=$C$12),$C$27,IF(AND(Z118=$B$27,P118=$F$12),$C$45,IF(AND(Z118=$B$28,P118=$C$12),$C$28,IF(AND(Z118=$B$28,P118=$F$12),$C$46,IF(AND(Z118=$B$29,P118=$C$12),$C$29,IF(AND(Z118=$B$29,P118=$F$12),$C$47,IF(AND(Z118=$B$30,P118=$C$12),$C$30,IF(AND(Z118=$B$30,P118=$F$12),$C$48,"ERR"))))))))))))))))))))))))))))))))</f>
        <v>20-23</v>
      </c>
      <c r="AB118" t="str">
        <f t="shared" si="10"/>
        <v>20-21</v>
      </c>
      <c r="AC118" s="12" t="str">
        <f t="shared" si="11"/>
        <v>21</v>
      </c>
      <c r="AD118" t="str">
        <f t="shared" si="12"/>
        <v>4-7</v>
      </c>
      <c r="AE118" t="str">
        <f t="shared" si="13"/>
        <v>4-5</v>
      </c>
      <c r="AF118" s="12" t="str">
        <f t="shared" si="14"/>
        <v>4</v>
      </c>
      <c r="AH118">
        <f t="shared" si="15"/>
        <v>172</v>
      </c>
    </row>
    <row r="119" spans="12:34">
      <c r="L119" s="1" t="s">
        <v>757</v>
      </c>
      <c r="M119" t="s">
        <v>757</v>
      </c>
      <c r="N119" t="s">
        <v>757</v>
      </c>
      <c r="O119" t="s">
        <v>756</v>
      </c>
      <c r="P119" t="s">
        <v>756</v>
      </c>
      <c r="Q119" t="s">
        <v>756</v>
      </c>
      <c r="R119" t="s">
        <v>757</v>
      </c>
      <c r="S119" t="s">
        <v>758</v>
      </c>
      <c r="T119" t="s">
        <v>759</v>
      </c>
      <c r="U119" t="s">
        <v>758</v>
      </c>
      <c r="W119" t="str">
        <f t="shared" si="8"/>
        <v>0-63</v>
      </c>
      <c r="X119" t="str">
        <f>IF(AND(M119=$A$2,W119=$A$7),$A$10,IF(AND(M119=$A$3,W119=$A$7),$A$11,IF(AND(M119=$A$2,W119=$A$8),$A$21,IF(AND(M119=$A$3,W119=$A$8),$A$22,"ERR"))))</f>
        <v>0-31</v>
      </c>
      <c r="Y119" t="str">
        <f>IF(AND(X119=$A$10,N119=$A$2),$A$13,IF(AND(X119=$A$10,N119=$A$3),$A$15,IF(AND(X119=$A$11,N119=$A$2),$A$17,IF(AND(X119=$A$11,N119=$A$3),$A$19,IF(AND(X119=$A$21,N119=$A$2),$A$23,IF(AND(X119=$A$21,N119=$A$3),$A$25,IF(AND(X119=$A$22,N119=$A$2),$A$27,IF(AND(X119=$A$22,N119=$A$3),$A$29,"ERR"))))))))</f>
        <v>0-15</v>
      </c>
      <c r="Z119" t="str">
        <f t="shared" si="9"/>
        <v>8-15</v>
      </c>
      <c r="AA119" t="str">
        <f>IF(AND(Z119=$B$13,P119=$C$12),$C$13,IF(AND(Z119=$B$13,P119=$F$12),$C$31,IF(AND(Z119=$B$14,P119=$C$12),$C$14,IF(AND(Z119=$B$14,P119=$F$12),$C$32,IF(AND(Z119=$B$15,P119=$C$12),$C$15,IF(AND(Z119=$B$15,P119=$F$12),$C$33,IF(AND(Z119=$B$16,P119=$C$12),$C$16,IF(AND(Z119=$B$16,P119=$F$12),$C$34,IF(AND(Z119=$B$17,P119=$C$12),$C$17,IF(AND(Z119=$B$17,P119=$F$12),$C$35,IF(AND(Z119=$B$18,P119=$C$12),$C$18,IF(AND(Z119=$B$18,P119=$F$12),$C$36,IF(AND(Z119=$B$19,P119=$C$12),$C$19,IF(AND(Z119=$B$19,P119=$F$12),$C$37,IF(AND(Z119=$B$20,P119=$C$12),$C$20,IF(AND(Z119=$B$20,P119=$F$12),$C$38,IF(AND(Z119=$B$23,P119=$C$12),$C$23,IF(AND(Z119=$B$23,P119=$F$12),$C$41,IF(AND(Z119=$B$24,P119=$C$12),$C$24,IF(AND(Z119=$B$24,P119=$F$12),$C$42,IF(AND(Z119=$B$25,P119=$C$12),$C$25,IF(AND(Z119=$B$25,P119=$F$12),$C$43,IF(AND(Z119=$B$26,P119=$C$12),$C$26,IF(AND(Z119=$B$26,P119=$F$12),$C$44,IF(AND(Z119=$B$27,P119=$C$12),$C$27,IF(AND(Z119=$B$27,P119=$F$12),$C$45,IF(AND(Z119=$B$28,P119=$C$12),$C$28,IF(AND(Z119=$B$28,P119=$F$12),$C$46,IF(AND(Z119=$B$29,P119=$C$12),$C$29,IF(AND(Z119=$B$29,P119=$F$12),$C$47,IF(AND(Z119=$B$30,P119=$C$12),$C$30,IF(AND(Z119=$B$30,P119=$F$12),$C$48,"ERR"))))))))))))))))))))))))))))))))</f>
        <v>12-15</v>
      </c>
      <c r="AB119" t="str">
        <f t="shared" si="10"/>
        <v>14-15</v>
      </c>
      <c r="AC119" s="12" t="str">
        <f t="shared" si="11"/>
        <v>14</v>
      </c>
      <c r="AD119" t="str">
        <f t="shared" si="12"/>
        <v>4-7</v>
      </c>
      <c r="AE119" t="str">
        <f t="shared" si="13"/>
        <v>4-5</v>
      </c>
      <c r="AF119" s="12" t="str">
        <f t="shared" si="14"/>
        <v>5</v>
      </c>
      <c r="AH119">
        <f t="shared" si="15"/>
        <v>117</v>
      </c>
    </row>
    <row r="120" spans="12:34">
      <c r="L120" s="1" t="s">
        <v>756</v>
      </c>
      <c r="M120" t="s">
        <v>757</v>
      </c>
      <c r="N120" t="s">
        <v>757</v>
      </c>
      <c r="O120" t="s">
        <v>756</v>
      </c>
      <c r="P120" t="s">
        <v>756</v>
      </c>
      <c r="Q120" t="s">
        <v>757</v>
      </c>
      <c r="R120" t="s">
        <v>756</v>
      </c>
      <c r="S120" t="s">
        <v>759</v>
      </c>
      <c r="T120" t="s">
        <v>758</v>
      </c>
      <c r="U120" t="s">
        <v>758</v>
      </c>
      <c r="W120" t="str">
        <f t="shared" si="8"/>
        <v>64-127</v>
      </c>
      <c r="X120" t="str">
        <f>IF(AND(M120=$A$2,W120=$A$7),$A$10,IF(AND(M120=$A$3,W120=$A$7),$A$11,IF(AND(M120=$A$2,W120=$A$8),$A$21,IF(AND(M120=$A$3,W120=$A$8),$A$22,"ERR"))))</f>
        <v>64-95</v>
      </c>
      <c r="Y120" t="str">
        <f>IF(AND(X120=$A$10,N120=$A$2),$A$13,IF(AND(X120=$A$10,N120=$A$3),$A$15,IF(AND(X120=$A$11,N120=$A$2),$A$17,IF(AND(X120=$A$11,N120=$A$3),$A$19,IF(AND(X120=$A$21,N120=$A$2),$A$23,IF(AND(X120=$A$21,N120=$A$3),$A$25,IF(AND(X120=$A$22,N120=$A$2),$A$27,IF(AND(X120=$A$22,N120=$A$3),$A$29,"ERR"))))))))</f>
        <v>64-79</v>
      </c>
      <c r="Z120" t="str">
        <f t="shared" si="9"/>
        <v>72-79</v>
      </c>
      <c r="AA120" t="str">
        <f>IF(AND(Z120=$B$13,P120=$C$12),$C$13,IF(AND(Z120=$B$13,P120=$F$12),$C$31,IF(AND(Z120=$B$14,P120=$C$12),$C$14,IF(AND(Z120=$B$14,P120=$F$12),$C$32,IF(AND(Z120=$B$15,P120=$C$12),$C$15,IF(AND(Z120=$B$15,P120=$F$12),$C$33,IF(AND(Z120=$B$16,P120=$C$12),$C$16,IF(AND(Z120=$B$16,P120=$F$12),$C$34,IF(AND(Z120=$B$17,P120=$C$12),$C$17,IF(AND(Z120=$B$17,P120=$F$12),$C$35,IF(AND(Z120=$B$18,P120=$C$12),$C$18,IF(AND(Z120=$B$18,P120=$F$12),$C$36,IF(AND(Z120=$B$19,P120=$C$12),$C$19,IF(AND(Z120=$B$19,P120=$F$12),$C$37,IF(AND(Z120=$B$20,P120=$C$12),$C$20,IF(AND(Z120=$B$20,P120=$F$12),$C$38,IF(AND(Z120=$B$23,P120=$C$12),$C$23,IF(AND(Z120=$B$23,P120=$F$12),$C$41,IF(AND(Z120=$B$24,P120=$C$12),$C$24,IF(AND(Z120=$B$24,P120=$F$12),$C$42,IF(AND(Z120=$B$25,P120=$C$12),$C$25,IF(AND(Z120=$B$25,P120=$F$12),$C$43,IF(AND(Z120=$B$26,P120=$C$12),$C$26,IF(AND(Z120=$B$26,P120=$F$12),$C$44,IF(AND(Z120=$B$27,P120=$C$12),$C$27,IF(AND(Z120=$B$27,P120=$F$12),$C$45,IF(AND(Z120=$B$28,P120=$C$12),$C$28,IF(AND(Z120=$B$28,P120=$F$12),$C$46,IF(AND(Z120=$B$29,P120=$C$12),$C$29,IF(AND(Z120=$B$29,P120=$F$12),$C$47,IF(AND(Z120=$B$30,P120=$C$12),$C$30,IF(AND(Z120=$B$30,P120=$F$12),$C$48,"ERR"))))))))))))))))))))))))))))))))</f>
        <v>76-79</v>
      </c>
      <c r="AB120" t="str">
        <f t="shared" si="10"/>
        <v>76-77</v>
      </c>
      <c r="AC120" s="12" t="str">
        <f t="shared" si="11"/>
        <v>77</v>
      </c>
      <c r="AD120" t="str">
        <f t="shared" si="12"/>
        <v>0-3</v>
      </c>
      <c r="AE120" t="str">
        <f t="shared" si="13"/>
        <v>2-3</v>
      </c>
      <c r="AF120" s="12" t="str">
        <f t="shared" si="14"/>
        <v>3</v>
      </c>
      <c r="AH120">
        <f t="shared" si="15"/>
        <v>619</v>
      </c>
    </row>
    <row r="121" spans="12:34">
      <c r="L121" s="1" t="s">
        <v>757</v>
      </c>
      <c r="M121" t="s">
        <v>756</v>
      </c>
      <c r="N121" t="s">
        <v>757</v>
      </c>
      <c r="O121" t="s">
        <v>756</v>
      </c>
      <c r="P121" t="s">
        <v>756</v>
      </c>
      <c r="Q121" t="s">
        <v>756</v>
      </c>
      <c r="R121" t="s">
        <v>757</v>
      </c>
      <c r="S121" t="s">
        <v>759</v>
      </c>
      <c r="T121" t="s">
        <v>758</v>
      </c>
      <c r="U121" t="s">
        <v>758</v>
      </c>
      <c r="W121" t="str">
        <f t="shared" si="8"/>
        <v>0-63</v>
      </c>
      <c r="X121" t="str">
        <f>IF(AND(M121=$A$2,W121=$A$7),$A$10,IF(AND(M121=$A$3,W121=$A$7),$A$11,IF(AND(M121=$A$2,W121=$A$8),$A$21,IF(AND(M121=$A$3,W121=$A$8),$A$22,"ERR"))))</f>
        <v>32-63</v>
      </c>
      <c r="Y121" t="str">
        <f>IF(AND(X121=$A$10,N121=$A$2),$A$13,IF(AND(X121=$A$10,N121=$A$3),$A$15,IF(AND(X121=$A$11,N121=$A$2),$A$17,IF(AND(X121=$A$11,N121=$A$3),$A$19,IF(AND(X121=$A$21,N121=$A$2),$A$23,IF(AND(X121=$A$21,N121=$A$3),$A$25,IF(AND(X121=$A$22,N121=$A$2),$A$27,IF(AND(X121=$A$22,N121=$A$3),$A$29,"ERR"))))))))</f>
        <v>32-47</v>
      </c>
      <c r="Z121" t="str">
        <f t="shared" si="9"/>
        <v>40-47</v>
      </c>
      <c r="AA121" t="str">
        <f>IF(AND(Z121=$B$13,P121=$C$12),$C$13,IF(AND(Z121=$B$13,P121=$F$12),$C$31,IF(AND(Z121=$B$14,P121=$C$12),$C$14,IF(AND(Z121=$B$14,P121=$F$12),$C$32,IF(AND(Z121=$B$15,P121=$C$12),$C$15,IF(AND(Z121=$B$15,P121=$F$12),$C$33,IF(AND(Z121=$B$16,P121=$C$12),$C$16,IF(AND(Z121=$B$16,P121=$F$12),$C$34,IF(AND(Z121=$B$17,P121=$C$12),$C$17,IF(AND(Z121=$B$17,P121=$F$12),$C$35,IF(AND(Z121=$B$18,P121=$C$12),$C$18,IF(AND(Z121=$B$18,P121=$F$12),$C$36,IF(AND(Z121=$B$19,P121=$C$12),$C$19,IF(AND(Z121=$B$19,P121=$F$12),$C$37,IF(AND(Z121=$B$20,P121=$C$12),$C$20,IF(AND(Z121=$B$20,P121=$F$12),$C$38,IF(AND(Z121=$B$23,P121=$C$12),$C$23,IF(AND(Z121=$B$23,P121=$F$12),$C$41,IF(AND(Z121=$B$24,P121=$C$12),$C$24,IF(AND(Z121=$B$24,P121=$F$12),$C$42,IF(AND(Z121=$B$25,P121=$C$12),$C$25,IF(AND(Z121=$B$25,P121=$F$12),$C$43,IF(AND(Z121=$B$26,P121=$C$12),$C$26,IF(AND(Z121=$B$26,P121=$F$12),$C$44,IF(AND(Z121=$B$27,P121=$C$12),$C$27,IF(AND(Z121=$B$27,P121=$F$12),$C$45,IF(AND(Z121=$B$28,P121=$C$12),$C$28,IF(AND(Z121=$B$28,P121=$F$12),$C$46,IF(AND(Z121=$B$29,P121=$C$12),$C$29,IF(AND(Z121=$B$29,P121=$F$12),$C$47,IF(AND(Z121=$B$30,P121=$C$12),$C$30,IF(AND(Z121=$B$30,P121=$F$12),$C$48,"ERR"))))))))))))))))))))))))))))))))</f>
        <v>44-47</v>
      </c>
      <c r="AB121" t="str">
        <f t="shared" si="10"/>
        <v>46-47</v>
      </c>
      <c r="AC121" s="12" t="str">
        <f t="shared" si="11"/>
        <v>46</v>
      </c>
      <c r="AD121" t="str">
        <f t="shared" si="12"/>
        <v>0-3</v>
      </c>
      <c r="AE121" t="str">
        <f t="shared" si="13"/>
        <v>2-3</v>
      </c>
      <c r="AF121" s="12" t="str">
        <f t="shared" si="14"/>
        <v>3</v>
      </c>
      <c r="AH121">
        <f t="shared" si="15"/>
        <v>371</v>
      </c>
    </row>
    <row r="122" spans="12:34">
      <c r="L122" s="1" t="s">
        <v>757</v>
      </c>
      <c r="M122" t="s">
        <v>756</v>
      </c>
      <c r="N122" t="s">
        <v>756</v>
      </c>
      <c r="O122" t="s">
        <v>756</v>
      </c>
      <c r="P122" t="s">
        <v>756</v>
      </c>
      <c r="Q122" t="s">
        <v>756</v>
      </c>
      <c r="R122" t="s">
        <v>756</v>
      </c>
      <c r="S122" t="s">
        <v>759</v>
      </c>
      <c r="T122" t="s">
        <v>758</v>
      </c>
      <c r="U122" t="s">
        <v>758</v>
      </c>
      <c r="W122" t="str">
        <f t="shared" si="8"/>
        <v>0-63</v>
      </c>
      <c r="X122" t="str">
        <f>IF(AND(M122=$A$2,W122=$A$7),$A$10,IF(AND(M122=$A$3,W122=$A$7),$A$11,IF(AND(M122=$A$2,W122=$A$8),$A$21,IF(AND(M122=$A$3,W122=$A$8),$A$22,"ERR"))))</f>
        <v>32-63</v>
      </c>
      <c r="Y122" t="str">
        <f>IF(AND(X122=$A$10,N122=$A$2),$A$13,IF(AND(X122=$A$10,N122=$A$3),$A$15,IF(AND(X122=$A$11,N122=$A$2),$A$17,IF(AND(X122=$A$11,N122=$A$3),$A$19,IF(AND(X122=$A$21,N122=$A$2),$A$23,IF(AND(X122=$A$21,N122=$A$3),$A$25,IF(AND(X122=$A$22,N122=$A$2),$A$27,IF(AND(X122=$A$22,N122=$A$3),$A$29,"ERR"))))))))</f>
        <v>48-63</v>
      </c>
      <c r="Z122" t="str">
        <f t="shared" si="9"/>
        <v>56-63</v>
      </c>
      <c r="AA122" t="str">
        <f>IF(AND(Z122=$B$13,P122=$C$12),$C$13,IF(AND(Z122=$B$13,P122=$F$12),$C$31,IF(AND(Z122=$B$14,P122=$C$12),$C$14,IF(AND(Z122=$B$14,P122=$F$12),$C$32,IF(AND(Z122=$B$15,P122=$C$12),$C$15,IF(AND(Z122=$B$15,P122=$F$12),$C$33,IF(AND(Z122=$B$16,P122=$C$12),$C$16,IF(AND(Z122=$B$16,P122=$F$12),$C$34,IF(AND(Z122=$B$17,P122=$C$12),$C$17,IF(AND(Z122=$B$17,P122=$F$12),$C$35,IF(AND(Z122=$B$18,P122=$C$12),$C$18,IF(AND(Z122=$B$18,P122=$F$12),$C$36,IF(AND(Z122=$B$19,P122=$C$12),$C$19,IF(AND(Z122=$B$19,P122=$F$12),$C$37,IF(AND(Z122=$B$20,P122=$C$12),$C$20,IF(AND(Z122=$B$20,P122=$F$12),$C$38,IF(AND(Z122=$B$23,P122=$C$12),$C$23,IF(AND(Z122=$B$23,P122=$F$12),$C$41,IF(AND(Z122=$B$24,P122=$C$12),$C$24,IF(AND(Z122=$B$24,P122=$F$12),$C$42,IF(AND(Z122=$B$25,P122=$C$12),$C$25,IF(AND(Z122=$B$25,P122=$F$12),$C$43,IF(AND(Z122=$B$26,P122=$C$12),$C$26,IF(AND(Z122=$B$26,P122=$F$12),$C$44,IF(AND(Z122=$B$27,P122=$C$12),$C$27,IF(AND(Z122=$B$27,P122=$F$12),$C$45,IF(AND(Z122=$B$28,P122=$C$12),$C$28,IF(AND(Z122=$B$28,P122=$F$12),$C$46,IF(AND(Z122=$B$29,P122=$C$12),$C$29,IF(AND(Z122=$B$29,P122=$F$12),$C$47,IF(AND(Z122=$B$30,P122=$C$12),$C$30,IF(AND(Z122=$B$30,P122=$F$12),$C$48,"ERR"))))))))))))))))))))))))))))))))</f>
        <v>60-63</v>
      </c>
      <c r="AB122" t="str">
        <f t="shared" si="10"/>
        <v>62-63</v>
      </c>
      <c r="AC122" s="12" t="str">
        <f t="shared" si="11"/>
        <v>63</v>
      </c>
      <c r="AD122" t="str">
        <f t="shared" si="12"/>
        <v>0-3</v>
      </c>
      <c r="AE122" t="str">
        <f t="shared" si="13"/>
        <v>2-3</v>
      </c>
      <c r="AF122" s="12" t="str">
        <f t="shared" si="14"/>
        <v>3</v>
      </c>
      <c r="AH122">
        <f t="shared" si="15"/>
        <v>507</v>
      </c>
    </row>
    <row r="123" spans="12:34">
      <c r="L123" s="1" t="s">
        <v>756</v>
      </c>
      <c r="M123" t="s">
        <v>756</v>
      </c>
      <c r="N123" t="s">
        <v>757</v>
      </c>
      <c r="O123" t="s">
        <v>757</v>
      </c>
      <c r="P123" t="s">
        <v>756</v>
      </c>
      <c r="Q123" t="s">
        <v>757</v>
      </c>
      <c r="R123" t="s">
        <v>757</v>
      </c>
      <c r="S123" t="s">
        <v>758</v>
      </c>
      <c r="T123" t="s">
        <v>758</v>
      </c>
      <c r="U123" t="s">
        <v>759</v>
      </c>
      <c r="W123" t="str">
        <f t="shared" si="8"/>
        <v>64-127</v>
      </c>
      <c r="X123" t="str">
        <f>IF(AND(M123=$A$2,W123=$A$7),$A$10,IF(AND(M123=$A$3,W123=$A$7),$A$11,IF(AND(M123=$A$2,W123=$A$8),$A$21,IF(AND(M123=$A$3,W123=$A$8),$A$22,"ERR"))))</f>
        <v>96-127</v>
      </c>
      <c r="Y123" t="str">
        <f>IF(AND(X123=$A$10,N123=$A$2),$A$13,IF(AND(X123=$A$10,N123=$A$3),$A$15,IF(AND(X123=$A$11,N123=$A$2),$A$17,IF(AND(X123=$A$11,N123=$A$3),$A$19,IF(AND(X123=$A$21,N123=$A$2),$A$23,IF(AND(X123=$A$21,N123=$A$3),$A$25,IF(AND(X123=$A$22,N123=$A$2),$A$27,IF(AND(X123=$A$22,N123=$A$3),$A$29,"ERR"))))))))</f>
        <v>96-111</v>
      </c>
      <c r="Z123" t="str">
        <f t="shared" si="9"/>
        <v>96-103</v>
      </c>
      <c r="AA123" t="str">
        <f>IF(AND(Z123=$B$13,P123=$C$12),$C$13,IF(AND(Z123=$B$13,P123=$F$12),$C$31,IF(AND(Z123=$B$14,P123=$C$12),$C$14,IF(AND(Z123=$B$14,P123=$F$12),$C$32,IF(AND(Z123=$B$15,P123=$C$12),$C$15,IF(AND(Z123=$B$15,P123=$F$12),$C$33,IF(AND(Z123=$B$16,P123=$C$12),$C$16,IF(AND(Z123=$B$16,P123=$F$12),$C$34,IF(AND(Z123=$B$17,P123=$C$12),$C$17,IF(AND(Z123=$B$17,P123=$F$12),$C$35,IF(AND(Z123=$B$18,P123=$C$12),$C$18,IF(AND(Z123=$B$18,P123=$F$12),$C$36,IF(AND(Z123=$B$19,P123=$C$12),$C$19,IF(AND(Z123=$B$19,P123=$F$12),$C$37,IF(AND(Z123=$B$20,P123=$C$12),$C$20,IF(AND(Z123=$B$20,P123=$F$12),$C$38,IF(AND(Z123=$B$23,P123=$C$12),$C$23,IF(AND(Z123=$B$23,P123=$F$12),$C$41,IF(AND(Z123=$B$24,P123=$C$12),$C$24,IF(AND(Z123=$B$24,P123=$F$12),$C$42,IF(AND(Z123=$B$25,P123=$C$12),$C$25,IF(AND(Z123=$B$25,P123=$F$12),$C$43,IF(AND(Z123=$B$26,P123=$C$12),$C$26,IF(AND(Z123=$B$26,P123=$F$12),$C$44,IF(AND(Z123=$B$27,P123=$C$12),$C$27,IF(AND(Z123=$B$27,P123=$F$12),$C$45,IF(AND(Z123=$B$28,P123=$C$12),$C$28,IF(AND(Z123=$B$28,P123=$F$12),$C$46,IF(AND(Z123=$B$29,P123=$C$12),$C$29,IF(AND(Z123=$B$29,P123=$F$12),$C$47,IF(AND(Z123=$B$30,P123=$C$12),$C$30,IF(AND(Z123=$B$30,P123=$F$12),$C$48,"ERR"))))))))))))))))))))))))))))))))</f>
        <v>100-103</v>
      </c>
      <c r="AB123" t="str">
        <f t="shared" si="10"/>
        <v>100-101</v>
      </c>
      <c r="AC123" s="12" t="str">
        <f t="shared" si="11"/>
        <v>100</v>
      </c>
      <c r="AD123" t="str">
        <f t="shared" si="12"/>
        <v>4-7</v>
      </c>
      <c r="AE123" t="str">
        <f t="shared" si="13"/>
        <v>6-7</v>
      </c>
      <c r="AF123" s="12" t="str">
        <f t="shared" si="14"/>
        <v>6</v>
      </c>
      <c r="AH123">
        <f t="shared" si="15"/>
        <v>806</v>
      </c>
    </row>
    <row r="124" spans="12:34">
      <c r="L124" s="1" t="s">
        <v>757</v>
      </c>
      <c r="M124" t="s">
        <v>756</v>
      </c>
      <c r="N124" t="s">
        <v>757</v>
      </c>
      <c r="O124" t="s">
        <v>756</v>
      </c>
      <c r="P124" t="s">
        <v>756</v>
      </c>
      <c r="Q124" t="s">
        <v>756</v>
      </c>
      <c r="R124" t="s">
        <v>757</v>
      </c>
      <c r="S124" t="s">
        <v>758</v>
      </c>
      <c r="T124" t="s">
        <v>758</v>
      </c>
      <c r="U124" t="s">
        <v>758</v>
      </c>
      <c r="W124" t="str">
        <f t="shared" si="8"/>
        <v>0-63</v>
      </c>
      <c r="X124" t="str">
        <f>IF(AND(M124=$A$2,W124=$A$7),$A$10,IF(AND(M124=$A$3,W124=$A$7),$A$11,IF(AND(M124=$A$2,W124=$A$8),$A$21,IF(AND(M124=$A$3,W124=$A$8),$A$22,"ERR"))))</f>
        <v>32-63</v>
      </c>
      <c r="Y124" t="str">
        <f>IF(AND(X124=$A$10,N124=$A$2),$A$13,IF(AND(X124=$A$10,N124=$A$3),$A$15,IF(AND(X124=$A$11,N124=$A$2),$A$17,IF(AND(X124=$A$11,N124=$A$3),$A$19,IF(AND(X124=$A$21,N124=$A$2),$A$23,IF(AND(X124=$A$21,N124=$A$3),$A$25,IF(AND(X124=$A$22,N124=$A$2),$A$27,IF(AND(X124=$A$22,N124=$A$3),$A$29,"ERR"))))))))</f>
        <v>32-47</v>
      </c>
      <c r="Z124" t="str">
        <f t="shared" si="9"/>
        <v>40-47</v>
      </c>
      <c r="AA124" t="str">
        <f>IF(AND(Z124=$B$13,P124=$C$12),$C$13,IF(AND(Z124=$B$13,P124=$F$12),$C$31,IF(AND(Z124=$B$14,P124=$C$12),$C$14,IF(AND(Z124=$B$14,P124=$F$12),$C$32,IF(AND(Z124=$B$15,P124=$C$12),$C$15,IF(AND(Z124=$B$15,P124=$F$12),$C$33,IF(AND(Z124=$B$16,P124=$C$12),$C$16,IF(AND(Z124=$B$16,P124=$F$12),$C$34,IF(AND(Z124=$B$17,P124=$C$12),$C$17,IF(AND(Z124=$B$17,P124=$F$12),$C$35,IF(AND(Z124=$B$18,P124=$C$12),$C$18,IF(AND(Z124=$B$18,P124=$F$12),$C$36,IF(AND(Z124=$B$19,P124=$C$12),$C$19,IF(AND(Z124=$B$19,P124=$F$12),$C$37,IF(AND(Z124=$B$20,P124=$C$12),$C$20,IF(AND(Z124=$B$20,P124=$F$12),$C$38,IF(AND(Z124=$B$23,P124=$C$12),$C$23,IF(AND(Z124=$B$23,P124=$F$12),$C$41,IF(AND(Z124=$B$24,P124=$C$12),$C$24,IF(AND(Z124=$B$24,P124=$F$12),$C$42,IF(AND(Z124=$B$25,P124=$C$12),$C$25,IF(AND(Z124=$B$25,P124=$F$12),$C$43,IF(AND(Z124=$B$26,P124=$C$12),$C$26,IF(AND(Z124=$B$26,P124=$F$12),$C$44,IF(AND(Z124=$B$27,P124=$C$12),$C$27,IF(AND(Z124=$B$27,P124=$F$12),$C$45,IF(AND(Z124=$B$28,P124=$C$12),$C$28,IF(AND(Z124=$B$28,P124=$F$12),$C$46,IF(AND(Z124=$B$29,P124=$C$12),$C$29,IF(AND(Z124=$B$29,P124=$F$12),$C$47,IF(AND(Z124=$B$30,P124=$C$12),$C$30,IF(AND(Z124=$B$30,P124=$F$12),$C$48,"ERR"))))))))))))))))))))))))))))))))</f>
        <v>44-47</v>
      </c>
      <c r="AB124" t="str">
        <f t="shared" si="10"/>
        <v>46-47</v>
      </c>
      <c r="AC124" s="12" t="str">
        <f t="shared" si="11"/>
        <v>46</v>
      </c>
      <c r="AD124" t="str">
        <f t="shared" si="12"/>
        <v>4-7</v>
      </c>
      <c r="AE124" t="str">
        <f t="shared" si="13"/>
        <v>6-7</v>
      </c>
      <c r="AF124" s="12" t="str">
        <f t="shared" si="14"/>
        <v>7</v>
      </c>
      <c r="AH124">
        <f t="shared" si="15"/>
        <v>375</v>
      </c>
    </row>
    <row r="125" spans="12:34">
      <c r="L125" s="1" t="s">
        <v>757</v>
      </c>
      <c r="M125" t="s">
        <v>757</v>
      </c>
      <c r="N125" t="s">
        <v>756</v>
      </c>
      <c r="O125" t="s">
        <v>757</v>
      </c>
      <c r="P125" t="s">
        <v>757</v>
      </c>
      <c r="Q125" t="s">
        <v>757</v>
      </c>
      <c r="R125" t="s">
        <v>756</v>
      </c>
      <c r="S125" t="s">
        <v>759</v>
      </c>
      <c r="T125" t="s">
        <v>759</v>
      </c>
      <c r="U125" t="s">
        <v>759</v>
      </c>
      <c r="W125" t="str">
        <f t="shared" si="8"/>
        <v>0-63</v>
      </c>
      <c r="X125" t="str">
        <f>IF(AND(M125=$A$2,W125=$A$7),$A$10,IF(AND(M125=$A$3,W125=$A$7),$A$11,IF(AND(M125=$A$2,W125=$A$8),$A$21,IF(AND(M125=$A$3,W125=$A$8),$A$22,"ERR"))))</f>
        <v>0-31</v>
      </c>
      <c r="Y125" t="str">
        <f>IF(AND(X125=$A$10,N125=$A$2),$A$13,IF(AND(X125=$A$10,N125=$A$3),$A$15,IF(AND(X125=$A$11,N125=$A$2),$A$17,IF(AND(X125=$A$11,N125=$A$3),$A$19,IF(AND(X125=$A$21,N125=$A$2),$A$23,IF(AND(X125=$A$21,N125=$A$3),$A$25,IF(AND(X125=$A$22,N125=$A$2),$A$27,IF(AND(X125=$A$22,N125=$A$3),$A$29,"ERR"))))))))</f>
        <v>16-31</v>
      </c>
      <c r="Z125" t="str">
        <f t="shared" si="9"/>
        <v>16-23</v>
      </c>
      <c r="AA125" t="str">
        <f>IF(AND(Z125=$B$13,P125=$C$12),$C$13,IF(AND(Z125=$B$13,P125=$F$12),$C$31,IF(AND(Z125=$B$14,P125=$C$12),$C$14,IF(AND(Z125=$B$14,P125=$F$12),$C$32,IF(AND(Z125=$B$15,P125=$C$12),$C$15,IF(AND(Z125=$B$15,P125=$F$12),$C$33,IF(AND(Z125=$B$16,P125=$C$12),$C$16,IF(AND(Z125=$B$16,P125=$F$12),$C$34,IF(AND(Z125=$B$17,P125=$C$12),$C$17,IF(AND(Z125=$B$17,P125=$F$12),$C$35,IF(AND(Z125=$B$18,P125=$C$12),$C$18,IF(AND(Z125=$B$18,P125=$F$12),$C$36,IF(AND(Z125=$B$19,P125=$C$12),$C$19,IF(AND(Z125=$B$19,P125=$F$12),$C$37,IF(AND(Z125=$B$20,P125=$C$12),$C$20,IF(AND(Z125=$B$20,P125=$F$12),$C$38,IF(AND(Z125=$B$23,P125=$C$12),$C$23,IF(AND(Z125=$B$23,P125=$F$12),$C$41,IF(AND(Z125=$B$24,P125=$C$12),$C$24,IF(AND(Z125=$B$24,P125=$F$12),$C$42,IF(AND(Z125=$B$25,P125=$C$12),$C$25,IF(AND(Z125=$B$25,P125=$F$12),$C$43,IF(AND(Z125=$B$26,P125=$C$12),$C$26,IF(AND(Z125=$B$26,P125=$F$12),$C$44,IF(AND(Z125=$B$27,P125=$C$12),$C$27,IF(AND(Z125=$B$27,P125=$F$12),$C$45,IF(AND(Z125=$B$28,P125=$C$12),$C$28,IF(AND(Z125=$B$28,P125=$F$12),$C$46,IF(AND(Z125=$B$29,P125=$C$12),$C$29,IF(AND(Z125=$B$29,P125=$F$12),$C$47,IF(AND(Z125=$B$30,P125=$C$12),$C$30,IF(AND(Z125=$B$30,P125=$F$12),$C$48,"ERR"))))))))))))))))))))))))))))))))</f>
        <v>16-19</v>
      </c>
      <c r="AB125" t="str">
        <f t="shared" si="10"/>
        <v>16-17</v>
      </c>
      <c r="AC125" s="12" t="str">
        <f t="shared" si="11"/>
        <v>17</v>
      </c>
      <c r="AD125" t="str">
        <f t="shared" si="12"/>
        <v>0-3</v>
      </c>
      <c r="AE125" t="str">
        <f t="shared" si="13"/>
        <v>0-1</v>
      </c>
      <c r="AF125" s="12" t="str">
        <f t="shared" si="14"/>
        <v>0</v>
      </c>
      <c r="AH125">
        <f t="shared" si="15"/>
        <v>136</v>
      </c>
    </row>
    <row r="126" spans="12:34">
      <c r="L126" s="1" t="s">
        <v>757</v>
      </c>
      <c r="M126" t="s">
        <v>756</v>
      </c>
      <c r="N126" t="s">
        <v>756</v>
      </c>
      <c r="O126" t="s">
        <v>757</v>
      </c>
      <c r="P126" t="s">
        <v>756</v>
      </c>
      <c r="Q126" t="s">
        <v>757</v>
      </c>
      <c r="R126" t="s">
        <v>756</v>
      </c>
      <c r="S126" t="s">
        <v>759</v>
      </c>
      <c r="T126" t="s">
        <v>758</v>
      </c>
      <c r="U126" t="s">
        <v>759</v>
      </c>
      <c r="W126" t="str">
        <f t="shared" si="8"/>
        <v>0-63</v>
      </c>
      <c r="X126" t="str">
        <f>IF(AND(M126=$A$2,W126=$A$7),$A$10,IF(AND(M126=$A$3,W126=$A$7),$A$11,IF(AND(M126=$A$2,W126=$A$8),$A$21,IF(AND(M126=$A$3,W126=$A$8),$A$22,"ERR"))))</f>
        <v>32-63</v>
      </c>
      <c r="Y126" t="str">
        <f>IF(AND(X126=$A$10,N126=$A$2),$A$13,IF(AND(X126=$A$10,N126=$A$3),$A$15,IF(AND(X126=$A$11,N126=$A$2),$A$17,IF(AND(X126=$A$11,N126=$A$3),$A$19,IF(AND(X126=$A$21,N126=$A$2),$A$23,IF(AND(X126=$A$21,N126=$A$3),$A$25,IF(AND(X126=$A$22,N126=$A$2),$A$27,IF(AND(X126=$A$22,N126=$A$3),$A$29,"ERR"))))))))</f>
        <v>48-63</v>
      </c>
      <c r="Z126" t="str">
        <f t="shared" si="9"/>
        <v>48-55</v>
      </c>
      <c r="AA126" t="str">
        <f>IF(AND(Z126=$B$13,P126=$C$12),$C$13,IF(AND(Z126=$B$13,P126=$F$12),$C$31,IF(AND(Z126=$B$14,P126=$C$12),$C$14,IF(AND(Z126=$B$14,P126=$F$12),$C$32,IF(AND(Z126=$B$15,P126=$C$12),$C$15,IF(AND(Z126=$B$15,P126=$F$12),$C$33,IF(AND(Z126=$B$16,P126=$C$12),$C$16,IF(AND(Z126=$B$16,P126=$F$12),$C$34,IF(AND(Z126=$B$17,P126=$C$12),$C$17,IF(AND(Z126=$B$17,P126=$F$12),$C$35,IF(AND(Z126=$B$18,P126=$C$12),$C$18,IF(AND(Z126=$B$18,P126=$F$12),$C$36,IF(AND(Z126=$B$19,P126=$C$12),$C$19,IF(AND(Z126=$B$19,P126=$F$12),$C$37,IF(AND(Z126=$B$20,P126=$C$12),$C$20,IF(AND(Z126=$B$20,P126=$F$12),$C$38,IF(AND(Z126=$B$23,P126=$C$12),$C$23,IF(AND(Z126=$B$23,P126=$F$12),$C$41,IF(AND(Z126=$B$24,P126=$C$12),$C$24,IF(AND(Z126=$B$24,P126=$F$12),$C$42,IF(AND(Z126=$B$25,P126=$C$12),$C$25,IF(AND(Z126=$B$25,P126=$F$12),$C$43,IF(AND(Z126=$B$26,P126=$C$12),$C$26,IF(AND(Z126=$B$26,P126=$F$12),$C$44,IF(AND(Z126=$B$27,P126=$C$12),$C$27,IF(AND(Z126=$B$27,P126=$F$12),$C$45,IF(AND(Z126=$B$28,P126=$C$12),$C$28,IF(AND(Z126=$B$28,P126=$F$12),$C$46,IF(AND(Z126=$B$29,P126=$C$12),$C$29,IF(AND(Z126=$B$29,P126=$F$12),$C$47,IF(AND(Z126=$B$30,P126=$C$12),$C$30,IF(AND(Z126=$B$30,P126=$F$12),$C$48,"ERR"))))))))))))))))))))))))))))))))</f>
        <v>52-55</v>
      </c>
      <c r="AB126" t="str">
        <f t="shared" si="10"/>
        <v>52-53</v>
      </c>
      <c r="AC126" s="12" t="str">
        <f t="shared" si="11"/>
        <v>53</v>
      </c>
      <c r="AD126" t="str">
        <f t="shared" si="12"/>
        <v>0-3</v>
      </c>
      <c r="AE126" t="str">
        <f t="shared" si="13"/>
        <v>2-3</v>
      </c>
      <c r="AF126" s="12" t="str">
        <f t="shared" si="14"/>
        <v>2</v>
      </c>
      <c r="AH126">
        <f t="shared" si="15"/>
        <v>426</v>
      </c>
    </row>
    <row r="127" spans="12:34">
      <c r="L127" s="1" t="s">
        <v>756</v>
      </c>
      <c r="M127" t="s">
        <v>757</v>
      </c>
      <c r="N127" t="s">
        <v>756</v>
      </c>
      <c r="O127" t="s">
        <v>756</v>
      </c>
      <c r="P127" t="s">
        <v>757</v>
      </c>
      <c r="Q127" t="s">
        <v>756</v>
      </c>
      <c r="R127" t="s">
        <v>756</v>
      </c>
      <c r="S127" t="s">
        <v>759</v>
      </c>
      <c r="T127" t="s">
        <v>759</v>
      </c>
      <c r="U127" t="s">
        <v>758</v>
      </c>
      <c r="W127" t="str">
        <f t="shared" si="8"/>
        <v>64-127</v>
      </c>
      <c r="X127" t="str">
        <f>IF(AND(M127=$A$2,W127=$A$7),$A$10,IF(AND(M127=$A$3,W127=$A$7),$A$11,IF(AND(M127=$A$2,W127=$A$8),$A$21,IF(AND(M127=$A$3,W127=$A$8),$A$22,"ERR"))))</f>
        <v>64-95</v>
      </c>
      <c r="Y127" t="str">
        <f>IF(AND(X127=$A$10,N127=$A$2),$A$13,IF(AND(X127=$A$10,N127=$A$3),$A$15,IF(AND(X127=$A$11,N127=$A$2),$A$17,IF(AND(X127=$A$11,N127=$A$3),$A$19,IF(AND(X127=$A$21,N127=$A$2),$A$23,IF(AND(X127=$A$21,N127=$A$3),$A$25,IF(AND(X127=$A$22,N127=$A$2),$A$27,IF(AND(X127=$A$22,N127=$A$3),$A$29,"ERR"))))))))</f>
        <v>80-95</v>
      </c>
      <c r="Z127" t="str">
        <f t="shared" si="9"/>
        <v>88-95</v>
      </c>
      <c r="AA127" t="str">
        <f>IF(AND(Z127=$B$13,P127=$C$12),$C$13,IF(AND(Z127=$B$13,P127=$F$12),$C$31,IF(AND(Z127=$B$14,P127=$C$12),$C$14,IF(AND(Z127=$B$14,P127=$F$12),$C$32,IF(AND(Z127=$B$15,P127=$C$12),$C$15,IF(AND(Z127=$B$15,P127=$F$12),$C$33,IF(AND(Z127=$B$16,P127=$C$12),$C$16,IF(AND(Z127=$B$16,P127=$F$12),$C$34,IF(AND(Z127=$B$17,P127=$C$12),$C$17,IF(AND(Z127=$B$17,P127=$F$12),$C$35,IF(AND(Z127=$B$18,P127=$C$12),$C$18,IF(AND(Z127=$B$18,P127=$F$12),$C$36,IF(AND(Z127=$B$19,P127=$C$12),$C$19,IF(AND(Z127=$B$19,P127=$F$12),$C$37,IF(AND(Z127=$B$20,P127=$C$12),$C$20,IF(AND(Z127=$B$20,P127=$F$12),$C$38,IF(AND(Z127=$B$23,P127=$C$12),$C$23,IF(AND(Z127=$B$23,P127=$F$12),$C$41,IF(AND(Z127=$B$24,P127=$C$12),$C$24,IF(AND(Z127=$B$24,P127=$F$12),$C$42,IF(AND(Z127=$B$25,P127=$C$12),$C$25,IF(AND(Z127=$B$25,P127=$F$12),$C$43,IF(AND(Z127=$B$26,P127=$C$12),$C$26,IF(AND(Z127=$B$26,P127=$F$12),$C$44,IF(AND(Z127=$B$27,P127=$C$12),$C$27,IF(AND(Z127=$B$27,P127=$F$12),$C$45,IF(AND(Z127=$B$28,P127=$C$12),$C$28,IF(AND(Z127=$B$28,P127=$F$12),$C$46,IF(AND(Z127=$B$29,P127=$C$12),$C$29,IF(AND(Z127=$B$29,P127=$F$12),$C$47,IF(AND(Z127=$B$30,P127=$C$12),$C$30,IF(AND(Z127=$B$30,P127=$F$12),$C$48,"ERR"))))))))))))))))))))))))))))))))</f>
        <v>88-91</v>
      </c>
      <c r="AB127" t="str">
        <f t="shared" si="10"/>
        <v>90-91</v>
      </c>
      <c r="AC127" s="12" t="str">
        <f t="shared" si="11"/>
        <v>91</v>
      </c>
      <c r="AD127" t="str">
        <f t="shared" si="12"/>
        <v>0-3</v>
      </c>
      <c r="AE127" t="str">
        <f t="shared" si="13"/>
        <v>0-1</v>
      </c>
      <c r="AF127" s="12" t="str">
        <f t="shared" si="14"/>
        <v>1</v>
      </c>
      <c r="AH127">
        <f t="shared" si="15"/>
        <v>729</v>
      </c>
    </row>
    <row r="128" spans="12:34">
      <c r="L128" s="1" t="s">
        <v>756</v>
      </c>
      <c r="M128" t="s">
        <v>757</v>
      </c>
      <c r="N128" t="s">
        <v>756</v>
      </c>
      <c r="O128" t="s">
        <v>756</v>
      </c>
      <c r="P128" t="s">
        <v>756</v>
      </c>
      <c r="Q128" t="s">
        <v>756</v>
      </c>
      <c r="R128" t="s">
        <v>757</v>
      </c>
      <c r="S128" t="s">
        <v>759</v>
      </c>
      <c r="T128" t="s">
        <v>759</v>
      </c>
      <c r="U128" t="s">
        <v>759</v>
      </c>
      <c r="W128" t="str">
        <f t="shared" si="8"/>
        <v>64-127</v>
      </c>
      <c r="X128" t="str">
        <f>IF(AND(M128=$A$2,W128=$A$7),$A$10,IF(AND(M128=$A$3,W128=$A$7),$A$11,IF(AND(M128=$A$2,W128=$A$8),$A$21,IF(AND(M128=$A$3,W128=$A$8),$A$22,"ERR"))))</f>
        <v>64-95</v>
      </c>
      <c r="Y128" t="str">
        <f>IF(AND(X128=$A$10,N128=$A$2),$A$13,IF(AND(X128=$A$10,N128=$A$3),$A$15,IF(AND(X128=$A$11,N128=$A$2),$A$17,IF(AND(X128=$A$11,N128=$A$3),$A$19,IF(AND(X128=$A$21,N128=$A$2),$A$23,IF(AND(X128=$A$21,N128=$A$3),$A$25,IF(AND(X128=$A$22,N128=$A$2),$A$27,IF(AND(X128=$A$22,N128=$A$3),$A$29,"ERR"))))))))</f>
        <v>80-95</v>
      </c>
      <c r="Z128" t="str">
        <f t="shared" si="9"/>
        <v>88-95</v>
      </c>
      <c r="AA128" t="str">
        <f>IF(AND(Z128=$B$13,P128=$C$12),$C$13,IF(AND(Z128=$B$13,P128=$F$12),$C$31,IF(AND(Z128=$B$14,P128=$C$12),$C$14,IF(AND(Z128=$B$14,P128=$F$12),$C$32,IF(AND(Z128=$B$15,P128=$C$12),$C$15,IF(AND(Z128=$B$15,P128=$F$12),$C$33,IF(AND(Z128=$B$16,P128=$C$12),$C$16,IF(AND(Z128=$B$16,P128=$F$12),$C$34,IF(AND(Z128=$B$17,P128=$C$12),$C$17,IF(AND(Z128=$B$17,P128=$F$12),$C$35,IF(AND(Z128=$B$18,P128=$C$12),$C$18,IF(AND(Z128=$B$18,P128=$F$12),$C$36,IF(AND(Z128=$B$19,P128=$C$12),$C$19,IF(AND(Z128=$B$19,P128=$F$12),$C$37,IF(AND(Z128=$B$20,P128=$C$12),$C$20,IF(AND(Z128=$B$20,P128=$F$12),$C$38,IF(AND(Z128=$B$23,P128=$C$12),$C$23,IF(AND(Z128=$B$23,P128=$F$12),$C$41,IF(AND(Z128=$B$24,P128=$C$12),$C$24,IF(AND(Z128=$B$24,P128=$F$12),$C$42,IF(AND(Z128=$B$25,P128=$C$12),$C$25,IF(AND(Z128=$B$25,P128=$F$12),$C$43,IF(AND(Z128=$B$26,P128=$C$12),$C$26,IF(AND(Z128=$B$26,P128=$F$12),$C$44,IF(AND(Z128=$B$27,P128=$C$12),$C$27,IF(AND(Z128=$B$27,P128=$F$12),$C$45,IF(AND(Z128=$B$28,P128=$C$12),$C$28,IF(AND(Z128=$B$28,P128=$F$12),$C$46,IF(AND(Z128=$B$29,P128=$C$12),$C$29,IF(AND(Z128=$B$29,P128=$F$12),$C$47,IF(AND(Z128=$B$30,P128=$C$12),$C$30,IF(AND(Z128=$B$30,P128=$F$12),$C$48,"ERR"))))))))))))))))))))))))))))))))</f>
        <v>92-95</v>
      </c>
      <c r="AB128" t="str">
        <f t="shared" si="10"/>
        <v>94-95</v>
      </c>
      <c r="AC128" s="12" t="str">
        <f t="shared" si="11"/>
        <v>94</v>
      </c>
      <c r="AD128" t="str">
        <f t="shared" si="12"/>
        <v>0-3</v>
      </c>
      <c r="AE128" t="str">
        <f t="shared" si="13"/>
        <v>0-1</v>
      </c>
      <c r="AF128" s="12" t="str">
        <f t="shared" si="14"/>
        <v>0</v>
      </c>
      <c r="AH128">
        <f t="shared" si="15"/>
        <v>752</v>
      </c>
    </row>
    <row r="129" spans="12:34">
      <c r="L129" s="1" t="s">
        <v>756</v>
      </c>
      <c r="M129" t="s">
        <v>757</v>
      </c>
      <c r="N129" t="s">
        <v>756</v>
      </c>
      <c r="O129" t="s">
        <v>756</v>
      </c>
      <c r="P129" t="s">
        <v>756</v>
      </c>
      <c r="Q129" t="s">
        <v>756</v>
      </c>
      <c r="R129" t="s">
        <v>756</v>
      </c>
      <c r="S129" t="s">
        <v>759</v>
      </c>
      <c r="T129" t="s">
        <v>759</v>
      </c>
      <c r="U129" t="s">
        <v>758</v>
      </c>
      <c r="W129" t="str">
        <f t="shared" si="8"/>
        <v>64-127</v>
      </c>
      <c r="X129" t="str">
        <f>IF(AND(M129=$A$2,W129=$A$7),$A$10,IF(AND(M129=$A$3,W129=$A$7),$A$11,IF(AND(M129=$A$2,W129=$A$8),$A$21,IF(AND(M129=$A$3,W129=$A$8),$A$22,"ERR"))))</f>
        <v>64-95</v>
      </c>
      <c r="Y129" t="str">
        <f>IF(AND(X129=$A$10,N129=$A$2),$A$13,IF(AND(X129=$A$10,N129=$A$3),$A$15,IF(AND(X129=$A$11,N129=$A$2),$A$17,IF(AND(X129=$A$11,N129=$A$3),$A$19,IF(AND(X129=$A$21,N129=$A$2),$A$23,IF(AND(X129=$A$21,N129=$A$3),$A$25,IF(AND(X129=$A$22,N129=$A$2),$A$27,IF(AND(X129=$A$22,N129=$A$3),$A$29,"ERR"))))))))</f>
        <v>80-95</v>
      </c>
      <c r="Z129" t="str">
        <f t="shared" si="9"/>
        <v>88-95</v>
      </c>
      <c r="AA129" t="str">
        <f>IF(AND(Z129=$B$13,P129=$C$12),$C$13,IF(AND(Z129=$B$13,P129=$F$12),$C$31,IF(AND(Z129=$B$14,P129=$C$12),$C$14,IF(AND(Z129=$B$14,P129=$F$12),$C$32,IF(AND(Z129=$B$15,P129=$C$12),$C$15,IF(AND(Z129=$B$15,P129=$F$12),$C$33,IF(AND(Z129=$B$16,P129=$C$12),$C$16,IF(AND(Z129=$B$16,P129=$F$12),$C$34,IF(AND(Z129=$B$17,P129=$C$12),$C$17,IF(AND(Z129=$B$17,P129=$F$12),$C$35,IF(AND(Z129=$B$18,P129=$C$12),$C$18,IF(AND(Z129=$B$18,P129=$F$12),$C$36,IF(AND(Z129=$B$19,P129=$C$12),$C$19,IF(AND(Z129=$B$19,P129=$F$12),$C$37,IF(AND(Z129=$B$20,P129=$C$12),$C$20,IF(AND(Z129=$B$20,P129=$F$12),$C$38,IF(AND(Z129=$B$23,P129=$C$12),$C$23,IF(AND(Z129=$B$23,P129=$F$12),$C$41,IF(AND(Z129=$B$24,P129=$C$12),$C$24,IF(AND(Z129=$B$24,P129=$F$12),$C$42,IF(AND(Z129=$B$25,P129=$C$12),$C$25,IF(AND(Z129=$B$25,P129=$F$12),$C$43,IF(AND(Z129=$B$26,P129=$C$12),$C$26,IF(AND(Z129=$B$26,P129=$F$12),$C$44,IF(AND(Z129=$B$27,P129=$C$12),$C$27,IF(AND(Z129=$B$27,P129=$F$12),$C$45,IF(AND(Z129=$B$28,P129=$C$12),$C$28,IF(AND(Z129=$B$28,P129=$F$12),$C$46,IF(AND(Z129=$B$29,P129=$C$12),$C$29,IF(AND(Z129=$B$29,P129=$F$12),$C$47,IF(AND(Z129=$B$30,P129=$C$12),$C$30,IF(AND(Z129=$B$30,P129=$F$12),$C$48,"ERR"))))))))))))))))))))))))))))))))</f>
        <v>92-95</v>
      </c>
      <c r="AB129" t="str">
        <f t="shared" si="10"/>
        <v>94-95</v>
      </c>
      <c r="AC129" s="12" t="str">
        <f t="shared" si="11"/>
        <v>95</v>
      </c>
      <c r="AD129" t="str">
        <f t="shared" si="12"/>
        <v>0-3</v>
      </c>
      <c r="AE129" t="str">
        <f t="shared" si="13"/>
        <v>0-1</v>
      </c>
      <c r="AF129" s="12" t="str">
        <f t="shared" si="14"/>
        <v>1</v>
      </c>
      <c r="AH129">
        <f t="shared" si="15"/>
        <v>761</v>
      </c>
    </row>
    <row r="130" spans="12:34">
      <c r="L130" s="1" t="s">
        <v>757</v>
      </c>
      <c r="M130" t="s">
        <v>756</v>
      </c>
      <c r="N130" t="s">
        <v>756</v>
      </c>
      <c r="O130" t="s">
        <v>756</v>
      </c>
      <c r="P130" t="s">
        <v>757</v>
      </c>
      <c r="Q130" t="s">
        <v>757</v>
      </c>
      <c r="R130" t="s">
        <v>757</v>
      </c>
      <c r="S130" t="s">
        <v>758</v>
      </c>
      <c r="T130" t="s">
        <v>758</v>
      </c>
      <c r="U130" t="s">
        <v>758</v>
      </c>
      <c r="W130" t="str">
        <f t="shared" si="8"/>
        <v>0-63</v>
      </c>
      <c r="X130" t="str">
        <f>IF(AND(M130=$A$2,W130=$A$7),$A$10,IF(AND(M130=$A$3,W130=$A$7),$A$11,IF(AND(M130=$A$2,W130=$A$8),$A$21,IF(AND(M130=$A$3,W130=$A$8),$A$22,"ERR"))))</f>
        <v>32-63</v>
      </c>
      <c r="Y130" t="str">
        <f>IF(AND(X130=$A$10,N130=$A$2),$A$13,IF(AND(X130=$A$10,N130=$A$3),$A$15,IF(AND(X130=$A$11,N130=$A$2),$A$17,IF(AND(X130=$A$11,N130=$A$3),$A$19,IF(AND(X130=$A$21,N130=$A$2),$A$23,IF(AND(X130=$A$21,N130=$A$3),$A$25,IF(AND(X130=$A$22,N130=$A$2),$A$27,IF(AND(X130=$A$22,N130=$A$3),$A$29,"ERR"))))))))</f>
        <v>48-63</v>
      </c>
      <c r="Z130" t="str">
        <f t="shared" si="9"/>
        <v>56-63</v>
      </c>
      <c r="AA130" t="str">
        <f>IF(AND(Z130=$B$13,P130=$C$12),$C$13,IF(AND(Z130=$B$13,P130=$F$12),$C$31,IF(AND(Z130=$B$14,P130=$C$12),$C$14,IF(AND(Z130=$B$14,P130=$F$12),$C$32,IF(AND(Z130=$B$15,P130=$C$12),$C$15,IF(AND(Z130=$B$15,P130=$F$12),$C$33,IF(AND(Z130=$B$16,P130=$C$12),$C$16,IF(AND(Z130=$B$16,P130=$F$12),$C$34,IF(AND(Z130=$B$17,P130=$C$12),$C$17,IF(AND(Z130=$B$17,P130=$F$12),$C$35,IF(AND(Z130=$B$18,P130=$C$12),$C$18,IF(AND(Z130=$B$18,P130=$F$12),$C$36,IF(AND(Z130=$B$19,P130=$C$12),$C$19,IF(AND(Z130=$B$19,P130=$F$12),$C$37,IF(AND(Z130=$B$20,P130=$C$12),$C$20,IF(AND(Z130=$B$20,P130=$F$12),$C$38,IF(AND(Z130=$B$23,P130=$C$12),$C$23,IF(AND(Z130=$B$23,P130=$F$12),$C$41,IF(AND(Z130=$B$24,P130=$C$12),$C$24,IF(AND(Z130=$B$24,P130=$F$12),$C$42,IF(AND(Z130=$B$25,P130=$C$12),$C$25,IF(AND(Z130=$B$25,P130=$F$12),$C$43,IF(AND(Z130=$B$26,P130=$C$12),$C$26,IF(AND(Z130=$B$26,P130=$F$12),$C$44,IF(AND(Z130=$B$27,P130=$C$12),$C$27,IF(AND(Z130=$B$27,P130=$F$12),$C$45,IF(AND(Z130=$B$28,P130=$C$12),$C$28,IF(AND(Z130=$B$28,P130=$F$12),$C$46,IF(AND(Z130=$B$29,P130=$C$12),$C$29,IF(AND(Z130=$B$29,P130=$F$12),$C$47,IF(AND(Z130=$B$30,P130=$C$12),$C$30,IF(AND(Z130=$B$30,P130=$F$12),$C$48,"ERR"))))))))))))))))))))))))))))))))</f>
        <v>56-59</v>
      </c>
      <c r="AB130" t="str">
        <f t="shared" si="10"/>
        <v>56-57</v>
      </c>
      <c r="AC130" s="12" t="str">
        <f t="shared" si="11"/>
        <v>56</v>
      </c>
      <c r="AD130" t="str">
        <f t="shared" si="12"/>
        <v>4-7</v>
      </c>
      <c r="AE130" t="str">
        <f t="shared" si="13"/>
        <v>6-7</v>
      </c>
      <c r="AF130" s="12" t="str">
        <f t="shared" si="14"/>
        <v>7</v>
      </c>
      <c r="AH130">
        <f t="shared" si="15"/>
        <v>455</v>
      </c>
    </row>
    <row r="131" spans="12:34">
      <c r="L131" s="1" t="s">
        <v>756</v>
      </c>
      <c r="M131" t="s">
        <v>757</v>
      </c>
      <c r="N131" t="s">
        <v>757</v>
      </c>
      <c r="O131" t="s">
        <v>756</v>
      </c>
      <c r="P131" t="s">
        <v>756</v>
      </c>
      <c r="Q131" t="s">
        <v>757</v>
      </c>
      <c r="R131" t="s">
        <v>756</v>
      </c>
      <c r="S131" t="s">
        <v>758</v>
      </c>
      <c r="T131" t="s">
        <v>759</v>
      </c>
      <c r="U131" t="s">
        <v>758</v>
      </c>
      <c r="W131" t="str">
        <f t="shared" ref="W131:W194" si="16">IF(L131=$A$2,$A$7,$A$8)</f>
        <v>64-127</v>
      </c>
      <c r="X131" t="str">
        <f>IF(AND(M131=$A$2,W131=$A$7),$A$10,IF(AND(M131=$A$3,W131=$A$7),$A$11,IF(AND(M131=$A$2,W131=$A$8),$A$21,IF(AND(M131=$A$3,W131=$A$8),$A$22,"ERR"))))</f>
        <v>64-95</v>
      </c>
      <c r="Y131" t="str">
        <f>IF(AND(X131=$A$10,N131=$A$2),$A$13,IF(AND(X131=$A$10,N131=$A$3),$A$15,IF(AND(X131=$A$11,N131=$A$2),$A$17,IF(AND(X131=$A$11,N131=$A$3),$A$19,IF(AND(X131=$A$21,N131=$A$2),$A$23,IF(AND(X131=$A$21,N131=$A$3),$A$25,IF(AND(X131=$A$22,N131=$A$2),$A$27,IF(AND(X131=$A$22,N131=$A$3),$A$29,"ERR"))))))))</f>
        <v>64-79</v>
      </c>
      <c r="Z131" t="str">
        <f t="shared" ref="Z131:Z194" si="17">IF(AND(Y131=$A$13,O131=$A$2),$B$13,IF(AND(Y131=$A$13,O131=$A$3),$B$14,IF(AND(Y131=$A$15,O131=$A$2),$B$15,IF(AND(Y131=$A$15,O131=$A$3),$B$16,IF(AND(Y131=$A$17,O131=$A$2),$B$17,IF(AND(Y131=$A$17,O131=$A$3),$B$18,IF(AND(Y131=$A$19,O131=$A$2),$B$19,IF(AND(Y131=$A$19,O131=$A$3),$B$20,IF(AND(Y131=$A$23,O131=$A$2),$B$23,IF(AND(Y131=$A$23,O131=$A$3),$B$24,IF(AND(Y131=$A$25,O131=$A$2),$B$25,IF(AND(Y131=$A$25,O131=$A$3),$B$26,IF(AND(Y131=$A$27,O131=$A$2),$B$27,IF(AND(Y131=$A$27,O131=$A$3),$B$28,IF(AND(Y131=$A$29,O131=$A$2),$B$29,IF(AND(Y131=$A$29,O131=$A$3),$B$30,"ERR"))))))))))))))))</f>
        <v>72-79</v>
      </c>
      <c r="AA131" t="str">
        <f>IF(AND(Z131=$B$13,P131=$C$12),$C$13,IF(AND(Z131=$B$13,P131=$F$12),$C$31,IF(AND(Z131=$B$14,P131=$C$12),$C$14,IF(AND(Z131=$B$14,P131=$F$12),$C$32,IF(AND(Z131=$B$15,P131=$C$12),$C$15,IF(AND(Z131=$B$15,P131=$F$12),$C$33,IF(AND(Z131=$B$16,P131=$C$12),$C$16,IF(AND(Z131=$B$16,P131=$F$12),$C$34,IF(AND(Z131=$B$17,P131=$C$12),$C$17,IF(AND(Z131=$B$17,P131=$F$12),$C$35,IF(AND(Z131=$B$18,P131=$C$12),$C$18,IF(AND(Z131=$B$18,P131=$F$12),$C$36,IF(AND(Z131=$B$19,P131=$C$12),$C$19,IF(AND(Z131=$B$19,P131=$F$12),$C$37,IF(AND(Z131=$B$20,P131=$C$12),$C$20,IF(AND(Z131=$B$20,P131=$F$12),$C$38,IF(AND(Z131=$B$23,P131=$C$12),$C$23,IF(AND(Z131=$B$23,P131=$F$12),$C$41,IF(AND(Z131=$B$24,P131=$C$12),$C$24,IF(AND(Z131=$B$24,P131=$F$12),$C$42,IF(AND(Z131=$B$25,P131=$C$12),$C$25,IF(AND(Z131=$B$25,P131=$F$12),$C$43,IF(AND(Z131=$B$26,P131=$C$12),$C$26,IF(AND(Z131=$B$26,P131=$F$12),$C$44,IF(AND(Z131=$B$27,P131=$C$12),$C$27,IF(AND(Z131=$B$27,P131=$F$12),$C$45,IF(AND(Z131=$B$28,P131=$C$12),$C$28,IF(AND(Z131=$B$28,P131=$F$12),$C$46,IF(AND(Z131=$B$29,P131=$C$12),$C$29,IF(AND(Z131=$B$29,P131=$F$12),$C$47,IF(AND(Z131=$B$30,P131=$C$12),$C$30,IF(AND(Z131=$B$30,P131=$F$12),$C$48,"ERR"))))))))))))))))))))))))))))))))</f>
        <v>76-79</v>
      </c>
      <c r="AB131" t="str">
        <f t="shared" ref="AB131:AB194" si="18">IF(Q131=$D$12,VLOOKUP(AA131,$C:$D,2,FALSE),IF(Q131=$E$12,VLOOKUP(AA131,$C:$E,3,FALSE),"ERR"))</f>
        <v>76-77</v>
      </c>
      <c r="AC131" s="12" t="str">
        <f t="shared" ref="AC131:AC194" si="19">IF(AND(R131=$D$12,LEN(AB131)=5),LEFT(AB131,2),IF(AND(R131=$D$12,LEN(AB131)=3),LEFT(AB131,1),IF(AND(R131=$E$12,LEN(AB131)=5),RIGHT(AB131,2),IF(AND(R131=$E$12,LEN(AB131)=3),RIGHT(AB131,1),IF(AND(R131=$D$12,LEN(AB131)=7),LEFT(AB131,3),IF(AND(R131=$E$12,LEN(AB131)=7),RIGHT(AB131,3)))))))</f>
        <v>77</v>
      </c>
      <c r="AD131" t="str">
        <f t="shared" ref="AD131:AD194" si="20">IF(S131=$G$21,$H$21,IF(S131=$G$22,$H$22))</f>
        <v>4-7</v>
      </c>
      <c r="AE131" t="str">
        <f t="shared" ref="AE131:AE194" si="21">IF(T131=$G$21,VLOOKUP(AD131,$H$21:$J$22,2,FALSE),IF(T131=$G$22,VLOOKUP(AD131,$H$21:$J$22,3,FALSE),"ERR"))</f>
        <v>4-5</v>
      </c>
      <c r="AF131" s="12" t="str">
        <f t="shared" ref="AF131:AF194" si="22">IF(U131=$G$21,LEFT(AE131,1),IF(U131=$G$22,RIGHT(AE131,1),"ERR"))</f>
        <v>5</v>
      </c>
      <c r="AH131">
        <f t="shared" si="15"/>
        <v>621</v>
      </c>
    </row>
    <row r="132" spans="12:34">
      <c r="L132" s="1" t="s">
        <v>756</v>
      </c>
      <c r="M132" t="s">
        <v>757</v>
      </c>
      <c r="N132" t="s">
        <v>756</v>
      </c>
      <c r="O132" t="s">
        <v>756</v>
      </c>
      <c r="P132" t="s">
        <v>757</v>
      </c>
      <c r="Q132" t="s">
        <v>756</v>
      </c>
      <c r="R132" t="s">
        <v>757</v>
      </c>
      <c r="S132" t="s">
        <v>759</v>
      </c>
      <c r="T132" t="s">
        <v>758</v>
      </c>
      <c r="U132" t="s">
        <v>759</v>
      </c>
      <c r="W132" t="str">
        <f t="shared" si="16"/>
        <v>64-127</v>
      </c>
      <c r="X132" t="str">
        <f>IF(AND(M132=$A$2,W132=$A$7),$A$10,IF(AND(M132=$A$3,W132=$A$7),$A$11,IF(AND(M132=$A$2,W132=$A$8),$A$21,IF(AND(M132=$A$3,W132=$A$8),$A$22,"ERR"))))</f>
        <v>64-95</v>
      </c>
      <c r="Y132" t="str">
        <f>IF(AND(X132=$A$10,N132=$A$2),$A$13,IF(AND(X132=$A$10,N132=$A$3),$A$15,IF(AND(X132=$A$11,N132=$A$2),$A$17,IF(AND(X132=$A$11,N132=$A$3),$A$19,IF(AND(X132=$A$21,N132=$A$2),$A$23,IF(AND(X132=$A$21,N132=$A$3),$A$25,IF(AND(X132=$A$22,N132=$A$2),$A$27,IF(AND(X132=$A$22,N132=$A$3),$A$29,"ERR"))))))))</f>
        <v>80-95</v>
      </c>
      <c r="Z132" t="str">
        <f t="shared" si="17"/>
        <v>88-95</v>
      </c>
      <c r="AA132" t="str">
        <f>IF(AND(Z132=$B$13,P132=$C$12),$C$13,IF(AND(Z132=$B$13,P132=$F$12),$C$31,IF(AND(Z132=$B$14,P132=$C$12),$C$14,IF(AND(Z132=$B$14,P132=$F$12),$C$32,IF(AND(Z132=$B$15,P132=$C$12),$C$15,IF(AND(Z132=$B$15,P132=$F$12),$C$33,IF(AND(Z132=$B$16,P132=$C$12),$C$16,IF(AND(Z132=$B$16,P132=$F$12),$C$34,IF(AND(Z132=$B$17,P132=$C$12),$C$17,IF(AND(Z132=$B$17,P132=$F$12),$C$35,IF(AND(Z132=$B$18,P132=$C$12),$C$18,IF(AND(Z132=$B$18,P132=$F$12),$C$36,IF(AND(Z132=$B$19,P132=$C$12),$C$19,IF(AND(Z132=$B$19,P132=$F$12),$C$37,IF(AND(Z132=$B$20,P132=$C$12),$C$20,IF(AND(Z132=$B$20,P132=$F$12),$C$38,IF(AND(Z132=$B$23,P132=$C$12),$C$23,IF(AND(Z132=$B$23,P132=$F$12),$C$41,IF(AND(Z132=$B$24,P132=$C$12),$C$24,IF(AND(Z132=$B$24,P132=$F$12),$C$42,IF(AND(Z132=$B$25,P132=$C$12),$C$25,IF(AND(Z132=$B$25,P132=$F$12),$C$43,IF(AND(Z132=$B$26,P132=$C$12),$C$26,IF(AND(Z132=$B$26,P132=$F$12),$C$44,IF(AND(Z132=$B$27,P132=$C$12),$C$27,IF(AND(Z132=$B$27,P132=$F$12),$C$45,IF(AND(Z132=$B$28,P132=$C$12),$C$28,IF(AND(Z132=$B$28,P132=$F$12),$C$46,IF(AND(Z132=$B$29,P132=$C$12),$C$29,IF(AND(Z132=$B$29,P132=$F$12),$C$47,IF(AND(Z132=$B$30,P132=$C$12),$C$30,IF(AND(Z132=$B$30,P132=$F$12),$C$48,"ERR"))))))))))))))))))))))))))))))))</f>
        <v>88-91</v>
      </c>
      <c r="AB132" t="str">
        <f t="shared" si="18"/>
        <v>90-91</v>
      </c>
      <c r="AC132" s="12" t="str">
        <f t="shared" si="19"/>
        <v>90</v>
      </c>
      <c r="AD132" t="str">
        <f t="shared" si="20"/>
        <v>0-3</v>
      </c>
      <c r="AE132" t="str">
        <f t="shared" si="21"/>
        <v>2-3</v>
      </c>
      <c r="AF132" s="12" t="str">
        <f t="shared" si="22"/>
        <v>2</v>
      </c>
      <c r="AH132">
        <f t="shared" ref="AH132:AH195" si="23">(AC132*8)+AF132</f>
        <v>722</v>
      </c>
    </row>
    <row r="133" spans="12:34">
      <c r="L133" s="1" t="s">
        <v>756</v>
      </c>
      <c r="M133" t="s">
        <v>757</v>
      </c>
      <c r="N133" t="s">
        <v>756</v>
      </c>
      <c r="O133" t="s">
        <v>756</v>
      </c>
      <c r="P133" t="s">
        <v>757</v>
      </c>
      <c r="Q133" t="s">
        <v>757</v>
      </c>
      <c r="R133" t="s">
        <v>757</v>
      </c>
      <c r="S133" t="s">
        <v>758</v>
      </c>
      <c r="T133" t="s">
        <v>759</v>
      </c>
      <c r="U133" t="s">
        <v>759</v>
      </c>
      <c r="W133" t="str">
        <f t="shared" si="16"/>
        <v>64-127</v>
      </c>
      <c r="X133" t="str">
        <f>IF(AND(M133=$A$2,W133=$A$7),$A$10,IF(AND(M133=$A$3,W133=$A$7),$A$11,IF(AND(M133=$A$2,W133=$A$8),$A$21,IF(AND(M133=$A$3,W133=$A$8),$A$22,"ERR"))))</f>
        <v>64-95</v>
      </c>
      <c r="Y133" t="str">
        <f>IF(AND(X133=$A$10,N133=$A$2),$A$13,IF(AND(X133=$A$10,N133=$A$3),$A$15,IF(AND(X133=$A$11,N133=$A$2),$A$17,IF(AND(X133=$A$11,N133=$A$3),$A$19,IF(AND(X133=$A$21,N133=$A$2),$A$23,IF(AND(X133=$A$21,N133=$A$3),$A$25,IF(AND(X133=$A$22,N133=$A$2),$A$27,IF(AND(X133=$A$22,N133=$A$3),$A$29,"ERR"))))))))</f>
        <v>80-95</v>
      </c>
      <c r="Z133" t="str">
        <f t="shared" si="17"/>
        <v>88-95</v>
      </c>
      <c r="AA133" t="str">
        <f>IF(AND(Z133=$B$13,P133=$C$12),$C$13,IF(AND(Z133=$B$13,P133=$F$12),$C$31,IF(AND(Z133=$B$14,P133=$C$12),$C$14,IF(AND(Z133=$B$14,P133=$F$12),$C$32,IF(AND(Z133=$B$15,P133=$C$12),$C$15,IF(AND(Z133=$B$15,P133=$F$12),$C$33,IF(AND(Z133=$B$16,P133=$C$12),$C$16,IF(AND(Z133=$B$16,P133=$F$12),$C$34,IF(AND(Z133=$B$17,P133=$C$12),$C$17,IF(AND(Z133=$B$17,P133=$F$12),$C$35,IF(AND(Z133=$B$18,P133=$C$12),$C$18,IF(AND(Z133=$B$18,P133=$F$12),$C$36,IF(AND(Z133=$B$19,P133=$C$12),$C$19,IF(AND(Z133=$B$19,P133=$F$12),$C$37,IF(AND(Z133=$B$20,P133=$C$12),$C$20,IF(AND(Z133=$B$20,P133=$F$12),$C$38,IF(AND(Z133=$B$23,P133=$C$12),$C$23,IF(AND(Z133=$B$23,P133=$F$12),$C$41,IF(AND(Z133=$B$24,P133=$C$12),$C$24,IF(AND(Z133=$B$24,P133=$F$12),$C$42,IF(AND(Z133=$B$25,P133=$C$12),$C$25,IF(AND(Z133=$B$25,P133=$F$12),$C$43,IF(AND(Z133=$B$26,P133=$C$12),$C$26,IF(AND(Z133=$B$26,P133=$F$12),$C$44,IF(AND(Z133=$B$27,P133=$C$12),$C$27,IF(AND(Z133=$B$27,P133=$F$12),$C$45,IF(AND(Z133=$B$28,P133=$C$12),$C$28,IF(AND(Z133=$B$28,P133=$F$12),$C$46,IF(AND(Z133=$B$29,P133=$C$12),$C$29,IF(AND(Z133=$B$29,P133=$F$12),$C$47,IF(AND(Z133=$B$30,P133=$C$12),$C$30,IF(AND(Z133=$B$30,P133=$F$12),$C$48,"ERR"))))))))))))))))))))))))))))))))</f>
        <v>88-91</v>
      </c>
      <c r="AB133" t="str">
        <f t="shared" si="18"/>
        <v>88-89</v>
      </c>
      <c r="AC133" s="12" t="str">
        <f t="shared" si="19"/>
        <v>88</v>
      </c>
      <c r="AD133" t="str">
        <f t="shared" si="20"/>
        <v>4-7</v>
      </c>
      <c r="AE133" t="str">
        <f t="shared" si="21"/>
        <v>4-5</v>
      </c>
      <c r="AF133" s="12" t="str">
        <f t="shared" si="22"/>
        <v>4</v>
      </c>
      <c r="AH133">
        <f t="shared" si="23"/>
        <v>708</v>
      </c>
    </row>
    <row r="134" spans="12:34">
      <c r="L134" s="1" t="s">
        <v>757</v>
      </c>
      <c r="M134" t="s">
        <v>756</v>
      </c>
      <c r="N134" t="s">
        <v>756</v>
      </c>
      <c r="O134" t="s">
        <v>757</v>
      </c>
      <c r="P134" t="s">
        <v>756</v>
      </c>
      <c r="Q134" t="s">
        <v>757</v>
      </c>
      <c r="R134" t="s">
        <v>757</v>
      </c>
      <c r="S134" t="s">
        <v>759</v>
      </c>
      <c r="T134" t="s">
        <v>758</v>
      </c>
      <c r="U134" t="s">
        <v>759</v>
      </c>
      <c r="W134" t="str">
        <f t="shared" si="16"/>
        <v>0-63</v>
      </c>
      <c r="X134" t="str">
        <f>IF(AND(M134=$A$2,W134=$A$7),$A$10,IF(AND(M134=$A$3,W134=$A$7),$A$11,IF(AND(M134=$A$2,W134=$A$8),$A$21,IF(AND(M134=$A$3,W134=$A$8),$A$22,"ERR"))))</f>
        <v>32-63</v>
      </c>
      <c r="Y134" t="str">
        <f>IF(AND(X134=$A$10,N134=$A$2),$A$13,IF(AND(X134=$A$10,N134=$A$3),$A$15,IF(AND(X134=$A$11,N134=$A$2),$A$17,IF(AND(X134=$A$11,N134=$A$3),$A$19,IF(AND(X134=$A$21,N134=$A$2),$A$23,IF(AND(X134=$A$21,N134=$A$3),$A$25,IF(AND(X134=$A$22,N134=$A$2),$A$27,IF(AND(X134=$A$22,N134=$A$3),$A$29,"ERR"))))))))</f>
        <v>48-63</v>
      </c>
      <c r="Z134" t="str">
        <f t="shared" si="17"/>
        <v>48-55</v>
      </c>
      <c r="AA134" t="str">
        <f>IF(AND(Z134=$B$13,P134=$C$12),$C$13,IF(AND(Z134=$B$13,P134=$F$12),$C$31,IF(AND(Z134=$B$14,P134=$C$12),$C$14,IF(AND(Z134=$B$14,P134=$F$12),$C$32,IF(AND(Z134=$B$15,P134=$C$12),$C$15,IF(AND(Z134=$B$15,P134=$F$12),$C$33,IF(AND(Z134=$B$16,P134=$C$12),$C$16,IF(AND(Z134=$B$16,P134=$F$12),$C$34,IF(AND(Z134=$B$17,P134=$C$12),$C$17,IF(AND(Z134=$B$17,P134=$F$12),$C$35,IF(AND(Z134=$B$18,P134=$C$12),$C$18,IF(AND(Z134=$B$18,P134=$F$12),$C$36,IF(AND(Z134=$B$19,P134=$C$12),$C$19,IF(AND(Z134=$B$19,P134=$F$12),$C$37,IF(AND(Z134=$B$20,P134=$C$12),$C$20,IF(AND(Z134=$B$20,P134=$F$12),$C$38,IF(AND(Z134=$B$23,P134=$C$12),$C$23,IF(AND(Z134=$B$23,P134=$F$12),$C$41,IF(AND(Z134=$B$24,P134=$C$12),$C$24,IF(AND(Z134=$B$24,P134=$F$12),$C$42,IF(AND(Z134=$B$25,P134=$C$12),$C$25,IF(AND(Z134=$B$25,P134=$F$12),$C$43,IF(AND(Z134=$B$26,P134=$C$12),$C$26,IF(AND(Z134=$B$26,P134=$F$12),$C$44,IF(AND(Z134=$B$27,P134=$C$12),$C$27,IF(AND(Z134=$B$27,P134=$F$12),$C$45,IF(AND(Z134=$B$28,P134=$C$12),$C$28,IF(AND(Z134=$B$28,P134=$F$12),$C$46,IF(AND(Z134=$B$29,P134=$C$12),$C$29,IF(AND(Z134=$B$29,P134=$F$12),$C$47,IF(AND(Z134=$B$30,P134=$C$12),$C$30,IF(AND(Z134=$B$30,P134=$F$12),$C$48,"ERR"))))))))))))))))))))))))))))))))</f>
        <v>52-55</v>
      </c>
      <c r="AB134" t="str">
        <f t="shared" si="18"/>
        <v>52-53</v>
      </c>
      <c r="AC134" s="12" t="str">
        <f t="shared" si="19"/>
        <v>52</v>
      </c>
      <c r="AD134" t="str">
        <f t="shared" si="20"/>
        <v>0-3</v>
      </c>
      <c r="AE134" t="str">
        <f t="shared" si="21"/>
        <v>2-3</v>
      </c>
      <c r="AF134" s="12" t="str">
        <f t="shared" si="22"/>
        <v>2</v>
      </c>
      <c r="AH134">
        <f t="shared" si="23"/>
        <v>418</v>
      </c>
    </row>
    <row r="135" spans="12:34">
      <c r="L135" s="1" t="s">
        <v>757</v>
      </c>
      <c r="M135" t="s">
        <v>756</v>
      </c>
      <c r="N135" t="s">
        <v>757</v>
      </c>
      <c r="O135" t="s">
        <v>757</v>
      </c>
      <c r="P135" t="s">
        <v>757</v>
      </c>
      <c r="Q135" t="s">
        <v>757</v>
      </c>
      <c r="R135" t="s">
        <v>756</v>
      </c>
      <c r="S135" t="s">
        <v>759</v>
      </c>
      <c r="T135" t="s">
        <v>759</v>
      </c>
      <c r="U135" t="s">
        <v>759</v>
      </c>
      <c r="W135" t="str">
        <f t="shared" si="16"/>
        <v>0-63</v>
      </c>
      <c r="X135" t="str">
        <f>IF(AND(M135=$A$2,W135=$A$7),$A$10,IF(AND(M135=$A$3,W135=$A$7),$A$11,IF(AND(M135=$A$2,W135=$A$8),$A$21,IF(AND(M135=$A$3,W135=$A$8),$A$22,"ERR"))))</f>
        <v>32-63</v>
      </c>
      <c r="Y135" t="str">
        <f>IF(AND(X135=$A$10,N135=$A$2),$A$13,IF(AND(X135=$A$10,N135=$A$3),$A$15,IF(AND(X135=$A$11,N135=$A$2),$A$17,IF(AND(X135=$A$11,N135=$A$3),$A$19,IF(AND(X135=$A$21,N135=$A$2),$A$23,IF(AND(X135=$A$21,N135=$A$3),$A$25,IF(AND(X135=$A$22,N135=$A$2),$A$27,IF(AND(X135=$A$22,N135=$A$3),$A$29,"ERR"))))))))</f>
        <v>32-47</v>
      </c>
      <c r="Z135" t="str">
        <f t="shared" si="17"/>
        <v>32-39</v>
      </c>
      <c r="AA135" t="str">
        <f>IF(AND(Z135=$B$13,P135=$C$12),$C$13,IF(AND(Z135=$B$13,P135=$F$12),$C$31,IF(AND(Z135=$B$14,P135=$C$12),$C$14,IF(AND(Z135=$B$14,P135=$F$12),$C$32,IF(AND(Z135=$B$15,P135=$C$12),$C$15,IF(AND(Z135=$B$15,P135=$F$12),$C$33,IF(AND(Z135=$B$16,P135=$C$12),$C$16,IF(AND(Z135=$B$16,P135=$F$12),$C$34,IF(AND(Z135=$B$17,P135=$C$12),$C$17,IF(AND(Z135=$B$17,P135=$F$12),$C$35,IF(AND(Z135=$B$18,P135=$C$12),$C$18,IF(AND(Z135=$B$18,P135=$F$12),$C$36,IF(AND(Z135=$B$19,P135=$C$12),$C$19,IF(AND(Z135=$B$19,P135=$F$12),$C$37,IF(AND(Z135=$B$20,P135=$C$12),$C$20,IF(AND(Z135=$B$20,P135=$F$12),$C$38,IF(AND(Z135=$B$23,P135=$C$12),$C$23,IF(AND(Z135=$B$23,P135=$F$12),$C$41,IF(AND(Z135=$B$24,P135=$C$12),$C$24,IF(AND(Z135=$B$24,P135=$F$12),$C$42,IF(AND(Z135=$B$25,P135=$C$12),$C$25,IF(AND(Z135=$B$25,P135=$F$12),$C$43,IF(AND(Z135=$B$26,P135=$C$12),$C$26,IF(AND(Z135=$B$26,P135=$F$12),$C$44,IF(AND(Z135=$B$27,P135=$C$12),$C$27,IF(AND(Z135=$B$27,P135=$F$12),$C$45,IF(AND(Z135=$B$28,P135=$C$12),$C$28,IF(AND(Z135=$B$28,P135=$F$12),$C$46,IF(AND(Z135=$B$29,P135=$C$12),$C$29,IF(AND(Z135=$B$29,P135=$F$12),$C$47,IF(AND(Z135=$B$30,P135=$C$12),$C$30,IF(AND(Z135=$B$30,P135=$F$12),$C$48,"ERR"))))))))))))))))))))))))))))))))</f>
        <v>32-35</v>
      </c>
      <c r="AB135" t="str">
        <f t="shared" si="18"/>
        <v>32-33</v>
      </c>
      <c r="AC135" s="12" t="str">
        <f t="shared" si="19"/>
        <v>33</v>
      </c>
      <c r="AD135" t="str">
        <f t="shared" si="20"/>
        <v>0-3</v>
      </c>
      <c r="AE135" t="str">
        <f t="shared" si="21"/>
        <v>0-1</v>
      </c>
      <c r="AF135" s="12" t="str">
        <f t="shared" si="22"/>
        <v>0</v>
      </c>
      <c r="AH135">
        <f t="shared" si="23"/>
        <v>264</v>
      </c>
    </row>
    <row r="136" spans="12:34">
      <c r="L136" s="1" t="s">
        <v>756</v>
      </c>
      <c r="M136" t="s">
        <v>757</v>
      </c>
      <c r="N136" t="s">
        <v>756</v>
      </c>
      <c r="O136" t="s">
        <v>756</v>
      </c>
      <c r="P136" t="s">
        <v>756</v>
      </c>
      <c r="Q136" t="s">
        <v>756</v>
      </c>
      <c r="R136" t="s">
        <v>756</v>
      </c>
      <c r="S136" t="s">
        <v>759</v>
      </c>
      <c r="T136" t="s">
        <v>758</v>
      </c>
      <c r="U136" t="s">
        <v>758</v>
      </c>
      <c r="W136" t="str">
        <f t="shared" si="16"/>
        <v>64-127</v>
      </c>
      <c r="X136" t="str">
        <f>IF(AND(M136=$A$2,W136=$A$7),$A$10,IF(AND(M136=$A$3,W136=$A$7),$A$11,IF(AND(M136=$A$2,W136=$A$8),$A$21,IF(AND(M136=$A$3,W136=$A$8),$A$22,"ERR"))))</f>
        <v>64-95</v>
      </c>
      <c r="Y136" t="str">
        <f>IF(AND(X136=$A$10,N136=$A$2),$A$13,IF(AND(X136=$A$10,N136=$A$3),$A$15,IF(AND(X136=$A$11,N136=$A$2),$A$17,IF(AND(X136=$A$11,N136=$A$3),$A$19,IF(AND(X136=$A$21,N136=$A$2),$A$23,IF(AND(X136=$A$21,N136=$A$3),$A$25,IF(AND(X136=$A$22,N136=$A$2),$A$27,IF(AND(X136=$A$22,N136=$A$3),$A$29,"ERR"))))))))</f>
        <v>80-95</v>
      </c>
      <c r="Z136" t="str">
        <f t="shared" si="17"/>
        <v>88-95</v>
      </c>
      <c r="AA136" t="str">
        <f>IF(AND(Z136=$B$13,P136=$C$12),$C$13,IF(AND(Z136=$B$13,P136=$F$12),$C$31,IF(AND(Z136=$B$14,P136=$C$12),$C$14,IF(AND(Z136=$B$14,P136=$F$12),$C$32,IF(AND(Z136=$B$15,P136=$C$12),$C$15,IF(AND(Z136=$B$15,P136=$F$12),$C$33,IF(AND(Z136=$B$16,P136=$C$12),$C$16,IF(AND(Z136=$B$16,P136=$F$12),$C$34,IF(AND(Z136=$B$17,P136=$C$12),$C$17,IF(AND(Z136=$B$17,P136=$F$12),$C$35,IF(AND(Z136=$B$18,P136=$C$12),$C$18,IF(AND(Z136=$B$18,P136=$F$12),$C$36,IF(AND(Z136=$B$19,P136=$C$12),$C$19,IF(AND(Z136=$B$19,P136=$F$12),$C$37,IF(AND(Z136=$B$20,P136=$C$12),$C$20,IF(AND(Z136=$B$20,P136=$F$12),$C$38,IF(AND(Z136=$B$23,P136=$C$12),$C$23,IF(AND(Z136=$B$23,P136=$F$12),$C$41,IF(AND(Z136=$B$24,P136=$C$12),$C$24,IF(AND(Z136=$B$24,P136=$F$12),$C$42,IF(AND(Z136=$B$25,P136=$C$12),$C$25,IF(AND(Z136=$B$25,P136=$F$12),$C$43,IF(AND(Z136=$B$26,P136=$C$12),$C$26,IF(AND(Z136=$B$26,P136=$F$12),$C$44,IF(AND(Z136=$B$27,P136=$C$12),$C$27,IF(AND(Z136=$B$27,P136=$F$12),$C$45,IF(AND(Z136=$B$28,P136=$C$12),$C$28,IF(AND(Z136=$B$28,P136=$F$12),$C$46,IF(AND(Z136=$B$29,P136=$C$12),$C$29,IF(AND(Z136=$B$29,P136=$F$12),$C$47,IF(AND(Z136=$B$30,P136=$C$12),$C$30,IF(AND(Z136=$B$30,P136=$F$12),$C$48,"ERR"))))))))))))))))))))))))))))))))</f>
        <v>92-95</v>
      </c>
      <c r="AB136" t="str">
        <f t="shared" si="18"/>
        <v>94-95</v>
      </c>
      <c r="AC136" s="12" t="str">
        <f t="shared" si="19"/>
        <v>95</v>
      </c>
      <c r="AD136" t="str">
        <f t="shared" si="20"/>
        <v>0-3</v>
      </c>
      <c r="AE136" t="str">
        <f t="shared" si="21"/>
        <v>2-3</v>
      </c>
      <c r="AF136" s="12" t="str">
        <f t="shared" si="22"/>
        <v>3</v>
      </c>
      <c r="AH136">
        <f t="shared" si="23"/>
        <v>763</v>
      </c>
    </row>
    <row r="137" spans="12:34">
      <c r="L137" s="1" t="s">
        <v>757</v>
      </c>
      <c r="M137" t="s">
        <v>756</v>
      </c>
      <c r="N137" t="s">
        <v>756</v>
      </c>
      <c r="O137" t="s">
        <v>756</v>
      </c>
      <c r="P137" t="s">
        <v>757</v>
      </c>
      <c r="Q137" t="s">
        <v>756</v>
      </c>
      <c r="R137" t="s">
        <v>757</v>
      </c>
      <c r="S137" t="s">
        <v>759</v>
      </c>
      <c r="T137" t="s">
        <v>758</v>
      </c>
      <c r="U137" t="s">
        <v>759</v>
      </c>
      <c r="W137" t="str">
        <f t="shared" si="16"/>
        <v>0-63</v>
      </c>
      <c r="X137" t="str">
        <f>IF(AND(M137=$A$2,W137=$A$7),$A$10,IF(AND(M137=$A$3,W137=$A$7),$A$11,IF(AND(M137=$A$2,W137=$A$8),$A$21,IF(AND(M137=$A$3,W137=$A$8),$A$22,"ERR"))))</f>
        <v>32-63</v>
      </c>
      <c r="Y137" t="str">
        <f>IF(AND(X137=$A$10,N137=$A$2),$A$13,IF(AND(X137=$A$10,N137=$A$3),$A$15,IF(AND(X137=$A$11,N137=$A$2),$A$17,IF(AND(X137=$A$11,N137=$A$3),$A$19,IF(AND(X137=$A$21,N137=$A$2),$A$23,IF(AND(X137=$A$21,N137=$A$3),$A$25,IF(AND(X137=$A$22,N137=$A$2),$A$27,IF(AND(X137=$A$22,N137=$A$3),$A$29,"ERR"))))))))</f>
        <v>48-63</v>
      </c>
      <c r="Z137" t="str">
        <f t="shared" si="17"/>
        <v>56-63</v>
      </c>
      <c r="AA137" t="str">
        <f>IF(AND(Z137=$B$13,P137=$C$12),$C$13,IF(AND(Z137=$B$13,P137=$F$12),$C$31,IF(AND(Z137=$B$14,P137=$C$12),$C$14,IF(AND(Z137=$B$14,P137=$F$12),$C$32,IF(AND(Z137=$B$15,P137=$C$12),$C$15,IF(AND(Z137=$B$15,P137=$F$12),$C$33,IF(AND(Z137=$B$16,P137=$C$12),$C$16,IF(AND(Z137=$B$16,P137=$F$12),$C$34,IF(AND(Z137=$B$17,P137=$C$12),$C$17,IF(AND(Z137=$B$17,P137=$F$12),$C$35,IF(AND(Z137=$B$18,P137=$C$12),$C$18,IF(AND(Z137=$B$18,P137=$F$12),$C$36,IF(AND(Z137=$B$19,P137=$C$12),$C$19,IF(AND(Z137=$B$19,P137=$F$12),$C$37,IF(AND(Z137=$B$20,P137=$C$12),$C$20,IF(AND(Z137=$B$20,P137=$F$12),$C$38,IF(AND(Z137=$B$23,P137=$C$12),$C$23,IF(AND(Z137=$B$23,P137=$F$12),$C$41,IF(AND(Z137=$B$24,P137=$C$12),$C$24,IF(AND(Z137=$B$24,P137=$F$12),$C$42,IF(AND(Z137=$B$25,P137=$C$12),$C$25,IF(AND(Z137=$B$25,P137=$F$12),$C$43,IF(AND(Z137=$B$26,P137=$C$12),$C$26,IF(AND(Z137=$B$26,P137=$F$12),$C$44,IF(AND(Z137=$B$27,P137=$C$12),$C$27,IF(AND(Z137=$B$27,P137=$F$12),$C$45,IF(AND(Z137=$B$28,P137=$C$12),$C$28,IF(AND(Z137=$B$28,P137=$F$12),$C$46,IF(AND(Z137=$B$29,P137=$C$12),$C$29,IF(AND(Z137=$B$29,P137=$F$12),$C$47,IF(AND(Z137=$B$30,P137=$C$12),$C$30,IF(AND(Z137=$B$30,P137=$F$12),$C$48,"ERR"))))))))))))))))))))))))))))))))</f>
        <v>56-59</v>
      </c>
      <c r="AB137" t="str">
        <f t="shared" si="18"/>
        <v>59-59</v>
      </c>
      <c r="AC137" s="12" t="str">
        <f t="shared" si="19"/>
        <v>59</v>
      </c>
      <c r="AD137" t="str">
        <f t="shared" si="20"/>
        <v>0-3</v>
      </c>
      <c r="AE137" t="str">
        <f t="shared" si="21"/>
        <v>2-3</v>
      </c>
      <c r="AF137" s="12" t="str">
        <f t="shared" si="22"/>
        <v>2</v>
      </c>
      <c r="AH137">
        <f t="shared" si="23"/>
        <v>474</v>
      </c>
    </row>
    <row r="138" spans="12:34">
      <c r="L138" s="1" t="s">
        <v>756</v>
      </c>
      <c r="M138" t="s">
        <v>757</v>
      </c>
      <c r="N138" t="s">
        <v>756</v>
      </c>
      <c r="O138" t="s">
        <v>757</v>
      </c>
      <c r="P138" t="s">
        <v>756</v>
      </c>
      <c r="Q138" t="s">
        <v>756</v>
      </c>
      <c r="R138" t="s">
        <v>757</v>
      </c>
      <c r="S138" t="s">
        <v>759</v>
      </c>
      <c r="T138" t="s">
        <v>758</v>
      </c>
      <c r="U138" t="s">
        <v>759</v>
      </c>
      <c r="W138" t="str">
        <f t="shared" si="16"/>
        <v>64-127</v>
      </c>
      <c r="X138" t="str">
        <f>IF(AND(M138=$A$2,W138=$A$7),$A$10,IF(AND(M138=$A$3,W138=$A$7),$A$11,IF(AND(M138=$A$2,W138=$A$8),$A$21,IF(AND(M138=$A$3,W138=$A$8),$A$22,"ERR"))))</f>
        <v>64-95</v>
      </c>
      <c r="Y138" t="str">
        <f>IF(AND(X138=$A$10,N138=$A$2),$A$13,IF(AND(X138=$A$10,N138=$A$3),$A$15,IF(AND(X138=$A$11,N138=$A$2),$A$17,IF(AND(X138=$A$11,N138=$A$3),$A$19,IF(AND(X138=$A$21,N138=$A$2),$A$23,IF(AND(X138=$A$21,N138=$A$3),$A$25,IF(AND(X138=$A$22,N138=$A$2),$A$27,IF(AND(X138=$A$22,N138=$A$3),$A$29,"ERR"))))))))</f>
        <v>80-95</v>
      </c>
      <c r="Z138" t="str">
        <f t="shared" si="17"/>
        <v>80-87</v>
      </c>
      <c r="AA138" t="str">
        <f>IF(AND(Z138=$B$13,P138=$C$12),$C$13,IF(AND(Z138=$B$13,P138=$F$12),$C$31,IF(AND(Z138=$B$14,P138=$C$12),$C$14,IF(AND(Z138=$B$14,P138=$F$12),$C$32,IF(AND(Z138=$B$15,P138=$C$12),$C$15,IF(AND(Z138=$B$15,P138=$F$12),$C$33,IF(AND(Z138=$B$16,P138=$C$12),$C$16,IF(AND(Z138=$B$16,P138=$F$12),$C$34,IF(AND(Z138=$B$17,P138=$C$12),$C$17,IF(AND(Z138=$B$17,P138=$F$12),$C$35,IF(AND(Z138=$B$18,P138=$C$12),$C$18,IF(AND(Z138=$B$18,P138=$F$12),$C$36,IF(AND(Z138=$B$19,P138=$C$12),$C$19,IF(AND(Z138=$B$19,P138=$F$12),$C$37,IF(AND(Z138=$B$20,P138=$C$12),$C$20,IF(AND(Z138=$B$20,P138=$F$12),$C$38,IF(AND(Z138=$B$23,P138=$C$12),$C$23,IF(AND(Z138=$B$23,P138=$F$12),$C$41,IF(AND(Z138=$B$24,P138=$C$12),$C$24,IF(AND(Z138=$B$24,P138=$F$12),$C$42,IF(AND(Z138=$B$25,P138=$C$12),$C$25,IF(AND(Z138=$B$25,P138=$F$12),$C$43,IF(AND(Z138=$B$26,P138=$C$12),$C$26,IF(AND(Z138=$B$26,P138=$F$12),$C$44,IF(AND(Z138=$B$27,P138=$C$12),$C$27,IF(AND(Z138=$B$27,P138=$F$12),$C$45,IF(AND(Z138=$B$28,P138=$C$12),$C$28,IF(AND(Z138=$B$28,P138=$F$12),$C$46,IF(AND(Z138=$B$29,P138=$C$12),$C$29,IF(AND(Z138=$B$29,P138=$F$12),$C$47,IF(AND(Z138=$B$30,P138=$C$12),$C$30,IF(AND(Z138=$B$30,P138=$F$12),$C$48,"ERR"))))))))))))))))))))))))))))))))</f>
        <v>84-87</v>
      </c>
      <c r="AB138" t="str">
        <f t="shared" si="18"/>
        <v>86-87</v>
      </c>
      <c r="AC138" s="12" t="str">
        <f t="shared" si="19"/>
        <v>86</v>
      </c>
      <c r="AD138" t="str">
        <f t="shared" si="20"/>
        <v>0-3</v>
      </c>
      <c r="AE138" t="str">
        <f t="shared" si="21"/>
        <v>2-3</v>
      </c>
      <c r="AF138" s="12" t="str">
        <f t="shared" si="22"/>
        <v>2</v>
      </c>
      <c r="AH138">
        <f t="shared" si="23"/>
        <v>690</v>
      </c>
    </row>
    <row r="139" spans="12:34">
      <c r="L139" s="1" t="s">
        <v>757</v>
      </c>
      <c r="M139" t="s">
        <v>757</v>
      </c>
      <c r="N139" t="s">
        <v>756</v>
      </c>
      <c r="O139" t="s">
        <v>756</v>
      </c>
      <c r="P139" t="s">
        <v>757</v>
      </c>
      <c r="Q139" t="s">
        <v>757</v>
      </c>
      <c r="R139" t="s">
        <v>757</v>
      </c>
      <c r="S139" t="s">
        <v>759</v>
      </c>
      <c r="T139" t="s">
        <v>759</v>
      </c>
      <c r="U139" t="s">
        <v>758</v>
      </c>
      <c r="W139" t="str">
        <f t="shared" si="16"/>
        <v>0-63</v>
      </c>
      <c r="X139" t="str">
        <f>IF(AND(M139=$A$2,W139=$A$7),$A$10,IF(AND(M139=$A$3,W139=$A$7),$A$11,IF(AND(M139=$A$2,W139=$A$8),$A$21,IF(AND(M139=$A$3,W139=$A$8),$A$22,"ERR"))))</f>
        <v>0-31</v>
      </c>
      <c r="Y139" t="str">
        <f>IF(AND(X139=$A$10,N139=$A$2),$A$13,IF(AND(X139=$A$10,N139=$A$3),$A$15,IF(AND(X139=$A$11,N139=$A$2),$A$17,IF(AND(X139=$A$11,N139=$A$3),$A$19,IF(AND(X139=$A$21,N139=$A$2),$A$23,IF(AND(X139=$A$21,N139=$A$3),$A$25,IF(AND(X139=$A$22,N139=$A$2),$A$27,IF(AND(X139=$A$22,N139=$A$3),$A$29,"ERR"))))))))</f>
        <v>16-31</v>
      </c>
      <c r="Z139" t="str">
        <f t="shared" si="17"/>
        <v>24-31</v>
      </c>
      <c r="AA139" t="str">
        <f>IF(AND(Z139=$B$13,P139=$C$12),$C$13,IF(AND(Z139=$B$13,P139=$F$12),$C$31,IF(AND(Z139=$B$14,P139=$C$12),$C$14,IF(AND(Z139=$B$14,P139=$F$12),$C$32,IF(AND(Z139=$B$15,P139=$C$12),$C$15,IF(AND(Z139=$B$15,P139=$F$12),$C$33,IF(AND(Z139=$B$16,P139=$C$12),$C$16,IF(AND(Z139=$B$16,P139=$F$12),$C$34,IF(AND(Z139=$B$17,P139=$C$12),$C$17,IF(AND(Z139=$B$17,P139=$F$12),$C$35,IF(AND(Z139=$B$18,P139=$C$12),$C$18,IF(AND(Z139=$B$18,P139=$F$12),$C$36,IF(AND(Z139=$B$19,P139=$C$12),$C$19,IF(AND(Z139=$B$19,P139=$F$12),$C$37,IF(AND(Z139=$B$20,P139=$C$12),$C$20,IF(AND(Z139=$B$20,P139=$F$12),$C$38,IF(AND(Z139=$B$23,P139=$C$12),$C$23,IF(AND(Z139=$B$23,P139=$F$12),$C$41,IF(AND(Z139=$B$24,P139=$C$12),$C$24,IF(AND(Z139=$B$24,P139=$F$12),$C$42,IF(AND(Z139=$B$25,P139=$C$12),$C$25,IF(AND(Z139=$B$25,P139=$F$12),$C$43,IF(AND(Z139=$B$26,P139=$C$12),$C$26,IF(AND(Z139=$B$26,P139=$F$12),$C$44,IF(AND(Z139=$B$27,P139=$C$12),$C$27,IF(AND(Z139=$B$27,P139=$F$12),$C$45,IF(AND(Z139=$B$28,P139=$C$12),$C$28,IF(AND(Z139=$B$28,P139=$F$12),$C$46,IF(AND(Z139=$B$29,P139=$C$12),$C$29,IF(AND(Z139=$B$29,P139=$F$12),$C$47,IF(AND(Z139=$B$30,P139=$C$12),$C$30,IF(AND(Z139=$B$30,P139=$F$12),$C$48,"ERR"))))))))))))))))))))))))))))))))</f>
        <v>24-27</v>
      </c>
      <c r="AB139" t="str">
        <f t="shared" si="18"/>
        <v>24-25</v>
      </c>
      <c r="AC139" s="12" t="str">
        <f t="shared" si="19"/>
        <v>24</v>
      </c>
      <c r="AD139" t="str">
        <f t="shared" si="20"/>
        <v>0-3</v>
      </c>
      <c r="AE139" t="str">
        <f t="shared" si="21"/>
        <v>0-1</v>
      </c>
      <c r="AF139" s="12" t="str">
        <f t="shared" si="22"/>
        <v>1</v>
      </c>
      <c r="AH139">
        <f t="shared" si="23"/>
        <v>193</v>
      </c>
    </row>
    <row r="140" spans="12:34">
      <c r="L140" s="1" t="s">
        <v>757</v>
      </c>
      <c r="M140" t="s">
        <v>757</v>
      </c>
      <c r="N140" t="s">
        <v>756</v>
      </c>
      <c r="O140" t="s">
        <v>756</v>
      </c>
      <c r="P140" t="s">
        <v>756</v>
      </c>
      <c r="Q140" t="s">
        <v>756</v>
      </c>
      <c r="R140" t="s">
        <v>756</v>
      </c>
      <c r="S140" t="s">
        <v>759</v>
      </c>
      <c r="T140" t="s">
        <v>758</v>
      </c>
      <c r="U140" t="s">
        <v>758</v>
      </c>
      <c r="W140" t="str">
        <f t="shared" si="16"/>
        <v>0-63</v>
      </c>
      <c r="X140" t="str">
        <f>IF(AND(M140=$A$2,W140=$A$7),$A$10,IF(AND(M140=$A$3,W140=$A$7),$A$11,IF(AND(M140=$A$2,W140=$A$8),$A$21,IF(AND(M140=$A$3,W140=$A$8),$A$22,"ERR"))))</f>
        <v>0-31</v>
      </c>
      <c r="Y140" t="str">
        <f>IF(AND(X140=$A$10,N140=$A$2),$A$13,IF(AND(X140=$A$10,N140=$A$3),$A$15,IF(AND(X140=$A$11,N140=$A$2),$A$17,IF(AND(X140=$A$11,N140=$A$3),$A$19,IF(AND(X140=$A$21,N140=$A$2),$A$23,IF(AND(X140=$A$21,N140=$A$3),$A$25,IF(AND(X140=$A$22,N140=$A$2),$A$27,IF(AND(X140=$A$22,N140=$A$3),$A$29,"ERR"))))))))</f>
        <v>16-31</v>
      </c>
      <c r="Z140" t="str">
        <f t="shared" si="17"/>
        <v>24-31</v>
      </c>
      <c r="AA140" t="str">
        <f>IF(AND(Z140=$B$13,P140=$C$12),$C$13,IF(AND(Z140=$B$13,P140=$F$12),$C$31,IF(AND(Z140=$B$14,P140=$C$12),$C$14,IF(AND(Z140=$B$14,P140=$F$12),$C$32,IF(AND(Z140=$B$15,P140=$C$12),$C$15,IF(AND(Z140=$B$15,P140=$F$12),$C$33,IF(AND(Z140=$B$16,P140=$C$12),$C$16,IF(AND(Z140=$B$16,P140=$F$12),$C$34,IF(AND(Z140=$B$17,P140=$C$12),$C$17,IF(AND(Z140=$B$17,P140=$F$12),$C$35,IF(AND(Z140=$B$18,P140=$C$12),$C$18,IF(AND(Z140=$B$18,P140=$F$12),$C$36,IF(AND(Z140=$B$19,P140=$C$12),$C$19,IF(AND(Z140=$B$19,P140=$F$12),$C$37,IF(AND(Z140=$B$20,P140=$C$12),$C$20,IF(AND(Z140=$B$20,P140=$F$12),$C$38,IF(AND(Z140=$B$23,P140=$C$12),$C$23,IF(AND(Z140=$B$23,P140=$F$12),$C$41,IF(AND(Z140=$B$24,P140=$C$12),$C$24,IF(AND(Z140=$B$24,P140=$F$12),$C$42,IF(AND(Z140=$B$25,P140=$C$12),$C$25,IF(AND(Z140=$B$25,P140=$F$12),$C$43,IF(AND(Z140=$B$26,P140=$C$12),$C$26,IF(AND(Z140=$B$26,P140=$F$12),$C$44,IF(AND(Z140=$B$27,P140=$C$12),$C$27,IF(AND(Z140=$B$27,P140=$F$12),$C$45,IF(AND(Z140=$B$28,P140=$C$12),$C$28,IF(AND(Z140=$B$28,P140=$F$12),$C$46,IF(AND(Z140=$B$29,P140=$C$12),$C$29,IF(AND(Z140=$B$29,P140=$F$12),$C$47,IF(AND(Z140=$B$30,P140=$C$12),$C$30,IF(AND(Z140=$B$30,P140=$F$12),$C$48,"ERR"))))))))))))))))))))))))))))))))</f>
        <v>28-31</v>
      </c>
      <c r="AB140" t="str">
        <f t="shared" si="18"/>
        <v>30-31</v>
      </c>
      <c r="AC140" s="12" t="str">
        <f t="shared" si="19"/>
        <v>31</v>
      </c>
      <c r="AD140" t="str">
        <f t="shared" si="20"/>
        <v>0-3</v>
      </c>
      <c r="AE140" t="str">
        <f t="shared" si="21"/>
        <v>2-3</v>
      </c>
      <c r="AF140" s="12" t="str">
        <f t="shared" si="22"/>
        <v>3</v>
      </c>
      <c r="AH140">
        <f t="shared" si="23"/>
        <v>251</v>
      </c>
    </row>
    <row r="141" spans="12:34">
      <c r="L141" s="1" t="s">
        <v>757</v>
      </c>
      <c r="M141" t="s">
        <v>756</v>
      </c>
      <c r="N141" t="s">
        <v>756</v>
      </c>
      <c r="O141" t="s">
        <v>756</v>
      </c>
      <c r="P141" t="s">
        <v>756</v>
      </c>
      <c r="Q141" t="s">
        <v>756</v>
      </c>
      <c r="R141" t="s">
        <v>757</v>
      </c>
      <c r="S141" t="s">
        <v>759</v>
      </c>
      <c r="T141" t="s">
        <v>759</v>
      </c>
      <c r="U141" t="s">
        <v>758</v>
      </c>
      <c r="W141" t="str">
        <f t="shared" si="16"/>
        <v>0-63</v>
      </c>
      <c r="X141" t="str">
        <f>IF(AND(M141=$A$2,W141=$A$7),$A$10,IF(AND(M141=$A$3,W141=$A$7),$A$11,IF(AND(M141=$A$2,W141=$A$8),$A$21,IF(AND(M141=$A$3,W141=$A$8),$A$22,"ERR"))))</f>
        <v>32-63</v>
      </c>
      <c r="Y141" t="str">
        <f>IF(AND(X141=$A$10,N141=$A$2),$A$13,IF(AND(X141=$A$10,N141=$A$3),$A$15,IF(AND(X141=$A$11,N141=$A$2),$A$17,IF(AND(X141=$A$11,N141=$A$3),$A$19,IF(AND(X141=$A$21,N141=$A$2),$A$23,IF(AND(X141=$A$21,N141=$A$3),$A$25,IF(AND(X141=$A$22,N141=$A$2),$A$27,IF(AND(X141=$A$22,N141=$A$3),$A$29,"ERR"))))))))</f>
        <v>48-63</v>
      </c>
      <c r="Z141" t="str">
        <f t="shared" si="17"/>
        <v>56-63</v>
      </c>
      <c r="AA141" t="str">
        <f>IF(AND(Z141=$B$13,P141=$C$12),$C$13,IF(AND(Z141=$B$13,P141=$F$12),$C$31,IF(AND(Z141=$B$14,P141=$C$12),$C$14,IF(AND(Z141=$B$14,P141=$F$12),$C$32,IF(AND(Z141=$B$15,P141=$C$12),$C$15,IF(AND(Z141=$B$15,P141=$F$12),$C$33,IF(AND(Z141=$B$16,P141=$C$12),$C$16,IF(AND(Z141=$B$16,P141=$F$12),$C$34,IF(AND(Z141=$B$17,P141=$C$12),$C$17,IF(AND(Z141=$B$17,P141=$F$12),$C$35,IF(AND(Z141=$B$18,P141=$C$12),$C$18,IF(AND(Z141=$B$18,P141=$F$12),$C$36,IF(AND(Z141=$B$19,P141=$C$12),$C$19,IF(AND(Z141=$B$19,P141=$F$12),$C$37,IF(AND(Z141=$B$20,P141=$C$12),$C$20,IF(AND(Z141=$B$20,P141=$F$12),$C$38,IF(AND(Z141=$B$23,P141=$C$12),$C$23,IF(AND(Z141=$B$23,P141=$F$12),$C$41,IF(AND(Z141=$B$24,P141=$C$12),$C$24,IF(AND(Z141=$B$24,P141=$F$12),$C$42,IF(AND(Z141=$B$25,P141=$C$12),$C$25,IF(AND(Z141=$B$25,P141=$F$12),$C$43,IF(AND(Z141=$B$26,P141=$C$12),$C$26,IF(AND(Z141=$B$26,P141=$F$12),$C$44,IF(AND(Z141=$B$27,P141=$C$12),$C$27,IF(AND(Z141=$B$27,P141=$F$12),$C$45,IF(AND(Z141=$B$28,P141=$C$12),$C$28,IF(AND(Z141=$B$28,P141=$F$12),$C$46,IF(AND(Z141=$B$29,P141=$C$12),$C$29,IF(AND(Z141=$B$29,P141=$F$12),$C$47,IF(AND(Z141=$B$30,P141=$C$12),$C$30,IF(AND(Z141=$B$30,P141=$F$12),$C$48,"ERR"))))))))))))))))))))))))))))))))</f>
        <v>60-63</v>
      </c>
      <c r="AB141" t="str">
        <f t="shared" si="18"/>
        <v>62-63</v>
      </c>
      <c r="AC141" s="12" t="str">
        <f t="shared" si="19"/>
        <v>62</v>
      </c>
      <c r="AD141" t="str">
        <f t="shared" si="20"/>
        <v>0-3</v>
      </c>
      <c r="AE141" t="str">
        <f t="shared" si="21"/>
        <v>0-1</v>
      </c>
      <c r="AF141" s="12" t="str">
        <f t="shared" si="22"/>
        <v>1</v>
      </c>
      <c r="AH141">
        <f t="shared" si="23"/>
        <v>497</v>
      </c>
    </row>
    <row r="142" spans="12:34">
      <c r="L142" s="1" t="s">
        <v>757</v>
      </c>
      <c r="M142" t="s">
        <v>756</v>
      </c>
      <c r="N142" t="s">
        <v>756</v>
      </c>
      <c r="O142" t="s">
        <v>756</v>
      </c>
      <c r="P142" t="s">
        <v>757</v>
      </c>
      <c r="Q142" t="s">
        <v>756</v>
      </c>
      <c r="R142" t="s">
        <v>757</v>
      </c>
      <c r="S142" t="s">
        <v>758</v>
      </c>
      <c r="T142" t="s">
        <v>758</v>
      </c>
      <c r="U142" t="s">
        <v>758</v>
      </c>
      <c r="W142" t="str">
        <f t="shared" si="16"/>
        <v>0-63</v>
      </c>
      <c r="X142" t="str">
        <f>IF(AND(M142=$A$2,W142=$A$7),$A$10,IF(AND(M142=$A$3,W142=$A$7),$A$11,IF(AND(M142=$A$2,W142=$A$8),$A$21,IF(AND(M142=$A$3,W142=$A$8),$A$22,"ERR"))))</f>
        <v>32-63</v>
      </c>
      <c r="Y142" t="str">
        <f>IF(AND(X142=$A$10,N142=$A$2),$A$13,IF(AND(X142=$A$10,N142=$A$3),$A$15,IF(AND(X142=$A$11,N142=$A$2),$A$17,IF(AND(X142=$A$11,N142=$A$3),$A$19,IF(AND(X142=$A$21,N142=$A$2),$A$23,IF(AND(X142=$A$21,N142=$A$3),$A$25,IF(AND(X142=$A$22,N142=$A$2),$A$27,IF(AND(X142=$A$22,N142=$A$3),$A$29,"ERR"))))))))</f>
        <v>48-63</v>
      </c>
      <c r="Z142" t="str">
        <f t="shared" si="17"/>
        <v>56-63</v>
      </c>
      <c r="AA142" t="str">
        <f>IF(AND(Z142=$B$13,P142=$C$12),$C$13,IF(AND(Z142=$B$13,P142=$F$12),$C$31,IF(AND(Z142=$B$14,P142=$C$12),$C$14,IF(AND(Z142=$B$14,P142=$F$12),$C$32,IF(AND(Z142=$B$15,P142=$C$12),$C$15,IF(AND(Z142=$B$15,P142=$F$12),$C$33,IF(AND(Z142=$B$16,P142=$C$12),$C$16,IF(AND(Z142=$B$16,P142=$F$12),$C$34,IF(AND(Z142=$B$17,P142=$C$12),$C$17,IF(AND(Z142=$B$17,P142=$F$12),$C$35,IF(AND(Z142=$B$18,P142=$C$12),$C$18,IF(AND(Z142=$B$18,P142=$F$12),$C$36,IF(AND(Z142=$B$19,P142=$C$12),$C$19,IF(AND(Z142=$B$19,P142=$F$12),$C$37,IF(AND(Z142=$B$20,P142=$C$12),$C$20,IF(AND(Z142=$B$20,P142=$F$12),$C$38,IF(AND(Z142=$B$23,P142=$C$12),$C$23,IF(AND(Z142=$B$23,P142=$F$12),$C$41,IF(AND(Z142=$B$24,P142=$C$12),$C$24,IF(AND(Z142=$B$24,P142=$F$12),$C$42,IF(AND(Z142=$B$25,P142=$C$12),$C$25,IF(AND(Z142=$B$25,P142=$F$12),$C$43,IF(AND(Z142=$B$26,P142=$C$12),$C$26,IF(AND(Z142=$B$26,P142=$F$12),$C$44,IF(AND(Z142=$B$27,P142=$C$12),$C$27,IF(AND(Z142=$B$27,P142=$F$12),$C$45,IF(AND(Z142=$B$28,P142=$C$12),$C$28,IF(AND(Z142=$B$28,P142=$F$12),$C$46,IF(AND(Z142=$B$29,P142=$C$12),$C$29,IF(AND(Z142=$B$29,P142=$F$12),$C$47,IF(AND(Z142=$B$30,P142=$C$12),$C$30,IF(AND(Z142=$B$30,P142=$F$12),$C$48,"ERR"))))))))))))))))))))))))))))))))</f>
        <v>56-59</v>
      </c>
      <c r="AB142" t="str">
        <f t="shared" si="18"/>
        <v>59-59</v>
      </c>
      <c r="AC142" s="12" t="str">
        <f t="shared" si="19"/>
        <v>59</v>
      </c>
      <c r="AD142" t="str">
        <f t="shared" si="20"/>
        <v>4-7</v>
      </c>
      <c r="AE142" t="str">
        <f t="shared" si="21"/>
        <v>6-7</v>
      </c>
      <c r="AF142" s="12" t="str">
        <f t="shared" si="22"/>
        <v>7</v>
      </c>
      <c r="AH142">
        <f t="shared" si="23"/>
        <v>479</v>
      </c>
    </row>
    <row r="143" spans="12:34">
      <c r="L143" s="1" t="s">
        <v>757</v>
      </c>
      <c r="M143" t="s">
        <v>756</v>
      </c>
      <c r="N143" t="s">
        <v>756</v>
      </c>
      <c r="O143" t="s">
        <v>757</v>
      </c>
      <c r="P143" t="s">
        <v>756</v>
      </c>
      <c r="Q143" t="s">
        <v>757</v>
      </c>
      <c r="R143" t="s">
        <v>757</v>
      </c>
      <c r="S143" t="s">
        <v>759</v>
      </c>
      <c r="T143" t="s">
        <v>759</v>
      </c>
      <c r="U143" t="s">
        <v>759</v>
      </c>
      <c r="W143" t="str">
        <f t="shared" si="16"/>
        <v>0-63</v>
      </c>
      <c r="X143" t="str">
        <f>IF(AND(M143=$A$2,W143=$A$7),$A$10,IF(AND(M143=$A$3,W143=$A$7),$A$11,IF(AND(M143=$A$2,W143=$A$8),$A$21,IF(AND(M143=$A$3,W143=$A$8),$A$22,"ERR"))))</f>
        <v>32-63</v>
      </c>
      <c r="Y143" t="str">
        <f>IF(AND(X143=$A$10,N143=$A$2),$A$13,IF(AND(X143=$A$10,N143=$A$3),$A$15,IF(AND(X143=$A$11,N143=$A$2),$A$17,IF(AND(X143=$A$11,N143=$A$3),$A$19,IF(AND(X143=$A$21,N143=$A$2),$A$23,IF(AND(X143=$A$21,N143=$A$3),$A$25,IF(AND(X143=$A$22,N143=$A$2),$A$27,IF(AND(X143=$A$22,N143=$A$3),$A$29,"ERR"))))))))</f>
        <v>48-63</v>
      </c>
      <c r="Z143" t="str">
        <f t="shared" si="17"/>
        <v>48-55</v>
      </c>
      <c r="AA143" t="str">
        <f>IF(AND(Z143=$B$13,P143=$C$12),$C$13,IF(AND(Z143=$B$13,P143=$F$12),$C$31,IF(AND(Z143=$B$14,P143=$C$12),$C$14,IF(AND(Z143=$B$14,P143=$F$12),$C$32,IF(AND(Z143=$B$15,P143=$C$12),$C$15,IF(AND(Z143=$B$15,P143=$F$12),$C$33,IF(AND(Z143=$B$16,P143=$C$12),$C$16,IF(AND(Z143=$B$16,P143=$F$12),$C$34,IF(AND(Z143=$B$17,P143=$C$12),$C$17,IF(AND(Z143=$B$17,P143=$F$12),$C$35,IF(AND(Z143=$B$18,P143=$C$12),$C$18,IF(AND(Z143=$B$18,P143=$F$12),$C$36,IF(AND(Z143=$B$19,P143=$C$12),$C$19,IF(AND(Z143=$B$19,P143=$F$12),$C$37,IF(AND(Z143=$B$20,P143=$C$12),$C$20,IF(AND(Z143=$B$20,P143=$F$12),$C$38,IF(AND(Z143=$B$23,P143=$C$12),$C$23,IF(AND(Z143=$B$23,P143=$F$12),$C$41,IF(AND(Z143=$B$24,P143=$C$12),$C$24,IF(AND(Z143=$B$24,P143=$F$12),$C$42,IF(AND(Z143=$B$25,P143=$C$12),$C$25,IF(AND(Z143=$B$25,P143=$F$12),$C$43,IF(AND(Z143=$B$26,P143=$C$12),$C$26,IF(AND(Z143=$B$26,P143=$F$12),$C$44,IF(AND(Z143=$B$27,P143=$C$12),$C$27,IF(AND(Z143=$B$27,P143=$F$12),$C$45,IF(AND(Z143=$B$28,P143=$C$12),$C$28,IF(AND(Z143=$B$28,P143=$F$12),$C$46,IF(AND(Z143=$B$29,P143=$C$12),$C$29,IF(AND(Z143=$B$29,P143=$F$12),$C$47,IF(AND(Z143=$B$30,P143=$C$12),$C$30,IF(AND(Z143=$B$30,P143=$F$12),$C$48,"ERR"))))))))))))))))))))))))))))))))</f>
        <v>52-55</v>
      </c>
      <c r="AB143" t="str">
        <f t="shared" si="18"/>
        <v>52-53</v>
      </c>
      <c r="AC143" s="12" t="str">
        <f t="shared" si="19"/>
        <v>52</v>
      </c>
      <c r="AD143" t="str">
        <f t="shared" si="20"/>
        <v>0-3</v>
      </c>
      <c r="AE143" t="str">
        <f t="shared" si="21"/>
        <v>0-1</v>
      </c>
      <c r="AF143" s="12" t="str">
        <f t="shared" si="22"/>
        <v>0</v>
      </c>
      <c r="AH143">
        <f t="shared" si="23"/>
        <v>416</v>
      </c>
    </row>
    <row r="144" spans="12:34">
      <c r="L144" s="1" t="s">
        <v>756</v>
      </c>
      <c r="M144" t="s">
        <v>756</v>
      </c>
      <c r="N144" t="s">
        <v>757</v>
      </c>
      <c r="O144" t="s">
        <v>757</v>
      </c>
      <c r="P144" t="s">
        <v>757</v>
      </c>
      <c r="Q144" t="s">
        <v>756</v>
      </c>
      <c r="R144" t="s">
        <v>756</v>
      </c>
      <c r="S144" t="s">
        <v>759</v>
      </c>
      <c r="T144" t="s">
        <v>758</v>
      </c>
      <c r="U144" t="s">
        <v>758</v>
      </c>
      <c r="W144" t="str">
        <f t="shared" si="16"/>
        <v>64-127</v>
      </c>
      <c r="X144" t="str">
        <f>IF(AND(M144=$A$2,W144=$A$7),$A$10,IF(AND(M144=$A$3,W144=$A$7),$A$11,IF(AND(M144=$A$2,W144=$A$8),$A$21,IF(AND(M144=$A$3,W144=$A$8),$A$22,"ERR"))))</f>
        <v>96-127</v>
      </c>
      <c r="Y144" t="str">
        <f>IF(AND(X144=$A$10,N144=$A$2),$A$13,IF(AND(X144=$A$10,N144=$A$3),$A$15,IF(AND(X144=$A$11,N144=$A$2),$A$17,IF(AND(X144=$A$11,N144=$A$3),$A$19,IF(AND(X144=$A$21,N144=$A$2),$A$23,IF(AND(X144=$A$21,N144=$A$3),$A$25,IF(AND(X144=$A$22,N144=$A$2),$A$27,IF(AND(X144=$A$22,N144=$A$3),$A$29,"ERR"))))))))</f>
        <v>96-111</v>
      </c>
      <c r="Z144" t="str">
        <f t="shared" si="17"/>
        <v>96-103</v>
      </c>
      <c r="AA144" t="str">
        <f>IF(AND(Z144=$B$13,P144=$C$12),$C$13,IF(AND(Z144=$B$13,P144=$F$12),$C$31,IF(AND(Z144=$B$14,P144=$C$12),$C$14,IF(AND(Z144=$B$14,P144=$F$12),$C$32,IF(AND(Z144=$B$15,P144=$C$12),$C$15,IF(AND(Z144=$B$15,P144=$F$12),$C$33,IF(AND(Z144=$B$16,P144=$C$12),$C$16,IF(AND(Z144=$B$16,P144=$F$12),$C$34,IF(AND(Z144=$B$17,P144=$C$12),$C$17,IF(AND(Z144=$B$17,P144=$F$12),$C$35,IF(AND(Z144=$B$18,P144=$C$12),$C$18,IF(AND(Z144=$B$18,P144=$F$12),$C$36,IF(AND(Z144=$B$19,P144=$C$12),$C$19,IF(AND(Z144=$B$19,P144=$F$12),$C$37,IF(AND(Z144=$B$20,P144=$C$12),$C$20,IF(AND(Z144=$B$20,P144=$F$12),$C$38,IF(AND(Z144=$B$23,P144=$C$12),$C$23,IF(AND(Z144=$B$23,P144=$F$12),$C$41,IF(AND(Z144=$B$24,P144=$C$12),$C$24,IF(AND(Z144=$B$24,P144=$F$12),$C$42,IF(AND(Z144=$B$25,P144=$C$12),$C$25,IF(AND(Z144=$B$25,P144=$F$12),$C$43,IF(AND(Z144=$B$26,P144=$C$12),$C$26,IF(AND(Z144=$B$26,P144=$F$12),$C$44,IF(AND(Z144=$B$27,P144=$C$12),$C$27,IF(AND(Z144=$B$27,P144=$F$12),$C$45,IF(AND(Z144=$B$28,P144=$C$12),$C$28,IF(AND(Z144=$B$28,P144=$F$12),$C$46,IF(AND(Z144=$B$29,P144=$C$12),$C$29,IF(AND(Z144=$B$29,P144=$F$12),$C$47,IF(AND(Z144=$B$30,P144=$C$12),$C$30,IF(AND(Z144=$B$30,P144=$F$12),$C$48,"ERR"))))))))))))))))))))))))))))))))</f>
        <v>96-99</v>
      </c>
      <c r="AB144" t="str">
        <f t="shared" si="18"/>
        <v>98-99</v>
      </c>
      <c r="AC144" s="12" t="str">
        <f t="shared" si="19"/>
        <v>99</v>
      </c>
      <c r="AD144" t="str">
        <f t="shared" si="20"/>
        <v>0-3</v>
      </c>
      <c r="AE144" t="str">
        <f t="shared" si="21"/>
        <v>2-3</v>
      </c>
      <c r="AF144" s="12" t="str">
        <f t="shared" si="22"/>
        <v>3</v>
      </c>
      <c r="AH144">
        <f t="shared" si="23"/>
        <v>795</v>
      </c>
    </row>
    <row r="145" spans="12:34">
      <c r="L145" s="1" t="s">
        <v>757</v>
      </c>
      <c r="M145" t="s">
        <v>757</v>
      </c>
      <c r="N145" t="s">
        <v>757</v>
      </c>
      <c r="O145" t="s">
        <v>756</v>
      </c>
      <c r="P145" t="s">
        <v>757</v>
      </c>
      <c r="Q145" t="s">
        <v>757</v>
      </c>
      <c r="R145" t="s">
        <v>756</v>
      </c>
      <c r="S145" t="s">
        <v>759</v>
      </c>
      <c r="T145" t="s">
        <v>759</v>
      </c>
      <c r="U145" t="s">
        <v>758</v>
      </c>
      <c r="W145" t="str">
        <f t="shared" si="16"/>
        <v>0-63</v>
      </c>
      <c r="X145" t="str">
        <f>IF(AND(M145=$A$2,W145=$A$7),$A$10,IF(AND(M145=$A$3,W145=$A$7),$A$11,IF(AND(M145=$A$2,W145=$A$8),$A$21,IF(AND(M145=$A$3,W145=$A$8),$A$22,"ERR"))))</f>
        <v>0-31</v>
      </c>
      <c r="Y145" t="str">
        <f>IF(AND(X145=$A$10,N145=$A$2),$A$13,IF(AND(X145=$A$10,N145=$A$3),$A$15,IF(AND(X145=$A$11,N145=$A$2),$A$17,IF(AND(X145=$A$11,N145=$A$3),$A$19,IF(AND(X145=$A$21,N145=$A$2),$A$23,IF(AND(X145=$A$21,N145=$A$3),$A$25,IF(AND(X145=$A$22,N145=$A$2),$A$27,IF(AND(X145=$A$22,N145=$A$3),$A$29,"ERR"))))))))</f>
        <v>0-15</v>
      </c>
      <c r="Z145" t="str">
        <f t="shared" si="17"/>
        <v>8-15</v>
      </c>
      <c r="AA145" t="str">
        <f>IF(AND(Z145=$B$13,P145=$C$12),$C$13,IF(AND(Z145=$B$13,P145=$F$12),$C$31,IF(AND(Z145=$B$14,P145=$C$12),$C$14,IF(AND(Z145=$B$14,P145=$F$12),$C$32,IF(AND(Z145=$B$15,P145=$C$12),$C$15,IF(AND(Z145=$B$15,P145=$F$12),$C$33,IF(AND(Z145=$B$16,P145=$C$12),$C$16,IF(AND(Z145=$B$16,P145=$F$12),$C$34,IF(AND(Z145=$B$17,P145=$C$12),$C$17,IF(AND(Z145=$B$17,P145=$F$12),$C$35,IF(AND(Z145=$B$18,P145=$C$12),$C$18,IF(AND(Z145=$B$18,P145=$F$12),$C$36,IF(AND(Z145=$B$19,P145=$C$12),$C$19,IF(AND(Z145=$B$19,P145=$F$12),$C$37,IF(AND(Z145=$B$20,P145=$C$12),$C$20,IF(AND(Z145=$B$20,P145=$F$12),$C$38,IF(AND(Z145=$B$23,P145=$C$12),$C$23,IF(AND(Z145=$B$23,P145=$F$12),$C$41,IF(AND(Z145=$B$24,P145=$C$12),$C$24,IF(AND(Z145=$B$24,P145=$F$12),$C$42,IF(AND(Z145=$B$25,P145=$C$12),$C$25,IF(AND(Z145=$B$25,P145=$F$12),$C$43,IF(AND(Z145=$B$26,P145=$C$12),$C$26,IF(AND(Z145=$B$26,P145=$F$12),$C$44,IF(AND(Z145=$B$27,P145=$C$12),$C$27,IF(AND(Z145=$B$27,P145=$F$12),$C$45,IF(AND(Z145=$B$28,P145=$C$12),$C$28,IF(AND(Z145=$B$28,P145=$F$12),$C$46,IF(AND(Z145=$B$29,P145=$C$12),$C$29,IF(AND(Z145=$B$29,P145=$F$12),$C$47,IF(AND(Z145=$B$30,P145=$C$12),$C$30,IF(AND(Z145=$B$30,P145=$F$12),$C$48,"ERR"))))))))))))))))))))))))))))))))</f>
        <v>8-11</v>
      </c>
      <c r="AB145" t="str">
        <f t="shared" si="18"/>
        <v>8-9</v>
      </c>
      <c r="AC145" s="12" t="str">
        <f t="shared" si="19"/>
        <v>9</v>
      </c>
      <c r="AD145" t="str">
        <f t="shared" si="20"/>
        <v>0-3</v>
      </c>
      <c r="AE145" t="str">
        <f t="shared" si="21"/>
        <v>0-1</v>
      </c>
      <c r="AF145" s="12" t="str">
        <f t="shared" si="22"/>
        <v>1</v>
      </c>
      <c r="AH145">
        <f t="shared" si="23"/>
        <v>73</v>
      </c>
    </row>
    <row r="146" spans="12:34">
      <c r="L146" s="1" t="s">
        <v>756</v>
      </c>
      <c r="M146" t="s">
        <v>756</v>
      </c>
      <c r="N146" t="s">
        <v>757</v>
      </c>
      <c r="O146" t="s">
        <v>757</v>
      </c>
      <c r="P146" t="s">
        <v>757</v>
      </c>
      <c r="Q146" t="s">
        <v>756</v>
      </c>
      <c r="R146" t="s">
        <v>756</v>
      </c>
      <c r="S146" t="s">
        <v>758</v>
      </c>
      <c r="T146" t="s">
        <v>758</v>
      </c>
      <c r="U146" t="s">
        <v>759</v>
      </c>
      <c r="W146" t="str">
        <f t="shared" si="16"/>
        <v>64-127</v>
      </c>
      <c r="X146" t="str">
        <f>IF(AND(M146=$A$2,W146=$A$7),$A$10,IF(AND(M146=$A$3,W146=$A$7),$A$11,IF(AND(M146=$A$2,W146=$A$8),$A$21,IF(AND(M146=$A$3,W146=$A$8),$A$22,"ERR"))))</f>
        <v>96-127</v>
      </c>
      <c r="Y146" t="str">
        <f>IF(AND(X146=$A$10,N146=$A$2),$A$13,IF(AND(X146=$A$10,N146=$A$3),$A$15,IF(AND(X146=$A$11,N146=$A$2),$A$17,IF(AND(X146=$A$11,N146=$A$3),$A$19,IF(AND(X146=$A$21,N146=$A$2),$A$23,IF(AND(X146=$A$21,N146=$A$3),$A$25,IF(AND(X146=$A$22,N146=$A$2),$A$27,IF(AND(X146=$A$22,N146=$A$3),$A$29,"ERR"))))))))</f>
        <v>96-111</v>
      </c>
      <c r="Z146" t="str">
        <f t="shared" si="17"/>
        <v>96-103</v>
      </c>
      <c r="AA146" t="str">
        <f>IF(AND(Z146=$B$13,P146=$C$12),$C$13,IF(AND(Z146=$B$13,P146=$F$12),$C$31,IF(AND(Z146=$B$14,P146=$C$12),$C$14,IF(AND(Z146=$B$14,P146=$F$12),$C$32,IF(AND(Z146=$B$15,P146=$C$12),$C$15,IF(AND(Z146=$B$15,P146=$F$12),$C$33,IF(AND(Z146=$B$16,P146=$C$12),$C$16,IF(AND(Z146=$B$16,P146=$F$12),$C$34,IF(AND(Z146=$B$17,P146=$C$12),$C$17,IF(AND(Z146=$B$17,P146=$F$12),$C$35,IF(AND(Z146=$B$18,P146=$C$12),$C$18,IF(AND(Z146=$B$18,P146=$F$12),$C$36,IF(AND(Z146=$B$19,P146=$C$12),$C$19,IF(AND(Z146=$B$19,P146=$F$12),$C$37,IF(AND(Z146=$B$20,P146=$C$12),$C$20,IF(AND(Z146=$B$20,P146=$F$12),$C$38,IF(AND(Z146=$B$23,P146=$C$12),$C$23,IF(AND(Z146=$B$23,P146=$F$12),$C$41,IF(AND(Z146=$B$24,P146=$C$12),$C$24,IF(AND(Z146=$B$24,P146=$F$12),$C$42,IF(AND(Z146=$B$25,P146=$C$12),$C$25,IF(AND(Z146=$B$25,P146=$F$12),$C$43,IF(AND(Z146=$B$26,P146=$C$12),$C$26,IF(AND(Z146=$B$26,P146=$F$12),$C$44,IF(AND(Z146=$B$27,P146=$C$12),$C$27,IF(AND(Z146=$B$27,P146=$F$12),$C$45,IF(AND(Z146=$B$28,P146=$C$12),$C$28,IF(AND(Z146=$B$28,P146=$F$12),$C$46,IF(AND(Z146=$B$29,P146=$C$12),$C$29,IF(AND(Z146=$B$29,P146=$F$12),$C$47,IF(AND(Z146=$B$30,P146=$C$12),$C$30,IF(AND(Z146=$B$30,P146=$F$12),$C$48,"ERR"))))))))))))))))))))))))))))))))</f>
        <v>96-99</v>
      </c>
      <c r="AB146" t="str">
        <f t="shared" si="18"/>
        <v>98-99</v>
      </c>
      <c r="AC146" s="12" t="str">
        <f t="shared" si="19"/>
        <v>99</v>
      </c>
      <c r="AD146" t="str">
        <f t="shared" si="20"/>
        <v>4-7</v>
      </c>
      <c r="AE146" t="str">
        <f t="shared" si="21"/>
        <v>6-7</v>
      </c>
      <c r="AF146" s="12" t="str">
        <f t="shared" si="22"/>
        <v>6</v>
      </c>
      <c r="AH146">
        <f t="shared" si="23"/>
        <v>798</v>
      </c>
    </row>
    <row r="147" spans="12:34">
      <c r="L147" s="1" t="s">
        <v>757</v>
      </c>
      <c r="M147" t="s">
        <v>756</v>
      </c>
      <c r="N147" t="s">
        <v>756</v>
      </c>
      <c r="O147" t="s">
        <v>756</v>
      </c>
      <c r="P147" t="s">
        <v>757</v>
      </c>
      <c r="Q147" t="s">
        <v>756</v>
      </c>
      <c r="R147" t="s">
        <v>757</v>
      </c>
      <c r="S147" t="s">
        <v>759</v>
      </c>
      <c r="T147" t="s">
        <v>759</v>
      </c>
      <c r="U147" t="s">
        <v>759</v>
      </c>
      <c r="W147" t="str">
        <f t="shared" si="16"/>
        <v>0-63</v>
      </c>
      <c r="X147" t="str">
        <f>IF(AND(M147=$A$2,W147=$A$7),$A$10,IF(AND(M147=$A$3,W147=$A$7),$A$11,IF(AND(M147=$A$2,W147=$A$8),$A$21,IF(AND(M147=$A$3,W147=$A$8),$A$22,"ERR"))))</f>
        <v>32-63</v>
      </c>
      <c r="Y147" t="str">
        <f>IF(AND(X147=$A$10,N147=$A$2),$A$13,IF(AND(X147=$A$10,N147=$A$3),$A$15,IF(AND(X147=$A$11,N147=$A$2),$A$17,IF(AND(X147=$A$11,N147=$A$3),$A$19,IF(AND(X147=$A$21,N147=$A$2),$A$23,IF(AND(X147=$A$21,N147=$A$3),$A$25,IF(AND(X147=$A$22,N147=$A$2),$A$27,IF(AND(X147=$A$22,N147=$A$3),$A$29,"ERR"))))))))</f>
        <v>48-63</v>
      </c>
      <c r="Z147" t="str">
        <f t="shared" si="17"/>
        <v>56-63</v>
      </c>
      <c r="AA147" t="str">
        <f>IF(AND(Z147=$B$13,P147=$C$12),$C$13,IF(AND(Z147=$B$13,P147=$F$12),$C$31,IF(AND(Z147=$B$14,P147=$C$12),$C$14,IF(AND(Z147=$B$14,P147=$F$12),$C$32,IF(AND(Z147=$B$15,P147=$C$12),$C$15,IF(AND(Z147=$B$15,P147=$F$12),$C$33,IF(AND(Z147=$B$16,P147=$C$12),$C$16,IF(AND(Z147=$B$16,P147=$F$12),$C$34,IF(AND(Z147=$B$17,P147=$C$12),$C$17,IF(AND(Z147=$B$17,P147=$F$12),$C$35,IF(AND(Z147=$B$18,P147=$C$12),$C$18,IF(AND(Z147=$B$18,P147=$F$12),$C$36,IF(AND(Z147=$B$19,P147=$C$12),$C$19,IF(AND(Z147=$B$19,P147=$F$12),$C$37,IF(AND(Z147=$B$20,P147=$C$12),$C$20,IF(AND(Z147=$B$20,P147=$F$12),$C$38,IF(AND(Z147=$B$23,P147=$C$12),$C$23,IF(AND(Z147=$B$23,P147=$F$12),$C$41,IF(AND(Z147=$B$24,P147=$C$12),$C$24,IF(AND(Z147=$B$24,P147=$F$12),$C$42,IF(AND(Z147=$B$25,P147=$C$12),$C$25,IF(AND(Z147=$B$25,P147=$F$12),$C$43,IF(AND(Z147=$B$26,P147=$C$12),$C$26,IF(AND(Z147=$B$26,P147=$F$12),$C$44,IF(AND(Z147=$B$27,P147=$C$12),$C$27,IF(AND(Z147=$B$27,P147=$F$12),$C$45,IF(AND(Z147=$B$28,P147=$C$12),$C$28,IF(AND(Z147=$B$28,P147=$F$12),$C$46,IF(AND(Z147=$B$29,P147=$C$12),$C$29,IF(AND(Z147=$B$29,P147=$F$12),$C$47,IF(AND(Z147=$B$30,P147=$C$12),$C$30,IF(AND(Z147=$B$30,P147=$F$12),$C$48,"ERR"))))))))))))))))))))))))))))))))</f>
        <v>56-59</v>
      </c>
      <c r="AB147" t="str">
        <f t="shared" si="18"/>
        <v>59-59</v>
      </c>
      <c r="AC147" s="12" t="str">
        <f t="shared" si="19"/>
        <v>59</v>
      </c>
      <c r="AD147" t="str">
        <f t="shared" si="20"/>
        <v>0-3</v>
      </c>
      <c r="AE147" t="str">
        <f t="shared" si="21"/>
        <v>0-1</v>
      </c>
      <c r="AF147" s="12" t="str">
        <f t="shared" si="22"/>
        <v>0</v>
      </c>
      <c r="AH147">
        <f t="shared" si="23"/>
        <v>472</v>
      </c>
    </row>
    <row r="148" spans="12:34">
      <c r="L148" s="1" t="s">
        <v>756</v>
      </c>
      <c r="M148" t="s">
        <v>757</v>
      </c>
      <c r="N148" t="s">
        <v>757</v>
      </c>
      <c r="O148" t="s">
        <v>757</v>
      </c>
      <c r="P148" t="s">
        <v>756</v>
      </c>
      <c r="Q148" t="s">
        <v>756</v>
      </c>
      <c r="R148" t="s">
        <v>757</v>
      </c>
      <c r="S148" t="s">
        <v>758</v>
      </c>
      <c r="T148" t="s">
        <v>758</v>
      </c>
      <c r="U148" t="s">
        <v>758</v>
      </c>
      <c r="W148" t="str">
        <f t="shared" si="16"/>
        <v>64-127</v>
      </c>
      <c r="X148" t="str">
        <f>IF(AND(M148=$A$2,W148=$A$7),$A$10,IF(AND(M148=$A$3,W148=$A$7),$A$11,IF(AND(M148=$A$2,W148=$A$8),$A$21,IF(AND(M148=$A$3,W148=$A$8),$A$22,"ERR"))))</f>
        <v>64-95</v>
      </c>
      <c r="Y148" t="str">
        <f>IF(AND(X148=$A$10,N148=$A$2),$A$13,IF(AND(X148=$A$10,N148=$A$3),$A$15,IF(AND(X148=$A$11,N148=$A$2),$A$17,IF(AND(X148=$A$11,N148=$A$3),$A$19,IF(AND(X148=$A$21,N148=$A$2),$A$23,IF(AND(X148=$A$21,N148=$A$3),$A$25,IF(AND(X148=$A$22,N148=$A$2),$A$27,IF(AND(X148=$A$22,N148=$A$3),$A$29,"ERR"))))))))</f>
        <v>64-79</v>
      </c>
      <c r="Z148" t="str">
        <f t="shared" si="17"/>
        <v>64-71</v>
      </c>
      <c r="AA148" t="str">
        <f>IF(AND(Z148=$B$13,P148=$C$12),$C$13,IF(AND(Z148=$B$13,P148=$F$12),$C$31,IF(AND(Z148=$B$14,P148=$C$12),$C$14,IF(AND(Z148=$B$14,P148=$F$12),$C$32,IF(AND(Z148=$B$15,P148=$C$12),$C$15,IF(AND(Z148=$B$15,P148=$F$12),$C$33,IF(AND(Z148=$B$16,P148=$C$12),$C$16,IF(AND(Z148=$B$16,P148=$F$12),$C$34,IF(AND(Z148=$B$17,P148=$C$12),$C$17,IF(AND(Z148=$B$17,P148=$F$12),$C$35,IF(AND(Z148=$B$18,P148=$C$12),$C$18,IF(AND(Z148=$B$18,P148=$F$12),$C$36,IF(AND(Z148=$B$19,P148=$C$12),$C$19,IF(AND(Z148=$B$19,P148=$F$12),$C$37,IF(AND(Z148=$B$20,P148=$C$12),$C$20,IF(AND(Z148=$B$20,P148=$F$12),$C$38,IF(AND(Z148=$B$23,P148=$C$12),$C$23,IF(AND(Z148=$B$23,P148=$F$12),$C$41,IF(AND(Z148=$B$24,P148=$C$12),$C$24,IF(AND(Z148=$B$24,P148=$F$12),$C$42,IF(AND(Z148=$B$25,P148=$C$12),$C$25,IF(AND(Z148=$B$25,P148=$F$12),$C$43,IF(AND(Z148=$B$26,P148=$C$12),$C$26,IF(AND(Z148=$B$26,P148=$F$12),$C$44,IF(AND(Z148=$B$27,P148=$C$12),$C$27,IF(AND(Z148=$B$27,P148=$F$12),$C$45,IF(AND(Z148=$B$28,P148=$C$12),$C$28,IF(AND(Z148=$B$28,P148=$F$12),$C$46,IF(AND(Z148=$B$29,P148=$C$12),$C$29,IF(AND(Z148=$B$29,P148=$F$12),$C$47,IF(AND(Z148=$B$30,P148=$C$12),$C$30,IF(AND(Z148=$B$30,P148=$F$12),$C$48,"ERR"))))))))))))))))))))))))))))))))</f>
        <v>68-71</v>
      </c>
      <c r="AB148" t="str">
        <f t="shared" si="18"/>
        <v>70-71</v>
      </c>
      <c r="AC148" s="12" t="str">
        <f t="shared" si="19"/>
        <v>70</v>
      </c>
      <c r="AD148" t="str">
        <f t="shared" si="20"/>
        <v>4-7</v>
      </c>
      <c r="AE148" t="str">
        <f t="shared" si="21"/>
        <v>6-7</v>
      </c>
      <c r="AF148" s="12" t="str">
        <f t="shared" si="22"/>
        <v>7</v>
      </c>
      <c r="AH148">
        <f t="shared" si="23"/>
        <v>567</v>
      </c>
    </row>
    <row r="149" spans="12:34">
      <c r="L149" s="1" t="s">
        <v>757</v>
      </c>
      <c r="M149" t="s">
        <v>757</v>
      </c>
      <c r="N149" t="s">
        <v>757</v>
      </c>
      <c r="O149" t="s">
        <v>756</v>
      </c>
      <c r="P149" t="s">
        <v>757</v>
      </c>
      <c r="Q149" t="s">
        <v>757</v>
      </c>
      <c r="R149" t="s">
        <v>757</v>
      </c>
      <c r="S149" t="s">
        <v>758</v>
      </c>
      <c r="T149" t="s">
        <v>758</v>
      </c>
      <c r="U149" t="s">
        <v>759</v>
      </c>
      <c r="W149" t="str">
        <f t="shared" si="16"/>
        <v>0-63</v>
      </c>
      <c r="X149" t="str">
        <f>IF(AND(M149=$A$2,W149=$A$7),$A$10,IF(AND(M149=$A$3,W149=$A$7),$A$11,IF(AND(M149=$A$2,W149=$A$8),$A$21,IF(AND(M149=$A$3,W149=$A$8),$A$22,"ERR"))))</f>
        <v>0-31</v>
      </c>
      <c r="Y149" t="str">
        <f>IF(AND(X149=$A$10,N149=$A$2),$A$13,IF(AND(X149=$A$10,N149=$A$3),$A$15,IF(AND(X149=$A$11,N149=$A$2),$A$17,IF(AND(X149=$A$11,N149=$A$3),$A$19,IF(AND(X149=$A$21,N149=$A$2),$A$23,IF(AND(X149=$A$21,N149=$A$3),$A$25,IF(AND(X149=$A$22,N149=$A$2),$A$27,IF(AND(X149=$A$22,N149=$A$3),$A$29,"ERR"))))))))</f>
        <v>0-15</v>
      </c>
      <c r="Z149" t="str">
        <f t="shared" si="17"/>
        <v>8-15</v>
      </c>
      <c r="AA149" t="str">
        <f>IF(AND(Z149=$B$13,P149=$C$12),$C$13,IF(AND(Z149=$B$13,P149=$F$12),$C$31,IF(AND(Z149=$B$14,P149=$C$12),$C$14,IF(AND(Z149=$B$14,P149=$F$12),$C$32,IF(AND(Z149=$B$15,P149=$C$12),$C$15,IF(AND(Z149=$B$15,P149=$F$12),$C$33,IF(AND(Z149=$B$16,P149=$C$12),$C$16,IF(AND(Z149=$B$16,P149=$F$12),$C$34,IF(AND(Z149=$B$17,P149=$C$12),$C$17,IF(AND(Z149=$B$17,P149=$F$12),$C$35,IF(AND(Z149=$B$18,P149=$C$12),$C$18,IF(AND(Z149=$B$18,P149=$F$12),$C$36,IF(AND(Z149=$B$19,P149=$C$12),$C$19,IF(AND(Z149=$B$19,P149=$F$12),$C$37,IF(AND(Z149=$B$20,P149=$C$12),$C$20,IF(AND(Z149=$B$20,P149=$F$12),$C$38,IF(AND(Z149=$B$23,P149=$C$12),$C$23,IF(AND(Z149=$B$23,P149=$F$12),$C$41,IF(AND(Z149=$B$24,P149=$C$12),$C$24,IF(AND(Z149=$B$24,P149=$F$12),$C$42,IF(AND(Z149=$B$25,P149=$C$12),$C$25,IF(AND(Z149=$B$25,P149=$F$12),$C$43,IF(AND(Z149=$B$26,P149=$C$12),$C$26,IF(AND(Z149=$B$26,P149=$F$12),$C$44,IF(AND(Z149=$B$27,P149=$C$12),$C$27,IF(AND(Z149=$B$27,P149=$F$12),$C$45,IF(AND(Z149=$B$28,P149=$C$12),$C$28,IF(AND(Z149=$B$28,P149=$F$12),$C$46,IF(AND(Z149=$B$29,P149=$C$12),$C$29,IF(AND(Z149=$B$29,P149=$F$12),$C$47,IF(AND(Z149=$B$30,P149=$C$12),$C$30,IF(AND(Z149=$B$30,P149=$F$12),$C$48,"ERR"))))))))))))))))))))))))))))))))</f>
        <v>8-11</v>
      </c>
      <c r="AB149" t="str">
        <f t="shared" si="18"/>
        <v>8-9</v>
      </c>
      <c r="AC149" s="12" t="str">
        <f t="shared" si="19"/>
        <v>8</v>
      </c>
      <c r="AD149" t="str">
        <f t="shared" si="20"/>
        <v>4-7</v>
      </c>
      <c r="AE149" t="str">
        <f t="shared" si="21"/>
        <v>6-7</v>
      </c>
      <c r="AF149" s="12" t="str">
        <f t="shared" si="22"/>
        <v>6</v>
      </c>
      <c r="AH149">
        <f t="shared" si="23"/>
        <v>70</v>
      </c>
    </row>
    <row r="150" spans="12:34">
      <c r="L150" s="1" t="s">
        <v>757</v>
      </c>
      <c r="M150" t="s">
        <v>757</v>
      </c>
      <c r="N150" t="s">
        <v>757</v>
      </c>
      <c r="O150" t="s">
        <v>756</v>
      </c>
      <c r="P150" t="s">
        <v>756</v>
      </c>
      <c r="Q150" t="s">
        <v>756</v>
      </c>
      <c r="R150" t="s">
        <v>756</v>
      </c>
      <c r="S150" t="s">
        <v>758</v>
      </c>
      <c r="T150" t="s">
        <v>758</v>
      </c>
      <c r="U150" t="s">
        <v>758</v>
      </c>
      <c r="W150" t="str">
        <f t="shared" si="16"/>
        <v>0-63</v>
      </c>
      <c r="X150" t="str">
        <f>IF(AND(M150=$A$2,W150=$A$7),$A$10,IF(AND(M150=$A$3,W150=$A$7),$A$11,IF(AND(M150=$A$2,W150=$A$8),$A$21,IF(AND(M150=$A$3,W150=$A$8),$A$22,"ERR"))))</f>
        <v>0-31</v>
      </c>
      <c r="Y150" t="str">
        <f>IF(AND(X150=$A$10,N150=$A$2),$A$13,IF(AND(X150=$A$10,N150=$A$3),$A$15,IF(AND(X150=$A$11,N150=$A$2),$A$17,IF(AND(X150=$A$11,N150=$A$3),$A$19,IF(AND(X150=$A$21,N150=$A$2),$A$23,IF(AND(X150=$A$21,N150=$A$3),$A$25,IF(AND(X150=$A$22,N150=$A$2),$A$27,IF(AND(X150=$A$22,N150=$A$3),$A$29,"ERR"))))))))</f>
        <v>0-15</v>
      </c>
      <c r="Z150" t="str">
        <f t="shared" si="17"/>
        <v>8-15</v>
      </c>
      <c r="AA150" t="str">
        <f>IF(AND(Z150=$B$13,P150=$C$12),$C$13,IF(AND(Z150=$B$13,P150=$F$12),$C$31,IF(AND(Z150=$B$14,P150=$C$12),$C$14,IF(AND(Z150=$B$14,P150=$F$12),$C$32,IF(AND(Z150=$B$15,P150=$C$12),$C$15,IF(AND(Z150=$B$15,P150=$F$12),$C$33,IF(AND(Z150=$B$16,P150=$C$12),$C$16,IF(AND(Z150=$B$16,P150=$F$12),$C$34,IF(AND(Z150=$B$17,P150=$C$12),$C$17,IF(AND(Z150=$B$17,P150=$F$12),$C$35,IF(AND(Z150=$B$18,P150=$C$12),$C$18,IF(AND(Z150=$B$18,P150=$F$12),$C$36,IF(AND(Z150=$B$19,P150=$C$12),$C$19,IF(AND(Z150=$B$19,P150=$F$12),$C$37,IF(AND(Z150=$B$20,P150=$C$12),$C$20,IF(AND(Z150=$B$20,P150=$F$12),$C$38,IF(AND(Z150=$B$23,P150=$C$12),$C$23,IF(AND(Z150=$B$23,P150=$F$12),$C$41,IF(AND(Z150=$B$24,P150=$C$12),$C$24,IF(AND(Z150=$B$24,P150=$F$12),$C$42,IF(AND(Z150=$B$25,P150=$C$12),$C$25,IF(AND(Z150=$B$25,P150=$F$12),$C$43,IF(AND(Z150=$B$26,P150=$C$12),$C$26,IF(AND(Z150=$B$26,P150=$F$12),$C$44,IF(AND(Z150=$B$27,P150=$C$12),$C$27,IF(AND(Z150=$B$27,P150=$F$12),$C$45,IF(AND(Z150=$B$28,P150=$C$12),$C$28,IF(AND(Z150=$B$28,P150=$F$12),$C$46,IF(AND(Z150=$B$29,P150=$C$12),$C$29,IF(AND(Z150=$B$29,P150=$F$12),$C$47,IF(AND(Z150=$B$30,P150=$C$12),$C$30,IF(AND(Z150=$B$30,P150=$F$12),$C$48,"ERR"))))))))))))))))))))))))))))))))</f>
        <v>12-15</v>
      </c>
      <c r="AB150" t="str">
        <f t="shared" si="18"/>
        <v>14-15</v>
      </c>
      <c r="AC150" s="12" t="str">
        <f t="shared" si="19"/>
        <v>15</v>
      </c>
      <c r="AD150" t="str">
        <f t="shared" si="20"/>
        <v>4-7</v>
      </c>
      <c r="AE150" t="str">
        <f t="shared" si="21"/>
        <v>6-7</v>
      </c>
      <c r="AF150" s="12" t="str">
        <f t="shared" si="22"/>
        <v>7</v>
      </c>
      <c r="AH150">
        <f t="shared" si="23"/>
        <v>127</v>
      </c>
    </row>
    <row r="151" spans="12:34">
      <c r="L151" s="1" t="s">
        <v>757</v>
      </c>
      <c r="M151" t="s">
        <v>756</v>
      </c>
      <c r="N151" t="s">
        <v>756</v>
      </c>
      <c r="O151" t="s">
        <v>756</v>
      </c>
      <c r="P151" t="s">
        <v>757</v>
      </c>
      <c r="Q151" t="s">
        <v>756</v>
      </c>
      <c r="R151" t="s">
        <v>756</v>
      </c>
      <c r="S151" t="s">
        <v>758</v>
      </c>
      <c r="T151" t="s">
        <v>758</v>
      </c>
      <c r="U151" t="s">
        <v>759</v>
      </c>
      <c r="W151" t="str">
        <f t="shared" si="16"/>
        <v>0-63</v>
      </c>
      <c r="X151" t="str">
        <f>IF(AND(M151=$A$2,W151=$A$7),$A$10,IF(AND(M151=$A$3,W151=$A$7),$A$11,IF(AND(M151=$A$2,W151=$A$8),$A$21,IF(AND(M151=$A$3,W151=$A$8),$A$22,"ERR"))))</f>
        <v>32-63</v>
      </c>
      <c r="Y151" t="str">
        <f>IF(AND(X151=$A$10,N151=$A$2),$A$13,IF(AND(X151=$A$10,N151=$A$3),$A$15,IF(AND(X151=$A$11,N151=$A$2),$A$17,IF(AND(X151=$A$11,N151=$A$3),$A$19,IF(AND(X151=$A$21,N151=$A$2),$A$23,IF(AND(X151=$A$21,N151=$A$3),$A$25,IF(AND(X151=$A$22,N151=$A$2),$A$27,IF(AND(X151=$A$22,N151=$A$3),$A$29,"ERR"))))))))</f>
        <v>48-63</v>
      </c>
      <c r="Z151" t="str">
        <f t="shared" si="17"/>
        <v>56-63</v>
      </c>
      <c r="AA151" t="str">
        <f>IF(AND(Z151=$B$13,P151=$C$12),$C$13,IF(AND(Z151=$B$13,P151=$F$12),$C$31,IF(AND(Z151=$B$14,P151=$C$12),$C$14,IF(AND(Z151=$B$14,P151=$F$12),$C$32,IF(AND(Z151=$B$15,P151=$C$12),$C$15,IF(AND(Z151=$B$15,P151=$F$12),$C$33,IF(AND(Z151=$B$16,P151=$C$12),$C$16,IF(AND(Z151=$B$16,P151=$F$12),$C$34,IF(AND(Z151=$B$17,P151=$C$12),$C$17,IF(AND(Z151=$B$17,P151=$F$12),$C$35,IF(AND(Z151=$B$18,P151=$C$12),$C$18,IF(AND(Z151=$B$18,P151=$F$12),$C$36,IF(AND(Z151=$B$19,P151=$C$12),$C$19,IF(AND(Z151=$B$19,P151=$F$12),$C$37,IF(AND(Z151=$B$20,P151=$C$12),$C$20,IF(AND(Z151=$B$20,P151=$F$12),$C$38,IF(AND(Z151=$B$23,P151=$C$12),$C$23,IF(AND(Z151=$B$23,P151=$F$12),$C$41,IF(AND(Z151=$B$24,P151=$C$12),$C$24,IF(AND(Z151=$B$24,P151=$F$12),$C$42,IF(AND(Z151=$B$25,P151=$C$12),$C$25,IF(AND(Z151=$B$25,P151=$F$12),$C$43,IF(AND(Z151=$B$26,P151=$C$12),$C$26,IF(AND(Z151=$B$26,P151=$F$12),$C$44,IF(AND(Z151=$B$27,P151=$C$12),$C$27,IF(AND(Z151=$B$27,P151=$F$12),$C$45,IF(AND(Z151=$B$28,P151=$C$12),$C$28,IF(AND(Z151=$B$28,P151=$F$12),$C$46,IF(AND(Z151=$B$29,P151=$C$12),$C$29,IF(AND(Z151=$B$29,P151=$F$12),$C$47,IF(AND(Z151=$B$30,P151=$C$12),$C$30,IF(AND(Z151=$B$30,P151=$F$12),$C$48,"ERR"))))))))))))))))))))))))))))))))</f>
        <v>56-59</v>
      </c>
      <c r="AB151" t="str">
        <f t="shared" si="18"/>
        <v>59-59</v>
      </c>
      <c r="AC151" s="12" t="str">
        <f t="shared" si="19"/>
        <v>59</v>
      </c>
      <c r="AD151" t="str">
        <f t="shared" si="20"/>
        <v>4-7</v>
      </c>
      <c r="AE151" t="str">
        <f t="shared" si="21"/>
        <v>6-7</v>
      </c>
      <c r="AF151" s="12" t="str">
        <f t="shared" si="22"/>
        <v>6</v>
      </c>
      <c r="AH151">
        <f t="shared" si="23"/>
        <v>478</v>
      </c>
    </row>
    <row r="152" spans="12:34">
      <c r="L152" s="1" t="s">
        <v>756</v>
      </c>
      <c r="M152" t="s">
        <v>757</v>
      </c>
      <c r="N152" t="s">
        <v>757</v>
      </c>
      <c r="O152" t="s">
        <v>756</v>
      </c>
      <c r="P152" t="s">
        <v>756</v>
      </c>
      <c r="Q152" t="s">
        <v>756</v>
      </c>
      <c r="R152" t="s">
        <v>756</v>
      </c>
      <c r="S152" t="s">
        <v>759</v>
      </c>
      <c r="T152" t="s">
        <v>758</v>
      </c>
      <c r="U152" t="s">
        <v>759</v>
      </c>
      <c r="W152" t="str">
        <f t="shared" si="16"/>
        <v>64-127</v>
      </c>
      <c r="X152" t="str">
        <f>IF(AND(M152=$A$2,W152=$A$7),$A$10,IF(AND(M152=$A$3,W152=$A$7),$A$11,IF(AND(M152=$A$2,W152=$A$8),$A$21,IF(AND(M152=$A$3,W152=$A$8),$A$22,"ERR"))))</f>
        <v>64-95</v>
      </c>
      <c r="Y152" t="str">
        <f>IF(AND(X152=$A$10,N152=$A$2),$A$13,IF(AND(X152=$A$10,N152=$A$3),$A$15,IF(AND(X152=$A$11,N152=$A$2),$A$17,IF(AND(X152=$A$11,N152=$A$3),$A$19,IF(AND(X152=$A$21,N152=$A$2),$A$23,IF(AND(X152=$A$21,N152=$A$3),$A$25,IF(AND(X152=$A$22,N152=$A$2),$A$27,IF(AND(X152=$A$22,N152=$A$3),$A$29,"ERR"))))))))</f>
        <v>64-79</v>
      </c>
      <c r="Z152" t="str">
        <f t="shared" si="17"/>
        <v>72-79</v>
      </c>
      <c r="AA152" t="str">
        <f>IF(AND(Z152=$B$13,P152=$C$12),$C$13,IF(AND(Z152=$B$13,P152=$F$12),$C$31,IF(AND(Z152=$B$14,P152=$C$12),$C$14,IF(AND(Z152=$B$14,P152=$F$12),$C$32,IF(AND(Z152=$B$15,P152=$C$12),$C$15,IF(AND(Z152=$B$15,P152=$F$12),$C$33,IF(AND(Z152=$B$16,P152=$C$12),$C$16,IF(AND(Z152=$B$16,P152=$F$12),$C$34,IF(AND(Z152=$B$17,P152=$C$12),$C$17,IF(AND(Z152=$B$17,P152=$F$12),$C$35,IF(AND(Z152=$B$18,P152=$C$12),$C$18,IF(AND(Z152=$B$18,P152=$F$12),$C$36,IF(AND(Z152=$B$19,P152=$C$12),$C$19,IF(AND(Z152=$B$19,P152=$F$12),$C$37,IF(AND(Z152=$B$20,P152=$C$12),$C$20,IF(AND(Z152=$B$20,P152=$F$12),$C$38,IF(AND(Z152=$B$23,P152=$C$12),$C$23,IF(AND(Z152=$B$23,P152=$F$12),$C$41,IF(AND(Z152=$B$24,P152=$C$12),$C$24,IF(AND(Z152=$B$24,P152=$F$12),$C$42,IF(AND(Z152=$B$25,P152=$C$12),$C$25,IF(AND(Z152=$B$25,P152=$F$12),$C$43,IF(AND(Z152=$B$26,P152=$C$12),$C$26,IF(AND(Z152=$B$26,P152=$F$12),$C$44,IF(AND(Z152=$B$27,P152=$C$12),$C$27,IF(AND(Z152=$B$27,P152=$F$12),$C$45,IF(AND(Z152=$B$28,P152=$C$12),$C$28,IF(AND(Z152=$B$28,P152=$F$12),$C$46,IF(AND(Z152=$B$29,P152=$C$12),$C$29,IF(AND(Z152=$B$29,P152=$F$12),$C$47,IF(AND(Z152=$B$30,P152=$C$12),$C$30,IF(AND(Z152=$B$30,P152=$F$12),$C$48,"ERR"))))))))))))))))))))))))))))))))</f>
        <v>76-79</v>
      </c>
      <c r="AB152" t="str">
        <f t="shared" si="18"/>
        <v>78-79</v>
      </c>
      <c r="AC152" s="12" t="str">
        <f t="shared" si="19"/>
        <v>79</v>
      </c>
      <c r="AD152" t="str">
        <f t="shared" si="20"/>
        <v>0-3</v>
      </c>
      <c r="AE152" t="str">
        <f t="shared" si="21"/>
        <v>2-3</v>
      </c>
      <c r="AF152" s="12" t="str">
        <f t="shared" si="22"/>
        <v>2</v>
      </c>
      <c r="AH152">
        <f t="shared" si="23"/>
        <v>634</v>
      </c>
    </row>
    <row r="153" spans="12:34">
      <c r="L153" s="1" t="s">
        <v>757</v>
      </c>
      <c r="M153" t="s">
        <v>757</v>
      </c>
      <c r="N153" t="s">
        <v>756</v>
      </c>
      <c r="O153" t="s">
        <v>756</v>
      </c>
      <c r="P153" t="s">
        <v>756</v>
      </c>
      <c r="Q153" t="s">
        <v>757</v>
      </c>
      <c r="R153" t="s">
        <v>756</v>
      </c>
      <c r="S153" t="s">
        <v>758</v>
      </c>
      <c r="T153" t="s">
        <v>759</v>
      </c>
      <c r="U153" t="s">
        <v>759</v>
      </c>
      <c r="W153" t="str">
        <f t="shared" si="16"/>
        <v>0-63</v>
      </c>
      <c r="X153" t="str">
        <f>IF(AND(M153=$A$2,W153=$A$7),$A$10,IF(AND(M153=$A$3,W153=$A$7),$A$11,IF(AND(M153=$A$2,W153=$A$8),$A$21,IF(AND(M153=$A$3,W153=$A$8),$A$22,"ERR"))))</f>
        <v>0-31</v>
      </c>
      <c r="Y153" t="str">
        <f>IF(AND(X153=$A$10,N153=$A$2),$A$13,IF(AND(X153=$A$10,N153=$A$3),$A$15,IF(AND(X153=$A$11,N153=$A$2),$A$17,IF(AND(X153=$A$11,N153=$A$3),$A$19,IF(AND(X153=$A$21,N153=$A$2),$A$23,IF(AND(X153=$A$21,N153=$A$3),$A$25,IF(AND(X153=$A$22,N153=$A$2),$A$27,IF(AND(X153=$A$22,N153=$A$3),$A$29,"ERR"))))))))</f>
        <v>16-31</v>
      </c>
      <c r="Z153" t="str">
        <f t="shared" si="17"/>
        <v>24-31</v>
      </c>
      <c r="AA153" t="str">
        <f>IF(AND(Z153=$B$13,P153=$C$12),$C$13,IF(AND(Z153=$B$13,P153=$F$12),$C$31,IF(AND(Z153=$B$14,P153=$C$12),$C$14,IF(AND(Z153=$B$14,P153=$F$12),$C$32,IF(AND(Z153=$B$15,P153=$C$12),$C$15,IF(AND(Z153=$B$15,P153=$F$12),$C$33,IF(AND(Z153=$B$16,P153=$C$12),$C$16,IF(AND(Z153=$B$16,P153=$F$12),$C$34,IF(AND(Z153=$B$17,P153=$C$12),$C$17,IF(AND(Z153=$B$17,P153=$F$12),$C$35,IF(AND(Z153=$B$18,P153=$C$12),$C$18,IF(AND(Z153=$B$18,P153=$F$12),$C$36,IF(AND(Z153=$B$19,P153=$C$12),$C$19,IF(AND(Z153=$B$19,P153=$F$12),$C$37,IF(AND(Z153=$B$20,P153=$C$12),$C$20,IF(AND(Z153=$B$20,P153=$F$12),$C$38,IF(AND(Z153=$B$23,P153=$C$12),$C$23,IF(AND(Z153=$B$23,P153=$F$12),$C$41,IF(AND(Z153=$B$24,P153=$C$12),$C$24,IF(AND(Z153=$B$24,P153=$F$12),$C$42,IF(AND(Z153=$B$25,P153=$C$12),$C$25,IF(AND(Z153=$B$25,P153=$F$12),$C$43,IF(AND(Z153=$B$26,P153=$C$12),$C$26,IF(AND(Z153=$B$26,P153=$F$12),$C$44,IF(AND(Z153=$B$27,P153=$C$12),$C$27,IF(AND(Z153=$B$27,P153=$F$12),$C$45,IF(AND(Z153=$B$28,P153=$C$12),$C$28,IF(AND(Z153=$B$28,P153=$F$12),$C$46,IF(AND(Z153=$B$29,P153=$C$12),$C$29,IF(AND(Z153=$B$29,P153=$F$12),$C$47,IF(AND(Z153=$B$30,P153=$C$12),$C$30,IF(AND(Z153=$B$30,P153=$F$12),$C$48,"ERR"))))))))))))))))))))))))))))))))</f>
        <v>28-31</v>
      </c>
      <c r="AB153" t="str">
        <f t="shared" si="18"/>
        <v>28-29</v>
      </c>
      <c r="AC153" s="12" t="str">
        <f t="shared" si="19"/>
        <v>29</v>
      </c>
      <c r="AD153" t="str">
        <f t="shared" si="20"/>
        <v>4-7</v>
      </c>
      <c r="AE153" t="str">
        <f t="shared" si="21"/>
        <v>4-5</v>
      </c>
      <c r="AF153" s="12" t="str">
        <f t="shared" si="22"/>
        <v>4</v>
      </c>
      <c r="AH153">
        <f t="shared" si="23"/>
        <v>236</v>
      </c>
    </row>
    <row r="154" spans="12:34">
      <c r="L154" s="1" t="s">
        <v>756</v>
      </c>
      <c r="M154" t="s">
        <v>757</v>
      </c>
      <c r="N154" t="s">
        <v>757</v>
      </c>
      <c r="O154" t="s">
        <v>757</v>
      </c>
      <c r="P154" t="s">
        <v>757</v>
      </c>
      <c r="Q154" t="s">
        <v>757</v>
      </c>
      <c r="R154" t="s">
        <v>756</v>
      </c>
      <c r="S154" t="s">
        <v>759</v>
      </c>
      <c r="T154" t="s">
        <v>758</v>
      </c>
      <c r="U154" t="s">
        <v>758</v>
      </c>
      <c r="W154" t="str">
        <f t="shared" si="16"/>
        <v>64-127</v>
      </c>
      <c r="X154" t="str">
        <f>IF(AND(M154=$A$2,W154=$A$7),$A$10,IF(AND(M154=$A$3,W154=$A$7),$A$11,IF(AND(M154=$A$2,W154=$A$8),$A$21,IF(AND(M154=$A$3,W154=$A$8),$A$22,"ERR"))))</f>
        <v>64-95</v>
      </c>
      <c r="Y154" t="str">
        <f>IF(AND(X154=$A$10,N154=$A$2),$A$13,IF(AND(X154=$A$10,N154=$A$3),$A$15,IF(AND(X154=$A$11,N154=$A$2),$A$17,IF(AND(X154=$A$11,N154=$A$3),$A$19,IF(AND(X154=$A$21,N154=$A$2),$A$23,IF(AND(X154=$A$21,N154=$A$3),$A$25,IF(AND(X154=$A$22,N154=$A$2),$A$27,IF(AND(X154=$A$22,N154=$A$3),$A$29,"ERR"))))))))</f>
        <v>64-79</v>
      </c>
      <c r="Z154" t="str">
        <f t="shared" si="17"/>
        <v>64-71</v>
      </c>
      <c r="AA154" t="str">
        <f>IF(AND(Z154=$B$13,P154=$C$12),$C$13,IF(AND(Z154=$B$13,P154=$F$12),$C$31,IF(AND(Z154=$B$14,P154=$C$12),$C$14,IF(AND(Z154=$B$14,P154=$F$12),$C$32,IF(AND(Z154=$B$15,P154=$C$12),$C$15,IF(AND(Z154=$B$15,P154=$F$12),$C$33,IF(AND(Z154=$B$16,P154=$C$12),$C$16,IF(AND(Z154=$B$16,P154=$F$12),$C$34,IF(AND(Z154=$B$17,P154=$C$12),$C$17,IF(AND(Z154=$B$17,P154=$F$12),$C$35,IF(AND(Z154=$B$18,P154=$C$12),$C$18,IF(AND(Z154=$B$18,P154=$F$12),$C$36,IF(AND(Z154=$B$19,P154=$C$12),$C$19,IF(AND(Z154=$B$19,P154=$F$12),$C$37,IF(AND(Z154=$B$20,P154=$C$12),$C$20,IF(AND(Z154=$B$20,P154=$F$12),$C$38,IF(AND(Z154=$B$23,P154=$C$12),$C$23,IF(AND(Z154=$B$23,P154=$F$12),$C$41,IF(AND(Z154=$B$24,P154=$C$12),$C$24,IF(AND(Z154=$B$24,P154=$F$12),$C$42,IF(AND(Z154=$B$25,P154=$C$12),$C$25,IF(AND(Z154=$B$25,P154=$F$12),$C$43,IF(AND(Z154=$B$26,P154=$C$12),$C$26,IF(AND(Z154=$B$26,P154=$F$12),$C$44,IF(AND(Z154=$B$27,P154=$C$12),$C$27,IF(AND(Z154=$B$27,P154=$F$12),$C$45,IF(AND(Z154=$B$28,P154=$C$12),$C$28,IF(AND(Z154=$B$28,P154=$F$12),$C$46,IF(AND(Z154=$B$29,P154=$C$12),$C$29,IF(AND(Z154=$B$29,P154=$F$12),$C$47,IF(AND(Z154=$B$30,P154=$C$12),$C$30,IF(AND(Z154=$B$30,P154=$F$12),$C$48,"ERR"))))))))))))))))))))))))))))))))</f>
        <v>64-67</v>
      </c>
      <c r="AB154" t="str">
        <f t="shared" si="18"/>
        <v>64-65</v>
      </c>
      <c r="AC154" s="12" t="str">
        <f t="shared" si="19"/>
        <v>65</v>
      </c>
      <c r="AD154" t="str">
        <f t="shared" si="20"/>
        <v>0-3</v>
      </c>
      <c r="AE154" t="str">
        <f t="shared" si="21"/>
        <v>2-3</v>
      </c>
      <c r="AF154" s="12" t="str">
        <f t="shared" si="22"/>
        <v>3</v>
      </c>
      <c r="AH154">
        <f t="shared" si="23"/>
        <v>523</v>
      </c>
    </row>
    <row r="155" spans="12:34">
      <c r="L155" s="1" t="s">
        <v>757</v>
      </c>
      <c r="M155" t="s">
        <v>757</v>
      </c>
      <c r="N155" t="s">
        <v>756</v>
      </c>
      <c r="O155" t="s">
        <v>757</v>
      </c>
      <c r="P155" t="s">
        <v>757</v>
      </c>
      <c r="Q155" t="s">
        <v>756</v>
      </c>
      <c r="R155" t="s">
        <v>757</v>
      </c>
      <c r="S155" t="s">
        <v>758</v>
      </c>
      <c r="T155" t="s">
        <v>758</v>
      </c>
      <c r="U155" t="s">
        <v>759</v>
      </c>
      <c r="W155" t="str">
        <f t="shared" si="16"/>
        <v>0-63</v>
      </c>
      <c r="X155" t="str">
        <f>IF(AND(M155=$A$2,W155=$A$7),$A$10,IF(AND(M155=$A$3,W155=$A$7),$A$11,IF(AND(M155=$A$2,W155=$A$8),$A$21,IF(AND(M155=$A$3,W155=$A$8),$A$22,"ERR"))))</f>
        <v>0-31</v>
      </c>
      <c r="Y155" t="str">
        <f>IF(AND(X155=$A$10,N155=$A$2),$A$13,IF(AND(X155=$A$10,N155=$A$3),$A$15,IF(AND(X155=$A$11,N155=$A$2),$A$17,IF(AND(X155=$A$11,N155=$A$3),$A$19,IF(AND(X155=$A$21,N155=$A$2),$A$23,IF(AND(X155=$A$21,N155=$A$3),$A$25,IF(AND(X155=$A$22,N155=$A$2),$A$27,IF(AND(X155=$A$22,N155=$A$3),$A$29,"ERR"))))))))</f>
        <v>16-31</v>
      </c>
      <c r="Z155" t="str">
        <f t="shared" si="17"/>
        <v>16-23</v>
      </c>
      <c r="AA155" t="str">
        <f>IF(AND(Z155=$B$13,P155=$C$12),$C$13,IF(AND(Z155=$B$13,P155=$F$12),$C$31,IF(AND(Z155=$B$14,P155=$C$12),$C$14,IF(AND(Z155=$B$14,P155=$F$12),$C$32,IF(AND(Z155=$B$15,P155=$C$12),$C$15,IF(AND(Z155=$B$15,P155=$F$12),$C$33,IF(AND(Z155=$B$16,P155=$C$12),$C$16,IF(AND(Z155=$B$16,P155=$F$12),$C$34,IF(AND(Z155=$B$17,P155=$C$12),$C$17,IF(AND(Z155=$B$17,P155=$F$12),$C$35,IF(AND(Z155=$B$18,P155=$C$12),$C$18,IF(AND(Z155=$B$18,P155=$F$12),$C$36,IF(AND(Z155=$B$19,P155=$C$12),$C$19,IF(AND(Z155=$B$19,P155=$F$12),$C$37,IF(AND(Z155=$B$20,P155=$C$12),$C$20,IF(AND(Z155=$B$20,P155=$F$12),$C$38,IF(AND(Z155=$B$23,P155=$C$12),$C$23,IF(AND(Z155=$B$23,P155=$F$12),$C$41,IF(AND(Z155=$B$24,P155=$C$12),$C$24,IF(AND(Z155=$B$24,P155=$F$12),$C$42,IF(AND(Z155=$B$25,P155=$C$12),$C$25,IF(AND(Z155=$B$25,P155=$F$12),$C$43,IF(AND(Z155=$B$26,P155=$C$12),$C$26,IF(AND(Z155=$B$26,P155=$F$12),$C$44,IF(AND(Z155=$B$27,P155=$C$12),$C$27,IF(AND(Z155=$B$27,P155=$F$12),$C$45,IF(AND(Z155=$B$28,P155=$C$12),$C$28,IF(AND(Z155=$B$28,P155=$F$12),$C$46,IF(AND(Z155=$B$29,P155=$C$12),$C$29,IF(AND(Z155=$B$29,P155=$F$12),$C$47,IF(AND(Z155=$B$30,P155=$C$12),$C$30,IF(AND(Z155=$B$30,P155=$F$12),$C$48,"ERR"))))))))))))))))))))))))))))))))</f>
        <v>16-19</v>
      </c>
      <c r="AB155" t="str">
        <f t="shared" si="18"/>
        <v>18-19</v>
      </c>
      <c r="AC155" s="12" t="str">
        <f t="shared" si="19"/>
        <v>18</v>
      </c>
      <c r="AD155" t="str">
        <f t="shared" si="20"/>
        <v>4-7</v>
      </c>
      <c r="AE155" t="str">
        <f t="shared" si="21"/>
        <v>6-7</v>
      </c>
      <c r="AF155" s="12" t="str">
        <f t="shared" si="22"/>
        <v>6</v>
      </c>
      <c r="AH155">
        <f t="shared" si="23"/>
        <v>150</v>
      </c>
    </row>
    <row r="156" spans="12:34">
      <c r="L156" s="1" t="s">
        <v>757</v>
      </c>
      <c r="M156" t="s">
        <v>756</v>
      </c>
      <c r="N156" t="s">
        <v>756</v>
      </c>
      <c r="O156" t="s">
        <v>756</v>
      </c>
      <c r="P156" t="s">
        <v>756</v>
      </c>
      <c r="Q156" t="s">
        <v>757</v>
      </c>
      <c r="R156" t="s">
        <v>757</v>
      </c>
      <c r="S156" t="s">
        <v>759</v>
      </c>
      <c r="T156" t="s">
        <v>759</v>
      </c>
      <c r="U156" t="s">
        <v>758</v>
      </c>
      <c r="W156" t="str">
        <f t="shared" si="16"/>
        <v>0-63</v>
      </c>
      <c r="X156" t="str">
        <f>IF(AND(M156=$A$2,W156=$A$7),$A$10,IF(AND(M156=$A$3,W156=$A$7),$A$11,IF(AND(M156=$A$2,W156=$A$8),$A$21,IF(AND(M156=$A$3,W156=$A$8),$A$22,"ERR"))))</f>
        <v>32-63</v>
      </c>
      <c r="Y156" t="str">
        <f>IF(AND(X156=$A$10,N156=$A$2),$A$13,IF(AND(X156=$A$10,N156=$A$3),$A$15,IF(AND(X156=$A$11,N156=$A$2),$A$17,IF(AND(X156=$A$11,N156=$A$3),$A$19,IF(AND(X156=$A$21,N156=$A$2),$A$23,IF(AND(X156=$A$21,N156=$A$3),$A$25,IF(AND(X156=$A$22,N156=$A$2),$A$27,IF(AND(X156=$A$22,N156=$A$3),$A$29,"ERR"))))))))</f>
        <v>48-63</v>
      </c>
      <c r="Z156" t="str">
        <f t="shared" si="17"/>
        <v>56-63</v>
      </c>
      <c r="AA156" t="str">
        <f>IF(AND(Z156=$B$13,P156=$C$12),$C$13,IF(AND(Z156=$B$13,P156=$F$12),$C$31,IF(AND(Z156=$B$14,P156=$C$12),$C$14,IF(AND(Z156=$B$14,P156=$F$12),$C$32,IF(AND(Z156=$B$15,P156=$C$12),$C$15,IF(AND(Z156=$B$15,P156=$F$12),$C$33,IF(AND(Z156=$B$16,P156=$C$12),$C$16,IF(AND(Z156=$B$16,P156=$F$12),$C$34,IF(AND(Z156=$B$17,P156=$C$12),$C$17,IF(AND(Z156=$B$17,P156=$F$12),$C$35,IF(AND(Z156=$B$18,P156=$C$12),$C$18,IF(AND(Z156=$B$18,P156=$F$12),$C$36,IF(AND(Z156=$B$19,P156=$C$12),$C$19,IF(AND(Z156=$B$19,P156=$F$12),$C$37,IF(AND(Z156=$B$20,P156=$C$12),$C$20,IF(AND(Z156=$B$20,P156=$F$12),$C$38,IF(AND(Z156=$B$23,P156=$C$12),$C$23,IF(AND(Z156=$B$23,P156=$F$12),$C$41,IF(AND(Z156=$B$24,P156=$C$12),$C$24,IF(AND(Z156=$B$24,P156=$F$12),$C$42,IF(AND(Z156=$B$25,P156=$C$12),$C$25,IF(AND(Z156=$B$25,P156=$F$12),$C$43,IF(AND(Z156=$B$26,P156=$C$12),$C$26,IF(AND(Z156=$B$26,P156=$F$12),$C$44,IF(AND(Z156=$B$27,P156=$C$12),$C$27,IF(AND(Z156=$B$27,P156=$F$12),$C$45,IF(AND(Z156=$B$28,P156=$C$12),$C$28,IF(AND(Z156=$B$28,P156=$F$12),$C$46,IF(AND(Z156=$B$29,P156=$C$12),$C$29,IF(AND(Z156=$B$29,P156=$F$12),$C$47,IF(AND(Z156=$B$30,P156=$C$12),$C$30,IF(AND(Z156=$B$30,P156=$F$12),$C$48,"ERR"))))))))))))))))))))))))))))))))</f>
        <v>60-63</v>
      </c>
      <c r="AB156" t="str">
        <f t="shared" si="18"/>
        <v>60-61</v>
      </c>
      <c r="AC156" s="12" t="str">
        <f t="shared" si="19"/>
        <v>60</v>
      </c>
      <c r="AD156" t="str">
        <f t="shared" si="20"/>
        <v>0-3</v>
      </c>
      <c r="AE156" t="str">
        <f t="shared" si="21"/>
        <v>0-1</v>
      </c>
      <c r="AF156" s="12" t="str">
        <f t="shared" si="22"/>
        <v>1</v>
      </c>
      <c r="AH156">
        <f t="shared" si="23"/>
        <v>481</v>
      </c>
    </row>
    <row r="157" spans="12:34">
      <c r="L157" s="1" t="s">
        <v>757</v>
      </c>
      <c r="M157" t="s">
        <v>756</v>
      </c>
      <c r="N157" t="s">
        <v>756</v>
      </c>
      <c r="O157" t="s">
        <v>757</v>
      </c>
      <c r="P157" t="s">
        <v>756</v>
      </c>
      <c r="Q157" t="s">
        <v>757</v>
      </c>
      <c r="R157" t="s">
        <v>757</v>
      </c>
      <c r="S157" t="s">
        <v>758</v>
      </c>
      <c r="T157" t="s">
        <v>758</v>
      </c>
      <c r="U157" t="s">
        <v>759</v>
      </c>
      <c r="W157" t="str">
        <f t="shared" si="16"/>
        <v>0-63</v>
      </c>
      <c r="X157" t="str">
        <f>IF(AND(M157=$A$2,W157=$A$7),$A$10,IF(AND(M157=$A$3,W157=$A$7),$A$11,IF(AND(M157=$A$2,W157=$A$8),$A$21,IF(AND(M157=$A$3,W157=$A$8),$A$22,"ERR"))))</f>
        <v>32-63</v>
      </c>
      <c r="Y157" t="str">
        <f>IF(AND(X157=$A$10,N157=$A$2),$A$13,IF(AND(X157=$A$10,N157=$A$3),$A$15,IF(AND(X157=$A$11,N157=$A$2),$A$17,IF(AND(X157=$A$11,N157=$A$3),$A$19,IF(AND(X157=$A$21,N157=$A$2),$A$23,IF(AND(X157=$A$21,N157=$A$3),$A$25,IF(AND(X157=$A$22,N157=$A$2),$A$27,IF(AND(X157=$A$22,N157=$A$3),$A$29,"ERR"))))))))</f>
        <v>48-63</v>
      </c>
      <c r="Z157" t="str">
        <f t="shared" si="17"/>
        <v>48-55</v>
      </c>
      <c r="AA157" t="str">
        <f>IF(AND(Z157=$B$13,P157=$C$12),$C$13,IF(AND(Z157=$B$13,P157=$F$12),$C$31,IF(AND(Z157=$B$14,P157=$C$12),$C$14,IF(AND(Z157=$B$14,P157=$F$12),$C$32,IF(AND(Z157=$B$15,P157=$C$12),$C$15,IF(AND(Z157=$B$15,P157=$F$12),$C$33,IF(AND(Z157=$B$16,P157=$C$12),$C$16,IF(AND(Z157=$B$16,P157=$F$12),$C$34,IF(AND(Z157=$B$17,P157=$C$12),$C$17,IF(AND(Z157=$B$17,P157=$F$12),$C$35,IF(AND(Z157=$B$18,P157=$C$12),$C$18,IF(AND(Z157=$B$18,P157=$F$12),$C$36,IF(AND(Z157=$B$19,P157=$C$12),$C$19,IF(AND(Z157=$B$19,P157=$F$12),$C$37,IF(AND(Z157=$B$20,P157=$C$12),$C$20,IF(AND(Z157=$B$20,P157=$F$12),$C$38,IF(AND(Z157=$B$23,P157=$C$12),$C$23,IF(AND(Z157=$B$23,P157=$F$12),$C$41,IF(AND(Z157=$B$24,P157=$C$12),$C$24,IF(AND(Z157=$B$24,P157=$F$12),$C$42,IF(AND(Z157=$B$25,P157=$C$12),$C$25,IF(AND(Z157=$B$25,P157=$F$12),$C$43,IF(AND(Z157=$B$26,P157=$C$12),$C$26,IF(AND(Z157=$B$26,P157=$F$12),$C$44,IF(AND(Z157=$B$27,P157=$C$12),$C$27,IF(AND(Z157=$B$27,P157=$F$12),$C$45,IF(AND(Z157=$B$28,P157=$C$12),$C$28,IF(AND(Z157=$B$28,P157=$F$12),$C$46,IF(AND(Z157=$B$29,P157=$C$12),$C$29,IF(AND(Z157=$B$29,P157=$F$12),$C$47,IF(AND(Z157=$B$30,P157=$C$12),$C$30,IF(AND(Z157=$B$30,P157=$F$12),$C$48,"ERR"))))))))))))))))))))))))))))))))</f>
        <v>52-55</v>
      </c>
      <c r="AB157" t="str">
        <f t="shared" si="18"/>
        <v>52-53</v>
      </c>
      <c r="AC157" s="12" t="str">
        <f t="shared" si="19"/>
        <v>52</v>
      </c>
      <c r="AD157" t="str">
        <f t="shared" si="20"/>
        <v>4-7</v>
      </c>
      <c r="AE157" t="str">
        <f t="shared" si="21"/>
        <v>6-7</v>
      </c>
      <c r="AF157" s="12" t="str">
        <f t="shared" si="22"/>
        <v>6</v>
      </c>
      <c r="AH157">
        <f t="shared" si="23"/>
        <v>422</v>
      </c>
    </row>
    <row r="158" spans="12:34">
      <c r="L158" s="1" t="s">
        <v>757</v>
      </c>
      <c r="M158" t="s">
        <v>756</v>
      </c>
      <c r="N158" t="s">
        <v>757</v>
      </c>
      <c r="O158" t="s">
        <v>756</v>
      </c>
      <c r="P158" t="s">
        <v>756</v>
      </c>
      <c r="Q158" t="s">
        <v>756</v>
      </c>
      <c r="R158" t="s">
        <v>757</v>
      </c>
      <c r="S158" t="s">
        <v>758</v>
      </c>
      <c r="T158" t="s">
        <v>758</v>
      </c>
      <c r="U158" t="s">
        <v>759</v>
      </c>
      <c r="W158" t="str">
        <f t="shared" si="16"/>
        <v>0-63</v>
      </c>
      <c r="X158" t="str">
        <f>IF(AND(M158=$A$2,W158=$A$7),$A$10,IF(AND(M158=$A$3,W158=$A$7),$A$11,IF(AND(M158=$A$2,W158=$A$8),$A$21,IF(AND(M158=$A$3,W158=$A$8),$A$22,"ERR"))))</f>
        <v>32-63</v>
      </c>
      <c r="Y158" t="str">
        <f>IF(AND(X158=$A$10,N158=$A$2),$A$13,IF(AND(X158=$A$10,N158=$A$3),$A$15,IF(AND(X158=$A$11,N158=$A$2),$A$17,IF(AND(X158=$A$11,N158=$A$3),$A$19,IF(AND(X158=$A$21,N158=$A$2),$A$23,IF(AND(X158=$A$21,N158=$A$3),$A$25,IF(AND(X158=$A$22,N158=$A$2),$A$27,IF(AND(X158=$A$22,N158=$A$3),$A$29,"ERR"))))))))</f>
        <v>32-47</v>
      </c>
      <c r="Z158" t="str">
        <f t="shared" si="17"/>
        <v>40-47</v>
      </c>
      <c r="AA158" t="str">
        <f>IF(AND(Z158=$B$13,P158=$C$12),$C$13,IF(AND(Z158=$B$13,P158=$F$12),$C$31,IF(AND(Z158=$B$14,P158=$C$12),$C$14,IF(AND(Z158=$B$14,P158=$F$12),$C$32,IF(AND(Z158=$B$15,P158=$C$12),$C$15,IF(AND(Z158=$B$15,P158=$F$12),$C$33,IF(AND(Z158=$B$16,P158=$C$12),$C$16,IF(AND(Z158=$B$16,P158=$F$12),$C$34,IF(AND(Z158=$B$17,P158=$C$12),$C$17,IF(AND(Z158=$B$17,P158=$F$12),$C$35,IF(AND(Z158=$B$18,P158=$C$12),$C$18,IF(AND(Z158=$B$18,P158=$F$12),$C$36,IF(AND(Z158=$B$19,P158=$C$12),$C$19,IF(AND(Z158=$B$19,P158=$F$12),$C$37,IF(AND(Z158=$B$20,P158=$C$12),$C$20,IF(AND(Z158=$B$20,P158=$F$12),$C$38,IF(AND(Z158=$B$23,P158=$C$12),$C$23,IF(AND(Z158=$B$23,P158=$F$12),$C$41,IF(AND(Z158=$B$24,P158=$C$12),$C$24,IF(AND(Z158=$B$24,P158=$F$12),$C$42,IF(AND(Z158=$B$25,P158=$C$12),$C$25,IF(AND(Z158=$B$25,P158=$F$12),$C$43,IF(AND(Z158=$B$26,P158=$C$12),$C$26,IF(AND(Z158=$B$26,P158=$F$12),$C$44,IF(AND(Z158=$B$27,P158=$C$12),$C$27,IF(AND(Z158=$B$27,P158=$F$12),$C$45,IF(AND(Z158=$B$28,P158=$C$12),$C$28,IF(AND(Z158=$B$28,P158=$F$12),$C$46,IF(AND(Z158=$B$29,P158=$C$12),$C$29,IF(AND(Z158=$B$29,P158=$F$12),$C$47,IF(AND(Z158=$B$30,P158=$C$12),$C$30,IF(AND(Z158=$B$30,P158=$F$12),$C$48,"ERR"))))))))))))))))))))))))))))))))</f>
        <v>44-47</v>
      </c>
      <c r="AB158" t="str">
        <f t="shared" si="18"/>
        <v>46-47</v>
      </c>
      <c r="AC158" s="12" t="str">
        <f t="shared" si="19"/>
        <v>46</v>
      </c>
      <c r="AD158" t="str">
        <f t="shared" si="20"/>
        <v>4-7</v>
      </c>
      <c r="AE158" t="str">
        <f t="shared" si="21"/>
        <v>6-7</v>
      </c>
      <c r="AF158" s="12" t="str">
        <f t="shared" si="22"/>
        <v>6</v>
      </c>
      <c r="AH158">
        <f t="shared" si="23"/>
        <v>374</v>
      </c>
    </row>
    <row r="159" spans="12:34">
      <c r="L159" s="1" t="s">
        <v>757</v>
      </c>
      <c r="M159" t="s">
        <v>757</v>
      </c>
      <c r="N159" t="s">
        <v>756</v>
      </c>
      <c r="O159" t="s">
        <v>757</v>
      </c>
      <c r="P159" t="s">
        <v>757</v>
      </c>
      <c r="Q159" t="s">
        <v>756</v>
      </c>
      <c r="R159" t="s">
        <v>756</v>
      </c>
      <c r="S159" t="s">
        <v>758</v>
      </c>
      <c r="T159" t="s">
        <v>758</v>
      </c>
      <c r="U159" t="s">
        <v>759</v>
      </c>
      <c r="W159" t="str">
        <f t="shared" si="16"/>
        <v>0-63</v>
      </c>
      <c r="X159" t="str">
        <f>IF(AND(M159=$A$2,W159=$A$7),$A$10,IF(AND(M159=$A$3,W159=$A$7),$A$11,IF(AND(M159=$A$2,W159=$A$8),$A$21,IF(AND(M159=$A$3,W159=$A$8),$A$22,"ERR"))))</f>
        <v>0-31</v>
      </c>
      <c r="Y159" t="str">
        <f>IF(AND(X159=$A$10,N159=$A$2),$A$13,IF(AND(X159=$A$10,N159=$A$3),$A$15,IF(AND(X159=$A$11,N159=$A$2),$A$17,IF(AND(X159=$A$11,N159=$A$3),$A$19,IF(AND(X159=$A$21,N159=$A$2),$A$23,IF(AND(X159=$A$21,N159=$A$3),$A$25,IF(AND(X159=$A$22,N159=$A$2),$A$27,IF(AND(X159=$A$22,N159=$A$3),$A$29,"ERR"))))))))</f>
        <v>16-31</v>
      </c>
      <c r="Z159" t="str">
        <f t="shared" si="17"/>
        <v>16-23</v>
      </c>
      <c r="AA159" t="str">
        <f>IF(AND(Z159=$B$13,P159=$C$12),$C$13,IF(AND(Z159=$B$13,P159=$F$12),$C$31,IF(AND(Z159=$B$14,P159=$C$12),$C$14,IF(AND(Z159=$B$14,P159=$F$12),$C$32,IF(AND(Z159=$B$15,P159=$C$12),$C$15,IF(AND(Z159=$B$15,P159=$F$12),$C$33,IF(AND(Z159=$B$16,P159=$C$12),$C$16,IF(AND(Z159=$B$16,P159=$F$12),$C$34,IF(AND(Z159=$B$17,P159=$C$12),$C$17,IF(AND(Z159=$B$17,P159=$F$12),$C$35,IF(AND(Z159=$B$18,P159=$C$12),$C$18,IF(AND(Z159=$B$18,P159=$F$12),$C$36,IF(AND(Z159=$B$19,P159=$C$12),$C$19,IF(AND(Z159=$B$19,P159=$F$12),$C$37,IF(AND(Z159=$B$20,P159=$C$12),$C$20,IF(AND(Z159=$B$20,P159=$F$12),$C$38,IF(AND(Z159=$B$23,P159=$C$12),$C$23,IF(AND(Z159=$B$23,P159=$F$12),$C$41,IF(AND(Z159=$B$24,P159=$C$12),$C$24,IF(AND(Z159=$B$24,P159=$F$12),$C$42,IF(AND(Z159=$B$25,P159=$C$12),$C$25,IF(AND(Z159=$B$25,P159=$F$12),$C$43,IF(AND(Z159=$B$26,P159=$C$12),$C$26,IF(AND(Z159=$B$26,P159=$F$12),$C$44,IF(AND(Z159=$B$27,P159=$C$12),$C$27,IF(AND(Z159=$B$27,P159=$F$12),$C$45,IF(AND(Z159=$B$28,P159=$C$12),$C$28,IF(AND(Z159=$B$28,P159=$F$12),$C$46,IF(AND(Z159=$B$29,P159=$C$12),$C$29,IF(AND(Z159=$B$29,P159=$F$12),$C$47,IF(AND(Z159=$B$30,P159=$C$12),$C$30,IF(AND(Z159=$B$30,P159=$F$12),$C$48,"ERR"))))))))))))))))))))))))))))))))</f>
        <v>16-19</v>
      </c>
      <c r="AB159" t="str">
        <f t="shared" si="18"/>
        <v>18-19</v>
      </c>
      <c r="AC159" s="12" t="str">
        <f t="shared" si="19"/>
        <v>19</v>
      </c>
      <c r="AD159" t="str">
        <f t="shared" si="20"/>
        <v>4-7</v>
      </c>
      <c r="AE159" t="str">
        <f t="shared" si="21"/>
        <v>6-7</v>
      </c>
      <c r="AF159" s="12" t="str">
        <f t="shared" si="22"/>
        <v>6</v>
      </c>
      <c r="AH159">
        <f t="shared" si="23"/>
        <v>158</v>
      </c>
    </row>
    <row r="160" spans="12:34">
      <c r="L160" s="1" t="s">
        <v>757</v>
      </c>
      <c r="M160" t="s">
        <v>756</v>
      </c>
      <c r="N160" t="s">
        <v>757</v>
      </c>
      <c r="O160" t="s">
        <v>757</v>
      </c>
      <c r="P160" t="s">
        <v>757</v>
      </c>
      <c r="Q160" t="s">
        <v>757</v>
      </c>
      <c r="R160" t="s">
        <v>756</v>
      </c>
      <c r="S160" t="s">
        <v>758</v>
      </c>
      <c r="T160" t="s">
        <v>759</v>
      </c>
      <c r="U160" t="s">
        <v>759</v>
      </c>
      <c r="W160" t="str">
        <f t="shared" si="16"/>
        <v>0-63</v>
      </c>
      <c r="X160" t="str">
        <f>IF(AND(M160=$A$2,W160=$A$7),$A$10,IF(AND(M160=$A$3,W160=$A$7),$A$11,IF(AND(M160=$A$2,W160=$A$8),$A$21,IF(AND(M160=$A$3,W160=$A$8),$A$22,"ERR"))))</f>
        <v>32-63</v>
      </c>
      <c r="Y160" t="str">
        <f>IF(AND(X160=$A$10,N160=$A$2),$A$13,IF(AND(X160=$A$10,N160=$A$3),$A$15,IF(AND(X160=$A$11,N160=$A$2),$A$17,IF(AND(X160=$A$11,N160=$A$3),$A$19,IF(AND(X160=$A$21,N160=$A$2),$A$23,IF(AND(X160=$A$21,N160=$A$3),$A$25,IF(AND(X160=$A$22,N160=$A$2),$A$27,IF(AND(X160=$A$22,N160=$A$3),$A$29,"ERR"))))))))</f>
        <v>32-47</v>
      </c>
      <c r="Z160" t="str">
        <f t="shared" si="17"/>
        <v>32-39</v>
      </c>
      <c r="AA160" t="str">
        <f>IF(AND(Z160=$B$13,P160=$C$12),$C$13,IF(AND(Z160=$B$13,P160=$F$12),$C$31,IF(AND(Z160=$B$14,P160=$C$12),$C$14,IF(AND(Z160=$B$14,P160=$F$12),$C$32,IF(AND(Z160=$B$15,P160=$C$12),$C$15,IF(AND(Z160=$B$15,P160=$F$12),$C$33,IF(AND(Z160=$B$16,P160=$C$12),$C$16,IF(AND(Z160=$B$16,P160=$F$12),$C$34,IF(AND(Z160=$B$17,P160=$C$12),$C$17,IF(AND(Z160=$B$17,P160=$F$12),$C$35,IF(AND(Z160=$B$18,P160=$C$12),$C$18,IF(AND(Z160=$B$18,P160=$F$12),$C$36,IF(AND(Z160=$B$19,P160=$C$12),$C$19,IF(AND(Z160=$B$19,P160=$F$12),$C$37,IF(AND(Z160=$B$20,P160=$C$12),$C$20,IF(AND(Z160=$B$20,P160=$F$12),$C$38,IF(AND(Z160=$B$23,P160=$C$12),$C$23,IF(AND(Z160=$B$23,P160=$F$12),$C$41,IF(AND(Z160=$B$24,P160=$C$12),$C$24,IF(AND(Z160=$B$24,P160=$F$12),$C$42,IF(AND(Z160=$B$25,P160=$C$12),$C$25,IF(AND(Z160=$B$25,P160=$F$12),$C$43,IF(AND(Z160=$B$26,P160=$C$12),$C$26,IF(AND(Z160=$B$26,P160=$F$12),$C$44,IF(AND(Z160=$B$27,P160=$C$12),$C$27,IF(AND(Z160=$B$27,P160=$F$12),$C$45,IF(AND(Z160=$B$28,P160=$C$12),$C$28,IF(AND(Z160=$B$28,P160=$F$12),$C$46,IF(AND(Z160=$B$29,P160=$C$12),$C$29,IF(AND(Z160=$B$29,P160=$F$12),$C$47,IF(AND(Z160=$B$30,P160=$C$12),$C$30,IF(AND(Z160=$B$30,P160=$F$12),$C$48,"ERR"))))))))))))))))))))))))))))))))</f>
        <v>32-35</v>
      </c>
      <c r="AB160" t="str">
        <f t="shared" si="18"/>
        <v>32-33</v>
      </c>
      <c r="AC160" s="12" t="str">
        <f t="shared" si="19"/>
        <v>33</v>
      </c>
      <c r="AD160" t="str">
        <f t="shared" si="20"/>
        <v>4-7</v>
      </c>
      <c r="AE160" t="str">
        <f t="shared" si="21"/>
        <v>4-5</v>
      </c>
      <c r="AF160" s="12" t="str">
        <f t="shared" si="22"/>
        <v>4</v>
      </c>
      <c r="AH160">
        <f t="shared" si="23"/>
        <v>268</v>
      </c>
    </row>
    <row r="161" spans="12:34">
      <c r="L161" s="1" t="s">
        <v>757</v>
      </c>
      <c r="M161" t="s">
        <v>757</v>
      </c>
      <c r="N161" t="s">
        <v>756</v>
      </c>
      <c r="O161" t="s">
        <v>757</v>
      </c>
      <c r="P161" t="s">
        <v>756</v>
      </c>
      <c r="Q161" t="s">
        <v>757</v>
      </c>
      <c r="R161" t="s">
        <v>757</v>
      </c>
      <c r="S161" t="s">
        <v>759</v>
      </c>
      <c r="T161" t="s">
        <v>759</v>
      </c>
      <c r="U161" t="s">
        <v>758</v>
      </c>
      <c r="W161" t="str">
        <f t="shared" si="16"/>
        <v>0-63</v>
      </c>
      <c r="X161" t="str">
        <f>IF(AND(M161=$A$2,W161=$A$7),$A$10,IF(AND(M161=$A$3,W161=$A$7),$A$11,IF(AND(M161=$A$2,W161=$A$8),$A$21,IF(AND(M161=$A$3,W161=$A$8),$A$22,"ERR"))))</f>
        <v>0-31</v>
      </c>
      <c r="Y161" t="str">
        <f>IF(AND(X161=$A$10,N161=$A$2),$A$13,IF(AND(X161=$A$10,N161=$A$3),$A$15,IF(AND(X161=$A$11,N161=$A$2),$A$17,IF(AND(X161=$A$11,N161=$A$3),$A$19,IF(AND(X161=$A$21,N161=$A$2),$A$23,IF(AND(X161=$A$21,N161=$A$3),$A$25,IF(AND(X161=$A$22,N161=$A$2),$A$27,IF(AND(X161=$A$22,N161=$A$3),$A$29,"ERR"))))))))</f>
        <v>16-31</v>
      </c>
      <c r="Z161" t="str">
        <f t="shared" si="17"/>
        <v>16-23</v>
      </c>
      <c r="AA161" t="str">
        <f>IF(AND(Z161=$B$13,P161=$C$12),$C$13,IF(AND(Z161=$B$13,P161=$F$12),$C$31,IF(AND(Z161=$B$14,P161=$C$12),$C$14,IF(AND(Z161=$B$14,P161=$F$12),$C$32,IF(AND(Z161=$B$15,P161=$C$12),$C$15,IF(AND(Z161=$B$15,P161=$F$12),$C$33,IF(AND(Z161=$B$16,P161=$C$12),$C$16,IF(AND(Z161=$B$16,P161=$F$12),$C$34,IF(AND(Z161=$B$17,P161=$C$12),$C$17,IF(AND(Z161=$B$17,P161=$F$12),$C$35,IF(AND(Z161=$B$18,P161=$C$12),$C$18,IF(AND(Z161=$B$18,P161=$F$12),$C$36,IF(AND(Z161=$B$19,P161=$C$12),$C$19,IF(AND(Z161=$B$19,P161=$F$12),$C$37,IF(AND(Z161=$B$20,P161=$C$12),$C$20,IF(AND(Z161=$B$20,P161=$F$12),$C$38,IF(AND(Z161=$B$23,P161=$C$12),$C$23,IF(AND(Z161=$B$23,P161=$F$12),$C$41,IF(AND(Z161=$B$24,P161=$C$12),$C$24,IF(AND(Z161=$B$24,P161=$F$12),$C$42,IF(AND(Z161=$B$25,P161=$C$12),$C$25,IF(AND(Z161=$B$25,P161=$F$12),$C$43,IF(AND(Z161=$B$26,P161=$C$12),$C$26,IF(AND(Z161=$B$26,P161=$F$12),$C$44,IF(AND(Z161=$B$27,P161=$C$12),$C$27,IF(AND(Z161=$B$27,P161=$F$12),$C$45,IF(AND(Z161=$B$28,P161=$C$12),$C$28,IF(AND(Z161=$B$28,P161=$F$12),$C$46,IF(AND(Z161=$B$29,P161=$C$12),$C$29,IF(AND(Z161=$B$29,P161=$F$12),$C$47,IF(AND(Z161=$B$30,P161=$C$12),$C$30,IF(AND(Z161=$B$30,P161=$F$12),$C$48,"ERR"))))))))))))))))))))))))))))))))</f>
        <v>20-23</v>
      </c>
      <c r="AB161" t="str">
        <f t="shared" si="18"/>
        <v>20-21</v>
      </c>
      <c r="AC161" s="12" t="str">
        <f t="shared" si="19"/>
        <v>20</v>
      </c>
      <c r="AD161" t="str">
        <f t="shared" si="20"/>
        <v>0-3</v>
      </c>
      <c r="AE161" t="str">
        <f t="shared" si="21"/>
        <v>0-1</v>
      </c>
      <c r="AF161" s="12" t="str">
        <f t="shared" si="22"/>
        <v>1</v>
      </c>
      <c r="AH161">
        <f t="shared" si="23"/>
        <v>161</v>
      </c>
    </row>
    <row r="162" spans="12:34">
      <c r="L162" s="1" t="s">
        <v>756</v>
      </c>
      <c r="M162" t="s">
        <v>757</v>
      </c>
      <c r="N162" t="s">
        <v>756</v>
      </c>
      <c r="O162" t="s">
        <v>756</v>
      </c>
      <c r="P162" t="s">
        <v>756</v>
      </c>
      <c r="Q162" t="s">
        <v>757</v>
      </c>
      <c r="R162" t="s">
        <v>757</v>
      </c>
      <c r="S162" t="s">
        <v>758</v>
      </c>
      <c r="T162" t="s">
        <v>759</v>
      </c>
      <c r="U162" t="s">
        <v>758</v>
      </c>
      <c r="W162" t="str">
        <f t="shared" si="16"/>
        <v>64-127</v>
      </c>
      <c r="X162" t="str">
        <f>IF(AND(M162=$A$2,W162=$A$7),$A$10,IF(AND(M162=$A$3,W162=$A$7),$A$11,IF(AND(M162=$A$2,W162=$A$8),$A$21,IF(AND(M162=$A$3,W162=$A$8),$A$22,"ERR"))))</f>
        <v>64-95</v>
      </c>
      <c r="Y162" t="str">
        <f>IF(AND(X162=$A$10,N162=$A$2),$A$13,IF(AND(X162=$A$10,N162=$A$3),$A$15,IF(AND(X162=$A$11,N162=$A$2),$A$17,IF(AND(X162=$A$11,N162=$A$3),$A$19,IF(AND(X162=$A$21,N162=$A$2),$A$23,IF(AND(X162=$A$21,N162=$A$3),$A$25,IF(AND(X162=$A$22,N162=$A$2),$A$27,IF(AND(X162=$A$22,N162=$A$3),$A$29,"ERR"))))))))</f>
        <v>80-95</v>
      </c>
      <c r="Z162" t="str">
        <f t="shared" si="17"/>
        <v>88-95</v>
      </c>
      <c r="AA162" t="str">
        <f>IF(AND(Z162=$B$13,P162=$C$12),$C$13,IF(AND(Z162=$B$13,P162=$F$12),$C$31,IF(AND(Z162=$B$14,P162=$C$12),$C$14,IF(AND(Z162=$B$14,P162=$F$12),$C$32,IF(AND(Z162=$B$15,P162=$C$12),$C$15,IF(AND(Z162=$B$15,P162=$F$12),$C$33,IF(AND(Z162=$B$16,P162=$C$12),$C$16,IF(AND(Z162=$B$16,P162=$F$12),$C$34,IF(AND(Z162=$B$17,P162=$C$12),$C$17,IF(AND(Z162=$B$17,P162=$F$12),$C$35,IF(AND(Z162=$B$18,P162=$C$12),$C$18,IF(AND(Z162=$B$18,P162=$F$12),$C$36,IF(AND(Z162=$B$19,P162=$C$12),$C$19,IF(AND(Z162=$B$19,P162=$F$12),$C$37,IF(AND(Z162=$B$20,P162=$C$12),$C$20,IF(AND(Z162=$B$20,P162=$F$12),$C$38,IF(AND(Z162=$B$23,P162=$C$12),$C$23,IF(AND(Z162=$B$23,P162=$F$12),$C$41,IF(AND(Z162=$B$24,P162=$C$12),$C$24,IF(AND(Z162=$B$24,P162=$F$12),$C$42,IF(AND(Z162=$B$25,P162=$C$12),$C$25,IF(AND(Z162=$B$25,P162=$F$12),$C$43,IF(AND(Z162=$B$26,P162=$C$12),$C$26,IF(AND(Z162=$B$26,P162=$F$12),$C$44,IF(AND(Z162=$B$27,P162=$C$12),$C$27,IF(AND(Z162=$B$27,P162=$F$12),$C$45,IF(AND(Z162=$B$28,P162=$C$12),$C$28,IF(AND(Z162=$B$28,P162=$F$12),$C$46,IF(AND(Z162=$B$29,P162=$C$12),$C$29,IF(AND(Z162=$B$29,P162=$F$12),$C$47,IF(AND(Z162=$B$30,P162=$C$12),$C$30,IF(AND(Z162=$B$30,P162=$F$12),$C$48,"ERR"))))))))))))))))))))))))))))))))</f>
        <v>92-95</v>
      </c>
      <c r="AB162" t="str">
        <f t="shared" si="18"/>
        <v>92-93</v>
      </c>
      <c r="AC162" s="12" t="str">
        <f t="shared" si="19"/>
        <v>92</v>
      </c>
      <c r="AD162" t="str">
        <f t="shared" si="20"/>
        <v>4-7</v>
      </c>
      <c r="AE162" t="str">
        <f t="shared" si="21"/>
        <v>4-5</v>
      </c>
      <c r="AF162" s="12" t="str">
        <f t="shared" si="22"/>
        <v>5</v>
      </c>
      <c r="AH162">
        <f t="shared" si="23"/>
        <v>741</v>
      </c>
    </row>
    <row r="163" spans="12:34">
      <c r="L163" s="1" t="s">
        <v>756</v>
      </c>
      <c r="M163" t="s">
        <v>757</v>
      </c>
      <c r="N163" t="s">
        <v>756</v>
      </c>
      <c r="O163" t="s">
        <v>756</v>
      </c>
      <c r="P163" t="s">
        <v>757</v>
      </c>
      <c r="Q163" t="s">
        <v>757</v>
      </c>
      <c r="R163" t="s">
        <v>756</v>
      </c>
      <c r="S163" t="s">
        <v>758</v>
      </c>
      <c r="T163" t="s">
        <v>758</v>
      </c>
      <c r="U163" t="s">
        <v>759</v>
      </c>
      <c r="W163" t="str">
        <f t="shared" si="16"/>
        <v>64-127</v>
      </c>
      <c r="X163" t="str">
        <f>IF(AND(M163=$A$2,W163=$A$7),$A$10,IF(AND(M163=$A$3,W163=$A$7),$A$11,IF(AND(M163=$A$2,W163=$A$8),$A$21,IF(AND(M163=$A$3,W163=$A$8),$A$22,"ERR"))))</f>
        <v>64-95</v>
      </c>
      <c r="Y163" t="str">
        <f>IF(AND(X163=$A$10,N163=$A$2),$A$13,IF(AND(X163=$A$10,N163=$A$3),$A$15,IF(AND(X163=$A$11,N163=$A$2),$A$17,IF(AND(X163=$A$11,N163=$A$3),$A$19,IF(AND(X163=$A$21,N163=$A$2),$A$23,IF(AND(X163=$A$21,N163=$A$3),$A$25,IF(AND(X163=$A$22,N163=$A$2),$A$27,IF(AND(X163=$A$22,N163=$A$3),$A$29,"ERR"))))))))</f>
        <v>80-95</v>
      </c>
      <c r="Z163" t="str">
        <f t="shared" si="17"/>
        <v>88-95</v>
      </c>
      <c r="AA163" t="str">
        <f>IF(AND(Z163=$B$13,P163=$C$12),$C$13,IF(AND(Z163=$B$13,P163=$F$12),$C$31,IF(AND(Z163=$B$14,P163=$C$12),$C$14,IF(AND(Z163=$B$14,P163=$F$12),$C$32,IF(AND(Z163=$B$15,P163=$C$12),$C$15,IF(AND(Z163=$B$15,P163=$F$12),$C$33,IF(AND(Z163=$B$16,P163=$C$12),$C$16,IF(AND(Z163=$B$16,P163=$F$12),$C$34,IF(AND(Z163=$B$17,P163=$C$12),$C$17,IF(AND(Z163=$B$17,P163=$F$12),$C$35,IF(AND(Z163=$B$18,P163=$C$12),$C$18,IF(AND(Z163=$B$18,P163=$F$12),$C$36,IF(AND(Z163=$B$19,P163=$C$12),$C$19,IF(AND(Z163=$B$19,P163=$F$12),$C$37,IF(AND(Z163=$B$20,P163=$C$12),$C$20,IF(AND(Z163=$B$20,P163=$F$12),$C$38,IF(AND(Z163=$B$23,P163=$C$12),$C$23,IF(AND(Z163=$B$23,P163=$F$12),$C$41,IF(AND(Z163=$B$24,P163=$C$12),$C$24,IF(AND(Z163=$B$24,P163=$F$12),$C$42,IF(AND(Z163=$B$25,P163=$C$12),$C$25,IF(AND(Z163=$B$25,P163=$F$12),$C$43,IF(AND(Z163=$B$26,P163=$C$12),$C$26,IF(AND(Z163=$B$26,P163=$F$12),$C$44,IF(AND(Z163=$B$27,P163=$C$12),$C$27,IF(AND(Z163=$B$27,P163=$F$12),$C$45,IF(AND(Z163=$B$28,P163=$C$12),$C$28,IF(AND(Z163=$B$28,P163=$F$12),$C$46,IF(AND(Z163=$B$29,P163=$C$12),$C$29,IF(AND(Z163=$B$29,P163=$F$12),$C$47,IF(AND(Z163=$B$30,P163=$C$12),$C$30,IF(AND(Z163=$B$30,P163=$F$12),$C$48,"ERR"))))))))))))))))))))))))))))))))</f>
        <v>88-91</v>
      </c>
      <c r="AB163" t="str">
        <f t="shared" si="18"/>
        <v>88-89</v>
      </c>
      <c r="AC163" s="12" t="str">
        <f t="shared" si="19"/>
        <v>89</v>
      </c>
      <c r="AD163" t="str">
        <f t="shared" si="20"/>
        <v>4-7</v>
      </c>
      <c r="AE163" t="str">
        <f t="shared" si="21"/>
        <v>6-7</v>
      </c>
      <c r="AF163" s="12" t="str">
        <f t="shared" si="22"/>
        <v>6</v>
      </c>
      <c r="AH163">
        <f t="shared" si="23"/>
        <v>718</v>
      </c>
    </row>
    <row r="164" spans="12:34">
      <c r="L164" s="1" t="s">
        <v>757</v>
      </c>
      <c r="M164" t="s">
        <v>757</v>
      </c>
      <c r="N164" t="s">
        <v>756</v>
      </c>
      <c r="O164" t="s">
        <v>756</v>
      </c>
      <c r="P164" t="s">
        <v>757</v>
      </c>
      <c r="Q164" t="s">
        <v>757</v>
      </c>
      <c r="R164" t="s">
        <v>756</v>
      </c>
      <c r="S164" t="s">
        <v>759</v>
      </c>
      <c r="T164" t="s">
        <v>759</v>
      </c>
      <c r="U164" t="s">
        <v>758</v>
      </c>
      <c r="W164" t="str">
        <f t="shared" si="16"/>
        <v>0-63</v>
      </c>
      <c r="X164" t="str">
        <f>IF(AND(M164=$A$2,W164=$A$7),$A$10,IF(AND(M164=$A$3,W164=$A$7),$A$11,IF(AND(M164=$A$2,W164=$A$8),$A$21,IF(AND(M164=$A$3,W164=$A$8),$A$22,"ERR"))))</f>
        <v>0-31</v>
      </c>
      <c r="Y164" t="str">
        <f>IF(AND(X164=$A$10,N164=$A$2),$A$13,IF(AND(X164=$A$10,N164=$A$3),$A$15,IF(AND(X164=$A$11,N164=$A$2),$A$17,IF(AND(X164=$A$11,N164=$A$3),$A$19,IF(AND(X164=$A$21,N164=$A$2),$A$23,IF(AND(X164=$A$21,N164=$A$3),$A$25,IF(AND(X164=$A$22,N164=$A$2),$A$27,IF(AND(X164=$A$22,N164=$A$3),$A$29,"ERR"))))))))</f>
        <v>16-31</v>
      </c>
      <c r="Z164" t="str">
        <f t="shared" si="17"/>
        <v>24-31</v>
      </c>
      <c r="AA164" t="str">
        <f>IF(AND(Z164=$B$13,P164=$C$12),$C$13,IF(AND(Z164=$B$13,P164=$F$12),$C$31,IF(AND(Z164=$B$14,P164=$C$12),$C$14,IF(AND(Z164=$B$14,P164=$F$12),$C$32,IF(AND(Z164=$B$15,P164=$C$12),$C$15,IF(AND(Z164=$B$15,P164=$F$12),$C$33,IF(AND(Z164=$B$16,P164=$C$12),$C$16,IF(AND(Z164=$B$16,P164=$F$12),$C$34,IF(AND(Z164=$B$17,P164=$C$12),$C$17,IF(AND(Z164=$B$17,P164=$F$12),$C$35,IF(AND(Z164=$B$18,P164=$C$12),$C$18,IF(AND(Z164=$B$18,P164=$F$12),$C$36,IF(AND(Z164=$B$19,P164=$C$12),$C$19,IF(AND(Z164=$B$19,P164=$F$12),$C$37,IF(AND(Z164=$B$20,P164=$C$12),$C$20,IF(AND(Z164=$B$20,P164=$F$12),$C$38,IF(AND(Z164=$B$23,P164=$C$12),$C$23,IF(AND(Z164=$B$23,P164=$F$12),$C$41,IF(AND(Z164=$B$24,P164=$C$12),$C$24,IF(AND(Z164=$B$24,P164=$F$12),$C$42,IF(AND(Z164=$B$25,P164=$C$12),$C$25,IF(AND(Z164=$B$25,P164=$F$12),$C$43,IF(AND(Z164=$B$26,P164=$C$12),$C$26,IF(AND(Z164=$B$26,P164=$F$12),$C$44,IF(AND(Z164=$B$27,P164=$C$12),$C$27,IF(AND(Z164=$B$27,P164=$F$12),$C$45,IF(AND(Z164=$B$28,P164=$C$12),$C$28,IF(AND(Z164=$B$28,P164=$F$12),$C$46,IF(AND(Z164=$B$29,P164=$C$12),$C$29,IF(AND(Z164=$B$29,P164=$F$12),$C$47,IF(AND(Z164=$B$30,P164=$C$12),$C$30,IF(AND(Z164=$B$30,P164=$F$12),$C$48,"ERR"))))))))))))))))))))))))))))))))</f>
        <v>24-27</v>
      </c>
      <c r="AB164" t="str">
        <f t="shared" si="18"/>
        <v>24-25</v>
      </c>
      <c r="AC164" s="12" t="str">
        <f t="shared" si="19"/>
        <v>25</v>
      </c>
      <c r="AD164" t="str">
        <f t="shared" si="20"/>
        <v>0-3</v>
      </c>
      <c r="AE164" t="str">
        <f t="shared" si="21"/>
        <v>0-1</v>
      </c>
      <c r="AF164" s="12" t="str">
        <f t="shared" si="22"/>
        <v>1</v>
      </c>
      <c r="AH164">
        <f t="shared" si="23"/>
        <v>201</v>
      </c>
    </row>
    <row r="165" spans="12:34">
      <c r="L165" s="1" t="s">
        <v>756</v>
      </c>
      <c r="M165" t="s">
        <v>757</v>
      </c>
      <c r="N165" t="s">
        <v>757</v>
      </c>
      <c r="O165" t="s">
        <v>756</v>
      </c>
      <c r="P165" t="s">
        <v>756</v>
      </c>
      <c r="Q165" t="s">
        <v>756</v>
      </c>
      <c r="R165" t="s">
        <v>757</v>
      </c>
      <c r="S165" t="s">
        <v>758</v>
      </c>
      <c r="T165" t="s">
        <v>759</v>
      </c>
      <c r="U165" t="s">
        <v>758</v>
      </c>
      <c r="W165" t="str">
        <f t="shared" si="16"/>
        <v>64-127</v>
      </c>
      <c r="X165" t="str">
        <f>IF(AND(M165=$A$2,W165=$A$7),$A$10,IF(AND(M165=$A$3,W165=$A$7),$A$11,IF(AND(M165=$A$2,W165=$A$8),$A$21,IF(AND(M165=$A$3,W165=$A$8),$A$22,"ERR"))))</f>
        <v>64-95</v>
      </c>
      <c r="Y165" t="str">
        <f>IF(AND(X165=$A$10,N165=$A$2),$A$13,IF(AND(X165=$A$10,N165=$A$3),$A$15,IF(AND(X165=$A$11,N165=$A$2),$A$17,IF(AND(X165=$A$11,N165=$A$3),$A$19,IF(AND(X165=$A$21,N165=$A$2),$A$23,IF(AND(X165=$A$21,N165=$A$3),$A$25,IF(AND(X165=$A$22,N165=$A$2),$A$27,IF(AND(X165=$A$22,N165=$A$3),$A$29,"ERR"))))))))</f>
        <v>64-79</v>
      </c>
      <c r="Z165" t="str">
        <f t="shared" si="17"/>
        <v>72-79</v>
      </c>
      <c r="AA165" t="str">
        <f>IF(AND(Z165=$B$13,P165=$C$12),$C$13,IF(AND(Z165=$B$13,P165=$F$12),$C$31,IF(AND(Z165=$B$14,P165=$C$12),$C$14,IF(AND(Z165=$B$14,P165=$F$12),$C$32,IF(AND(Z165=$B$15,P165=$C$12),$C$15,IF(AND(Z165=$B$15,P165=$F$12),$C$33,IF(AND(Z165=$B$16,P165=$C$12),$C$16,IF(AND(Z165=$B$16,P165=$F$12),$C$34,IF(AND(Z165=$B$17,P165=$C$12),$C$17,IF(AND(Z165=$B$17,P165=$F$12),$C$35,IF(AND(Z165=$B$18,P165=$C$12),$C$18,IF(AND(Z165=$B$18,P165=$F$12),$C$36,IF(AND(Z165=$B$19,P165=$C$12),$C$19,IF(AND(Z165=$B$19,P165=$F$12),$C$37,IF(AND(Z165=$B$20,P165=$C$12),$C$20,IF(AND(Z165=$B$20,P165=$F$12),$C$38,IF(AND(Z165=$B$23,P165=$C$12),$C$23,IF(AND(Z165=$B$23,P165=$F$12),$C$41,IF(AND(Z165=$B$24,P165=$C$12),$C$24,IF(AND(Z165=$B$24,P165=$F$12),$C$42,IF(AND(Z165=$B$25,P165=$C$12),$C$25,IF(AND(Z165=$B$25,P165=$F$12),$C$43,IF(AND(Z165=$B$26,P165=$C$12),$C$26,IF(AND(Z165=$B$26,P165=$F$12),$C$44,IF(AND(Z165=$B$27,P165=$C$12),$C$27,IF(AND(Z165=$B$27,P165=$F$12),$C$45,IF(AND(Z165=$B$28,P165=$C$12),$C$28,IF(AND(Z165=$B$28,P165=$F$12),$C$46,IF(AND(Z165=$B$29,P165=$C$12),$C$29,IF(AND(Z165=$B$29,P165=$F$12),$C$47,IF(AND(Z165=$B$30,P165=$C$12),$C$30,IF(AND(Z165=$B$30,P165=$F$12),$C$48,"ERR"))))))))))))))))))))))))))))))))</f>
        <v>76-79</v>
      </c>
      <c r="AB165" t="str">
        <f t="shared" si="18"/>
        <v>78-79</v>
      </c>
      <c r="AC165" s="12" t="str">
        <f t="shared" si="19"/>
        <v>78</v>
      </c>
      <c r="AD165" t="str">
        <f t="shared" si="20"/>
        <v>4-7</v>
      </c>
      <c r="AE165" t="str">
        <f t="shared" si="21"/>
        <v>4-5</v>
      </c>
      <c r="AF165" s="12" t="str">
        <f t="shared" si="22"/>
        <v>5</v>
      </c>
      <c r="AH165">
        <f t="shared" si="23"/>
        <v>629</v>
      </c>
    </row>
    <row r="166" spans="12:34">
      <c r="L166" s="1" t="s">
        <v>757</v>
      </c>
      <c r="M166" t="s">
        <v>757</v>
      </c>
      <c r="N166" t="s">
        <v>756</v>
      </c>
      <c r="O166" t="s">
        <v>756</v>
      </c>
      <c r="P166" t="s">
        <v>757</v>
      </c>
      <c r="Q166" t="s">
        <v>756</v>
      </c>
      <c r="R166" t="s">
        <v>756</v>
      </c>
      <c r="S166" t="s">
        <v>759</v>
      </c>
      <c r="T166" t="s">
        <v>758</v>
      </c>
      <c r="U166" t="s">
        <v>758</v>
      </c>
      <c r="W166" t="str">
        <f t="shared" si="16"/>
        <v>0-63</v>
      </c>
      <c r="X166" t="str">
        <f>IF(AND(M166=$A$2,W166=$A$7),$A$10,IF(AND(M166=$A$3,W166=$A$7),$A$11,IF(AND(M166=$A$2,W166=$A$8),$A$21,IF(AND(M166=$A$3,W166=$A$8),$A$22,"ERR"))))</f>
        <v>0-31</v>
      </c>
      <c r="Y166" t="str">
        <f>IF(AND(X166=$A$10,N166=$A$2),$A$13,IF(AND(X166=$A$10,N166=$A$3),$A$15,IF(AND(X166=$A$11,N166=$A$2),$A$17,IF(AND(X166=$A$11,N166=$A$3),$A$19,IF(AND(X166=$A$21,N166=$A$2),$A$23,IF(AND(X166=$A$21,N166=$A$3),$A$25,IF(AND(X166=$A$22,N166=$A$2),$A$27,IF(AND(X166=$A$22,N166=$A$3),$A$29,"ERR"))))))))</f>
        <v>16-31</v>
      </c>
      <c r="Z166" t="str">
        <f t="shared" si="17"/>
        <v>24-31</v>
      </c>
      <c r="AA166" t="str">
        <f>IF(AND(Z166=$B$13,P166=$C$12),$C$13,IF(AND(Z166=$B$13,P166=$F$12),$C$31,IF(AND(Z166=$B$14,P166=$C$12),$C$14,IF(AND(Z166=$B$14,P166=$F$12),$C$32,IF(AND(Z166=$B$15,P166=$C$12),$C$15,IF(AND(Z166=$B$15,P166=$F$12),$C$33,IF(AND(Z166=$B$16,P166=$C$12),$C$16,IF(AND(Z166=$B$16,P166=$F$12),$C$34,IF(AND(Z166=$B$17,P166=$C$12),$C$17,IF(AND(Z166=$B$17,P166=$F$12),$C$35,IF(AND(Z166=$B$18,P166=$C$12),$C$18,IF(AND(Z166=$B$18,P166=$F$12),$C$36,IF(AND(Z166=$B$19,P166=$C$12),$C$19,IF(AND(Z166=$B$19,P166=$F$12),$C$37,IF(AND(Z166=$B$20,P166=$C$12),$C$20,IF(AND(Z166=$B$20,P166=$F$12),$C$38,IF(AND(Z166=$B$23,P166=$C$12),$C$23,IF(AND(Z166=$B$23,P166=$F$12),$C$41,IF(AND(Z166=$B$24,P166=$C$12),$C$24,IF(AND(Z166=$B$24,P166=$F$12),$C$42,IF(AND(Z166=$B$25,P166=$C$12),$C$25,IF(AND(Z166=$B$25,P166=$F$12),$C$43,IF(AND(Z166=$B$26,P166=$C$12),$C$26,IF(AND(Z166=$B$26,P166=$F$12),$C$44,IF(AND(Z166=$B$27,P166=$C$12),$C$27,IF(AND(Z166=$B$27,P166=$F$12),$C$45,IF(AND(Z166=$B$28,P166=$C$12),$C$28,IF(AND(Z166=$B$28,P166=$F$12),$C$46,IF(AND(Z166=$B$29,P166=$C$12),$C$29,IF(AND(Z166=$B$29,P166=$F$12),$C$47,IF(AND(Z166=$B$30,P166=$C$12),$C$30,IF(AND(Z166=$B$30,P166=$F$12),$C$48,"ERR"))))))))))))))))))))))))))))))))</f>
        <v>24-27</v>
      </c>
      <c r="AB166" t="str">
        <f t="shared" si="18"/>
        <v>26-27</v>
      </c>
      <c r="AC166" s="12" t="str">
        <f t="shared" si="19"/>
        <v>27</v>
      </c>
      <c r="AD166" t="str">
        <f t="shared" si="20"/>
        <v>0-3</v>
      </c>
      <c r="AE166" t="str">
        <f t="shared" si="21"/>
        <v>2-3</v>
      </c>
      <c r="AF166" s="12" t="str">
        <f t="shared" si="22"/>
        <v>3</v>
      </c>
      <c r="AH166">
        <f t="shared" si="23"/>
        <v>219</v>
      </c>
    </row>
    <row r="167" spans="12:34">
      <c r="L167" s="1" t="s">
        <v>757</v>
      </c>
      <c r="M167" t="s">
        <v>756</v>
      </c>
      <c r="N167" t="s">
        <v>757</v>
      </c>
      <c r="O167" t="s">
        <v>756</v>
      </c>
      <c r="P167" t="s">
        <v>756</v>
      </c>
      <c r="Q167" t="s">
        <v>756</v>
      </c>
      <c r="R167" t="s">
        <v>756</v>
      </c>
      <c r="S167" t="s">
        <v>759</v>
      </c>
      <c r="T167" t="s">
        <v>759</v>
      </c>
      <c r="U167" t="s">
        <v>758</v>
      </c>
      <c r="W167" t="str">
        <f t="shared" si="16"/>
        <v>0-63</v>
      </c>
      <c r="X167" t="str">
        <f>IF(AND(M167=$A$2,W167=$A$7),$A$10,IF(AND(M167=$A$3,W167=$A$7),$A$11,IF(AND(M167=$A$2,W167=$A$8),$A$21,IF(AND(M167=$A$3,W167=$A$8),$A$22,"ERR"))))</f>
        <v>32-63</v>
      </c>
      <c r="Y167" t="str">
        <f>IF(AND(X167=$A$10,N167=$A$2),$A$13,IF(AND(X167=$A$10,N167=$A$3),$A$15,IF(AND(X167=$A$11,N167=$A$2),$A$17,IF(AND(X167=$A$11,N167=$A$3),$A$19,IF(AND(X167=$A$21,N167=$A$2),$A$23,IF(AND(X167=$A$21,N167=$A$3),$A$25,IF(AND(X167=$A$22,N167=$A$2),$A$27,IF(AND(X167=$A$22,N167=$A$3),$A$29,"ERR"))))))))</f>
        <v>32-47</v>
      </c>
      <c r="Z167" t="str">
        <f t="shared" si="17"/>
        <v>40-47</v>
      </c>
      <c r="AA167" t="str">
        <f>IF(AND(Z167=$B$13,P167=$C$12),$C$13,IF(AND(Z167=$B$13,P167=$F$12),$C$31,IF(AND(Z167=$B$14,P167=$C$12),$C$14,IF(AND(Z167=$B$14,P167=$F$12),$C$32,IF(AND(Z167=$B$15,P167=$C$12),$C$15,IF(AND(Z167=$B$15,P167=$F$12),$C$33,IF(AND(Z167=$B$16,P167=$C$12),$C$16,IF(AND(Z167=$B$16,P167=$F$12),$C$34,IF(AND(Z167=$B$17,P167=$C$12),$C$17,IF(AND(Z167=$B$17,P167=$F$12),$C$35,IF(AND(Z167=$B$18,P167=$C$12),$C$18,IF(AND(Z167=$B$18,P167=$F$12),$C$36,IF(AND(Z167=$B$19,P167=$C$12),$C$19,IF(AND(Z167=$B$19,P167=$F$12),$C$37,IF(AND(Z167=$B$20,P167=$C$12),$C$20,IF(AND(Z167=$B$20,P167=$F$12),$C$38,IF(AND(Z167=$B$23,P167=$C$12),$C$23,IF(AND(Z167=$B$23,P167=$F$12),$C$41,IF(AND(Z167=$B$24,P167=$C$12),$C$24,IF(AND(Z167=$B$24,P167=$F$12),$C$42,IF(AND(Z167=$B$25,P167=$C$12),$C$25,IF(AND(Z167=$B$25,P167=$F$12),$C$43,IF(AND(Z167=$B$26,P167=$C$12),$C$26,IF(AND(Z167=$B$26,P167=$F$12),$C$44,IF(AND(Z167=$B$27,P167=$C$12),$C$27,IF(AND(Z167=$B$27,P167=$F$12),$C$45,IF(AND(Z167=$B$28,P167=$C$12),$C$28,IF(AND(Z167=$B$28,P167=$F$12),$C$46,IF(AND(Z167=$B$29,P167=$C$12),$C$29,IF(AND(Z167=$B$29,P167=$F$12),$C$47,IF(AND(Z167=$B$30,P167=$C$12),$C$30,IF(AND(Z167=$B$30,P167=$F$12),$C$48,"ERR"))))))))))))))))))))))))))))))))</f>
        <v>44-47</v>
      </c>
      <c r="AB167" t="str">
        <f t="shared" si="18"/>
        <v>46-47</v>
      </c>
      <c r="AC167" s="12" t="str">
        <f t="shared" si="19"/>
        <v>47</v>
      </c>
      <c r="AD167" t="str">
        <f t="shared" si="20"/>
        <v>0-3</v>
      </c>
      <c r="AE167" t="str">
        <f t="shared" si="21"/>
        <v>0-1</v>
      </c>
      <c r="AF167" s="12" t="str">
        <f t="shared" si="22"/>
        <v>1</v>
      </c>
      <c r="AH167">
        <f t="shared" si="23"/>
        <v>377</v>
      </c>
    </row>
    <row r="168" spans="12:34">
      <c r="L168" s="1" t="s">
        <v>757</v>
      </c>
      <c r="M168" t="s">
        <v>757</v>
      </c>
      <c r="N168" t="s">
        <v>756</v>
      </c>
      <c r="O168" t="s">
        <v>757</v>
      </c>
      <c r="P168" t="s">
        <v>756</v>
      </c>
      <c r="Q168" t="s">
        <v>757</v>
      </c>
      <c r="R168" t="s">
        <v>757</v>
      </c>
      <c r="S168" t="s">
        <v>758</v>
      </c>
      <c r="T168" t="s">
        <v>758</v>
      </c>
      <c r="U168" t="s">
        <v>758</v>
      </c>
      <c r="W168" t="str">
        <f t="shared" si="16"/>
        <v>0-63</v>
      </c>
      <c r="X168" t="str">
        <f>IF(AND(M168=$A$2,W168=$A$7),$A$10,IF(AND(M168=$A$3,W168=$A$7),$A$11,IF(AND(M168=$A$2,W168=$A$8),$A$21,IF(AND(M168=$A$3,W168=$A$8),$A$22,"ERR"))))</f>
        <v>0-31</v>
      </c>
      <c r="Y168" t="str">
        <f>IF(AND(X168=$A$10,N168=$A$2),$A$13,IF(AND(X168=$A$10,N168=$A$3),$A$15,IF(AND(X168=$A$11,N168=$A$2),$A$17,IF(AND(X168=$A$11,N168=$A$3),$A$19,IF(AND(X168=$A$21,N168=$A$2),$A$23,IF(AND(X168=$A$21,N168=$A$3),$A$25,IF(AND(X168=$A$22,N168=$A$2),$A$27,IF(AND(X168=$A$22,N168=$A$3),$A$29,"ERR"))))))))</f>
        <v>16-31</v>
      </c>
      <c r="Z168" t="str">
        <f t="shared" si="17"/>
        <v>16-23</v>
      </c>
      <c r="AA168" t="str">
        <f>IF(AND(Z168=$B$13,P168=$C$12),$C$13,IF(AND(Z168=$B$13,P168=$F$12),$C$31,IF(AND(Z168=$B$14,P168=$C$12),$C$14,IF(AND(Z168=$B$14,P168=$F$12),$C$32,IF(AND(Z168=$B$15,P168=$C$12),$C$15,IF(AND(Z168=$B$15,P168=$F$12),$C$33,IF(AND(Z168=$B$16,P168=$C$12),$C$16,IF(AND(Z168=$B$16,P168=$F$12),$C$34,IF(AND(Z168=$B$17,P168=$C$12),$C$17,IF(AND(Z168=$B$17,P168=$F$12),$C$35,IF(AND(Z168=$B$18,P168=$C$12),$C$18,IF(AND(Z168=$B$18,P168=$F$12),$C$36,IF(AND(Z168=$B$19,P168=$C$12),$C$19,IF(AND(Z168=$B$19,P168=$F$12),$C$37,IF(AND(Z168=$B$20,P168=$C$12),$C$20,IF(AND(Z168=$B$20,P168=$F$12),$C$38,IF(AND(Z168=$B$23,P168=$C$12),$C$23,IF(AND(Z168=$B$23,P168=$F$12),$C$41,IF(AND(Z168=$B$24,P168=$C$12),$C$24,IF(AND(Z168=$B$24,P168=$F$12),$C$42,IF(AND(Z168=$B$25,P168=$C$12),$C$25,IF(AND(Z168=$B$25,P168=$F$12),$C$43,IF(AND(Z168=$B$26,P168=$C$12),$C$26,IF(AND(Z168=$B$26,P168=$F$12),$C$44,IF(AND(Z168=$B$27,P168=$C$12),$C$27,IF(AND(Z168=$B$27,P168=$F$12),$C$45,IF(AND(Z168=$B$28,P168=$C$12),$C$28,IF(AND(Z168=$B$28,P168=$F$12),$C$46,IF(AND(Z168=$B$29,P168=$C$12),$C$29,IF(AND(Z168=$B$29,P168=$F$12),$C$47,IF(AND(Z168=$B$30,P168=$C$12),$C$30,IF(AND(Z168=$B$30,P168=$F$12),$C$48,"ERR"))))))))))))))))))))))))))))))))</f>
        <v>20-23</v>
      </c>
      <c r="AB168" t="str">
        <f t="shared" si="18"/>
        <v>20-21</v>
      </c>
      <c r="AC168" s="12" t="str">
        <f t="shared" si="19"/>
        <v>20</v>
      </c>
      <c r="AD168" t="str">
        <f t="shared" si="20"/>
        <v>4-7</v>
      </c>
      <c r="AE168" t="str">
        <f t="shared" si="21"/>
        <v>6-7</v>
      </c>
      <c r="AF168" s="12" t="str">
        <f t="shared" si="22"/>
        <v>7</v>
      </c>
      <c r="AH168">
        <f t="shared" si="23"/>
        <v>167</v>
      </c>
    </row>
    <row r="169" spans="12:34">
      <c r="L169" s="1" t="s">
        <v>756</v>
      </c>
      <c r="M169" t="s">
        <v>757</v>
      </c>
      <c r="N169" t="s">
        <v>756</v>
      </c>
      <c r="O169" t="s">
        <v>757</v>
      </c>
      <c r="P169" t="s">
        <v>756</v>
      </c>
      <c r="Q169" t="s">
        <v>757</v>
      </c>
      <c r="R169" t="s">
        <v>756</v>
      </c>
      <c r="S169" t="s">
        <v>758</v>
      </c>
      <c r="T169" t="s">
        <v>758</v>
      </c>
      <c r="U169" t="s">
        <v>758</v>
      </c>
      <c r="W169" t="str">
        <f t="shared" si="16"/>
        <v>64-127</v>
      </c>
      <c r="X169" t="str">
        <f>IF(AND(M169=$A$2,W169=$A$7),$A$10,IF(AND(M169=$A$3,W169=$A$7),$A$11,IF(AND(M169=$A$2,W169=$A$8),$A$21,IF(AND(M169=$A$3,W169=$A$8),$A$22,"ERR"))))</f>
        <v>64-95</v>
      </c>
      <c r="Y169" t="str">
        <f>IF(AND(X169=$A$10,N169=$A$2),$A$13,IF(AND(X169=$A$10,N169=$A$3),$A$15,IF(AND(X169=$A$11,N169=$A$2),$A$17,IF(AND(X169=$A$11,N169=$A$3),$A$19,IF(AND(X169=$A$21,N169=$A$2),$A$23,IF(AND(X169=$A$21,N169=$A$3),$A$25,IF(AND(X169=$A$22,N169=$A$2),$A$27,IF(AND(X169=$A$22,N169=$A$3),$A$29,"ERR"))))))))</f>
        <v>80-95</v>
      </c>
      <c r="Z169" t="str">
        <f t="shared" si="17"/>
        <v>80-87</v>
      </c>
      <c r="AA169" t="str">
        <f>IF(AND(Z169=$B$13,P169=$C$12),$C$13,IF(AND(Z169=$B$13,P169=$F$12),$C$31,IF(AND(Z169=$B$14,P169=$C$12),$C$14,IF(AND(Z169=$B$14,P169=$F$12),$C$32,IF(AND(Z169=$B$15,P169=$C$12),$C$15,IF(AND(Z169=$B$15,P169=$F$12),$C$33,IF(AND(Z169=$B$16,P169=$C$12),$C$16,IF(AND(Z169=$B$16,P169=$F$12),$C$34,IF(AND(Z169=$B$17,P169=$C$12),$C$17,IF(AND(Z169=$B$17,P169=$F$12),$C$35,IF(AND(Z169=$B$18,P169=$C$12),$C$18,IF(AND(Z169=$B$18,P169=$F$12),$C$36,IF(AND(Z169=$B$19,P169=$C$12),$C$19,IF(AND(Z169=$B$19,P169=$F$12),$C$37,IF(AND(Z169=$B$20,P169=$C$12),$C$20,IF(AND(Z169=$B$20,P169=$F$12),$C$38,IF(AND(Z169=$B$23,P169=$C$12),$C$23,IF(AND(Z169=$B$23,P169=$F$12),$C$41,IF(AND(Z169=$B$24,P169=$C$12),$C$24,IF(AND(Z169=$B$24,P169=$F$12),$C$42,IF(AND(Z169=$B$25,P169=$C$12),$C$25,IF(AND(Z169=$B$25,P169=$F$12),$C$43,IF(AND(Z169=$B$26,P169=$C$12),$C$26,IF(AND(Z169=$B$26,P169=$F$12),$C$44,IF(AND(Z169=$B$27,P169=$C$12),$C$27,IF(AND(Z169=$B$27,P169=$F$12),$C$45,IF(AND(Z169=$B$28,P169=$C$12),$C$28,IF(AND(Z169=$B$28,P169=$F$12),$C$46,IF(AND(Z169=$B$29,P169=$C$12),$C$29,IF(AND(Z169=$B$29,P169=$F$12),$C$47,IF(AND(Z169=$B$30,P169=$C$12),$C$30,IF(AND(Z169=$B$30,P169=$F$12),$C$48,"ERR"))))))))))))))))))))))))))))))))</f>
        <v>84-87</v>
      </c>
      <c r="AB169" t="str">
        <f t="shared" si="18"/>
        <v>84-85</v>
      </c>
      <c r="AC169" s="12" t="str">
        <f t="shared" si="19"/>
        <v>85</v>
      </c>
      <c r="AD169" t="str">
        <f t="shared" si="20"/>
        <v>4-7</v>
      </c>
      <c r="AE169" t="str">
        <f t="shared" si="21"/>
        <v>6-7</v>
      </c>
      <c r="AF169" s="12" t="str">
        <f t="shared" si="22"/>
        <v>7</v>
      </c>
      <c r="AH169">
        <f t="shared" si="23"/>
        <v>687</v>
      </c>
    </row>
    <row r="170" spans="12:34">
      <c r="L170" s="1" t="s">
        <v>757</v>
      </c>
      <c r="M170" t="s">
        <v>757</v>
      </c>
      <c r="N170" t="s">
        <v>757</v>
      </c>
      <c r="O170" t="s">
        <v>756</v>
      </c>
      <c r="P170" t="s">
        <v>757</v>
      </c>
      <c r="Q170" t="s">
        <v>757</v>
      </c>
      <c r="R170" t="s">
        <v>756</v>
      </c>
      <c r="S170" t="s">
        <v>758</v>
      </c>
      <c r="T170" t="s">
        <v>758</v>
      </c>
      <c r="U170" t="s">
        <v>759</v>
      </c>
      <c r="W170" t="str">
        <f t="shared" si="16"/>
        <v>0-63</v>
      </c>
      <c r="X170" t="str">
        <f>IF(AND(M170=$A$2,W170=$A$7),$A$10,IF(AND(M170=$A$3,W170=$A$7),$A$11,IF(AND(M170=$A$2,W170=$A$8),$A$21,IF(AND(M170=$A$3,W170=$A$8),$A$22,"ERR"))))</f>
        <v>0-31</v>
      </c>
      <c r="Y170" t="str">
        <f>IF(AND(X170=$A$10,N170=$A$2),$A$13,IF(AND(X170=$A$10,N170=$A$3),$A$15,IF(AND(X170=$A$11,N170=$A$2),$A$17,IF(AND(X170=$A$11,N170=$A$3),$A$19,IF(AND(X170=$A$21,N170=$A$2),$A$23,IF(AND(X170=$A$21,N170=$A$3),$A$25,IF(AND(X170=$A$22,N170=$A$2),$A$27,IF(AND(X170=$A$22,N170=$A$3),$A$29,"ERR"))))))))</f>
        <v>0-15</v>
      </c>
      <c r="Z170" t="str">
        <f t="shared" si="17"/>
        <v>8-15</v>
      </c>
      <c r="AA170" t="str">
        <f>IF(AND(Z170=$B$13,P170=$C$12),$C$13,IF(AND(Z170=$B$13,P170=$F$12),$C$31,IF(AND(Z170=$B$14,P170=$C$12),$C$14,IF(AND(Z170=$B$14,P170=$F$12),$C$32,IF(AND(Z170=$B$15,P170=$C$12),$C$15,IF(AND(Z170=$B$15,P170=$F$12),$C$33,IF(AND(Z170=$B$16,P170=$C$12),$C$16,IF(AND(Z170=$B$16,P170=$F$12),$C$34,IF(AND(Z170=$B$17,P170=$C$12),$C$17,IF(AND(Z170=$B$17,P170=$F$12),$C$35,IF(AND(Z170=$B$18,P170=$C$12),$C$18,IF(AND(Z170=$B$18,P170=$F$12),$C$36,IF(AND(Z170=$B$19,P170=$C$12),$C$19,IF(AND(Z170=$B$19,P170=$F$12),$C$37,IF(AND(Z170=$B$20,P170=$C$12),$C$20,IF(AND(Z170=$B$20,P170=$F$12),$C$38,IF(AND(Z170=$B$23,P170=$C$12),$C$23,IF(AND(Z170=$B$23,P170=$F$12),$C$41,IF(AND(Z170=$B$24,P170=$C$12),$C$24,IF(AND(Z170=$B$24,P170=$F$12),$C$42,IF(AND(Z170=$B$25,P170=$C$12),$C$25,IF(AND(Z170=$B$25,P170=$F$12),$C$43,IF(AND(Z170=$B$26,P170=$C$12),$C$26,IF(AND(Z170=$B$26,P170=$F$12),$C$44,IF(AND(Z170=$B$27,P170=$C$12),$C$27,IF(AND(Z170=$B$27,P170=$F$12),$C$45,IF(AND(Z170=$B$28,P170=$C$12),$C$28,IF(AND(Z170=$B$28,P170=$F$12),$C$46,IF(AND(Z170=$B$29,P170=$C$12),$C$29,IF(AND(Z170=$B$29,P170=$F$12),$C$47,IF(AND(Z170=$B$30,P170=$C$12),$C$30,IF(AND(Z170=$B$30,P170=$F$12),$C$48,"ERR"))))))))))))))))))))))))))))))))</f>
        <v>8-11</v>
      </c>
      <c r="AB170" t="str">
        <f t="shared" si="18"/>
        <v>8-9</v>
      </c>
      <c r="AC170" s="12" t="str">
        <f t="shared" si="19"/>
        <v>9</v>
      </c>
      <c r="AD170" t="str">
        <f t="shared" si="20"/>
        <v>4-7</v>
      </c>
      <c r="AE170" t="str">
        <f t="shared" si="21"/>
        <v>6-7</v>
      </c>
      <c r="AF170" s="12" t="str">
        <f t="shared" si="22"/>
        <v>6</v>
      </c>
      <c r="AH170">
        <f t="shared" si="23"/>
        <v>78</v>
      </c>
    </row>
    <row r="171" spans="12:34">
      <c r="L171" s="1" t="s">
        <v>756</v>
      </c>
      <c r="M171" t="s">
        <v>757</v>
      </c>
      <c r="N171" t="s">
        <v>757</v>
      </c>
      <c r="O171" t="s">
        <v>757</v>
      </c>
      <c r="P171" t="s">
        <v>756</v>
      </c>
      <c r="Q171" t="s">
        <v>756</v>
      </c>
      <c r="R171" t="s">
        <v>757</v>
      </c>
      <c r="S171" t="s">
        <v>758</v>
      </c>
      <c r="T171" t="s">
        <v>759</v>
      </c>
      <c r="U171" t="s">
        <v>759</v>
      </c>
      <c r="W171" t="str">
        <f t="shared" si="16"/>
        <v>64-127</v>
      </c>
      <c r="X171" t="str">
        <f>IF(AND(M171=$A$2,W171=$A$7),$A$10,IF(AND(M171=$A$3,W171=$A$7),$A$11,IF(AND(M171=$A$2,W171=$A$8),$A$21,IF(AND(M171=$A$3,W171=$A$8),$A$22,"ERR"))))</f>
        <v>64-95</v>
      </c>
      <c r="Y171" t="str">
        <f>IF(AND(X171=$A$10,N171=$A$2),$A$13,IF(AND(X171=$A$10,N171=$A$3),$A$15,IF(AND(X171=$A$11,N171=$A$2),$A$17,IF(AND(X171=$A$11,N171=$A$3),$A$19,IF(AND(X171=$A$21,N171=$A$2),$A$23,IF(AND(X171=$A$21,N171=$A$3),$A$25,IF(AND(X171=$A$22,N171=$A$2),$A$27,IF(AND(X171=$A$22,N171=$A$3),$A$29,"ERR"))))))))</f>
        <v>64-79</v>
      </c>
      <c r="Z171" t="str">
        <f t="shared" si="17"/>
        <v>64-71</v>
      </c>
      <c r="AA171" t="str">
        <f>IF(AND(Z171=$B$13,P171=$C$12),$C$13,IF(AND(Z171=$B$13,P171=$F$12),$C$31,IF(AND(Z171=$B$14,P171=$C$12),$C$14,IF(AND(Z171=$B$14,P171=$F$12),$C$32,IF(AND(Z171=$B$15,P171=$C$12),$C$15,IF(AND(Z171=$B$15,P171=$F$12),$C$33,IF(AND(Z171=$B$16,P171=$C$12),$C$16,IF(AND(Z171=$B$16,P171=$F$12),$C$34,IF(AND(Z171=$B$17,P171=$C$12),$C$17,IF(AND(Z171=$B$17,P171=$F$12),$C$35,IF(AND(Z171=$B$18,P171=$C$12),$C$18,IF(AND(Z171=$B$18,P171=$F$12),$C$36,IF(AND(Z171=$B$19,P171=$C$12),$C$19,IF(AND(Z171=$B$19,P171=$F$12),$C$37,IF(AND(Z171=$B$20,P171=$C$12),$C$20,IF(AND(Z171=$B$20,P171=$F$12),$C$38,IF(AND(Z171=$B$23,P171=$C$12),$C$23,IF(AND(Z171=$B$23,P171=$F$12),$C$41,IF(AND(Z171=$B$24,P171=$C$12),$C$24,IF(AND(Z171=$B$24,P171=$F$12),$C$42,IF(AND(Z171=$B$25,P171=$C$12),$C$25,IF(AND(Z171=$B$25,P171=$F$12),$C$43,IF(AND(Z171=$B$26,P171=$C$12),$C$26,IF(AND(Z171=$B$26,P171=$F$12),$C$44,IF(AND(Z171=$B$27,P171=$C$12),$C$27,IF(AND(Z171=$B$27,P171=$F$12),$C$45,IF(AND(Z171=$B$28,P171=$C$12),$C$28,IF(AND(Z171=$B$28,P171=$F$12),$C$46,IF(AND(Z171=$B$29,P171=$C$12),$C$29,IF(AND(Z171=$B$29,P171=$F$12),$C$47,IF(AND(Z171=$B$30,P171=$C$12),$C$30,IF(AND(Z171=$B$30,P171=$F$12),$C$48,"ERR"))))))))))))))))))))))))))))))))</f>
        <v>68-71</v>
      </c>
      <c r="AB171" t="str">
        <f t="shared" si="18"/>
        <v>70-71</v>
      </c>
      <c r="AC171" s="12" t="str">
        <f t="shared" si="19"/>
        <v>70</v>
      </c>
      <c r="AD171" t="str">
        <f t="shared" si="20"/>
        <v>4-7</v>
      </c>
      <c r="AE171" t="str">
        <f t="shared" si="21"/>
        <v>4-5</v>
      </c>
      <c r="AF171" s="12" t="str">
        <f t="shared" si="22"/>
        <v>4</v>
      </c>
      <c r="AH171">
        <f t="shared" si="23"/>
        <v>564</v>
      </c>
    </row>
    <row r="172" spans="12:34">
      <c r="L172" s="1" t="s">
        <v>756</v>
      </c>
      <c r="M172" t="s">
        <v>757</v>
      </c>
      <c r="N172" t="s">
        <v>756</v>
      </c>
      <c r="O172" t="s">
        <v>756</v>
      </c>
      <c r="P172" t="s">
        <v>757</v>
      </c>
      <c r="Q172" t="s">
        <v>756</v>
      </c>
      <c r="R172" t="s">
        <v>757</v>
      </c>
      <c r="S172" t="s">
        <v>758</v>
      </c>
      <c r="T172" t="s">
        <v>759</v>
      </c>
      <c r="U172" t="s">
        <v>759</v>
      </c>
      <c r="W172" t="str">
        <f t="shared" si="16"/>
        <v>64-127</v>
      </c>
      <c r="X172" t="str">
        <f>IF(AND(M172=$A$2,W172=$A$7),$A$10,IF(AND(M172=$A$3,W172=$A$7),$A$11,IF(AND(M172=$A$2,W172=$A$8),$A$21,IF(AND(M172=$A$3,W172=$A$8),$A$22,"ERR"))))</f>
        <v>64-95</v>
      </c>
      <c r="Y172" t="str">
        <f>IF(AND(X172=$A$10,N172=$A$2),$A$13,IF(AND(X172=$A$10,N172=$A$3),$A$15,IF(AND(X172=$A$11,N172=$A$2),$A$17,IF(AND(X172=$A$11,N172=$A$3),$A$19,IF(AND(X172=$A$21,N172=$A$2),$A$23,IF(AND(X172=$A$21,N172=$A$3),$A$25,IF(AND(X172=$A$22,N172=$A$2),$A$27,IF(AND(X172=$A$22,N172=$A$3),$A$29,"ERR"))))))))</f>
        <v>80-95</v>
      </c>
      <c r="Z172" t="str">
        <f t="shared" si="17"/>
        <v>88-95</v>
      </c>
      <c r="AA172" t="str">
        <f>IF(AND(Z172=$B$13,P172=$C$12),$C$13,IF(AND(Z172=$B$13,P172=$F$12),$C$31,IF(AND(Z172=$B$14,P172=$C$12),$C$14,IF(AND(Z172=$B$14,P172=$F$12),$C$32,IF(AND(Z172=$B$15,P172=$C$12),$C$15,IF(AND(Z172=$B$15,P172=$F$12),$C$33,IF(AND(Z172=$B$16,P172=$C$12),$C$16,IF(AND(Z172=$B$16,P172=$F$12),$C$34,IF(AND(Z172=$B$17,P172=$C$12),$C$17,IF(AND(Z172=$B$17,P172=$F$12),$C$35,IF(AND(Z172=$B$18,P172=$C$12),$C$18,IF(AND(Z172=$B$18,P172=$F$12),$C$36,IF(AND(Z172=$B$19,P172=$C$12),$C$19,IF(AND(Z172=$B$19,P172=$F$12),$C$37,IF(AND(Z172=$B$20,P172=$C$12),$C$20,IF(AND(Z172=$B$20,P172=$F$12),$C$38,IF(AND(Z172=$B$23,P172=$C$12),$C$23,IF(AND(Z172=$B$23,P172=$F$12),$C$41,IF(AND(Z172=$B$24,P172=$C$12),$C$24,IF(AND(Z172=$B$24,P172=$F$12),$C$42,IF(AND(Z172=$B$25,P172=$C$12),$C$25,IF(AND(Z172=$B$25,P172=$F$12),$C$43,IF(AND(Z172=$B$26,P172=$C$12),$C$26,IF(AND(Z172=$B$26,P172=$F$12),$C$44,IF(AND(Z172=$B$27,P172=$C$12),$C$27,IF(AND(Z172=$B$27,P172=$F$12),$C$45,IF(AND(Z172=$B$28,P172=$C$12),$C$28,IF(AND(Z172=$B$28,P172=$F$12),$C$46,IF(AND(Z172=$B$29,P172=$C$12),$C$29,IF(AND(Z172=$B$29,P172=$F$12),$C$47,IF(AND(Z172=$B$30,P172=$C$12),$C$30,IF(AND(Z172=$B$30,P172=$F$12),$C$48,"ERR"))))))))))))))))))))))))))))))))</f>
        <v>88-91</v>
      </c>
      <c r="AB172" t="str">
        <f t="shared" si="18"/>
        <v>90-91</v>
      </c>
      <c r="AC172" s="12" t="str">
        <f t="shared" si="19"/>
        <v>90</v>
      </c>
      <c r="AD172" t="str">
        <f t="shared" si="20"/>
        <v>4-7</v>
      </c>
      <c r="AE172" t="str">
        <f t="shared" si="21"/>
        <v>4-5</v>
      </c>
      <c r="AF172" s="12" t="str">
        <f t="shared" si="22"/>
        <v>4</v>
      </c>
      <c r="AH172">
        <f t="shared" si="23"/>
        <v>724</v>
      </c>
    </row>
    <row r="173" spans="12:34">
      <c r="L173" s="1" t="s">
        <v>757</v>
      </c>
      <c r="M173" t="s">
        <v>756</v>
      </c>
      <c r="N173" t="s">
        <v>756</v>
      </c>
      <c r="O173" t="s">
        <v>757</v>
      </c>
      <c r="P173" t="s">
        <v>757</v>
      </c>
      <c r="Q173" t="s">
        <v>756</v>
      </c>
      <c r="R173" t="s">
        <v>757</v>
      </c>
      <c r="S173" t="s">
        <v>758</v>
      </c>
      <c r="T173" t="s">
        <v>758</v>
      </c>
      <c r="U173" t="s">
        <v>759</v>
      </c>
      <c r="W173" t="str">
        <f t="shared" si="16"/>
        <v>0-63</v>
      </c>
      <c r="X173" t="str">
        <f>IF(AND(M173=$A$2,W173=$A$7),$A$10,IF(AND(M173=$A$3,W173=$A$7),$A$11,IF(AND(M173=$A$2,W173=$A$8),$A$21,IF(AND(M173=$A$3,W173=$A$8),$A$22,"ERR"))))</f>
        <v>32-63</v>
      </c>
      <c r="Y173" t="str">
        <f>IF(AND(X173=$A$10,N173=$A$2),$A$13,IF(AND(X173=$A$10,N173=$A$3),$A$15,IF(AND(X173=$A$11,N173=$A$2),$A$17,IF(AND(X173=$A$11,N173=$A$3),$A$19,IF(AND(X173=$A$21,N173=$A$2),$A$23,IF(AND(X173=$A$21,N173=$A$3),$A$25,IF(AND(X173=$A$22,N173=$A$2),$A$27,IF(AND(X173=$A$22,N173=$A$3),$A$29,"ERR"))))))))</f>
        <v>48-63</v>
      </c>
      <c r="Z173" t="str">
        <f t="shared" si="17"/>
        <v>48-55</v>
      </c>
      <c r="AA173" t="str">
        <f>IF(AND(Z173=$B$13,P173=$C$12),$C$13,IF(AND(Z173=$B$13,P173=$F$12),$C$31,IF(AND(Z173=$B$14,P173=$C$12),$C$14,IF(AND(Z173=$B$14,P173=$F$12),$C$32,IF(AND(Z173=$B$15,P173=$C$12),$C$15,IF(AND(Z173=$B$15,P173=$F$12),$C$33,IF(AND(Z173=$B$16,P173=$C$12),$C$16,IF(AND(Z173=$B$16,P173=$F$12),$C$34,IF(AND(Z173=$B$17,P173=$C$12),$C$17,IF(AND(Z173=$B$17,P173=$F$12),$C$35,IF(AND(Z173=$B$18,P173=$C$12),$C$18,IF(AND(Z173=$B$18,P173=$F$12),$C$36,IF(AND(Z173=$B$19,P173=$C$12),$C$19,IF(AND(Z173=$B$19,P173=$F$12),$C$37,IF(AND(Z173=$B$20,P173=$C$12),$C$20,IF(AND(Z173=$B$20,P173=$F$12),$C$38,IF(AND(Z173=$B$23,P173=$C$12),$C$23,IF(AND(Z173=$B$23,P173=$F$12),$C$41,IF(AND(Z173=$B$24,P173=$C$12),$C$24,IF(AND(Z173=$B$24,P173=$F$12),$C$42,IF(AND(Z173=$B$25,P173=$C$12),$C$25,IF(AND(Z173=$B$25,P173=$F$12),$C$43,IF(AND(Z173=$B$26,P173=$C$12),$C$26,IF(AND(Z173=$B$26,P173=$F$12),$C$44,IF(AND(Z173=$B$27,P173=$C$12),$C$27,IF(AND(Z173=$B$27,P173=$F$12),$C$45,IF(AND(Z173=$B$28,P173=$C$12),$C$28,IF(AND(Z173=$B$28,P173=$F$12),$C$46,IF(AND(Z173=$B$29,P173=$C$12),$C$29,IF(AND(Z173=$B$29,P173=$F$12),$C$47,IF(AND(Z173=$B$30,P173=$C$12),$C$30,IF(AND(Z173=$B$30,P173=$F$12),$C$48,"ERR"))))))))))))))))))))))))))))))))</f>
        <v>48-51</v>
      </c>
      <c r="AB173" t="str">
        <f t="shared" si="18"/>
        <v>50-51</v>
      </c>
      <c r="AC173" s="12" t="str">
        <f t="shared" si="19"/>
        <v>50</v>
      </c>
      <c r="AD173" t="str">
        <f t="shared" si="20"/>
        <v>4-7</v>
      </c>
      <c r="AE173" t="str">
        <f t="shared" si="21"/>
        <v>6-7</v>
      </c>
      <c r="AF173" s="12" t="str">
        <f t="shared" si="22"/>
        <v>6</v>
      </c>
      <c r="AH173">
        <f t="shared" si="23"/>
        <v>406</v>
      </c>
    </row>
    <row r="174" spans="12:34">
      <c r="L174" s="1" t="s">
        <v>757</v>
      </c>
      <c r="M174" t="s">
        <v>756</v>
      </c>
      <c r="N174" t="s">
        <v>756</v>
      </c>
      <c r="O174" t="s">
        <v>757</v>
      </c>
      <c r="P174" t="s">
        <v>757</v>
      </c>
      <c r="Q174" t="s">
        <v>757</v>
      </c>
      <c r="R174" t="s">
        <v>756</v>
      </c>
      <c r="S174" t="s">
        <v>758</v>
      </c>
      <c r="T174" t="s">
        <v>758</v>
      </c>
      <c r="U174" t="s">
        <v>759</v>
      </c>
      <c r="W174" t="str">
        <f t="shared" si="16"/>
        <v>0-63</v>
      </c>
      <c r="X174" t="str">
        <f>IF(AND(M174=$A$2,W174=$A$7),$A$10,IF(AND(M174=$A$3,W174=$A$7),$A$11,IF(AND(M174=$A$2,W174=$A$8),$A$21,IF(AND(M174=$A$3,W174=$A$8),$A$22,"ERR"))))</f>
        <v>32-63</v>
      </c>
      <c r="Y174" t="str">
        <f>IF(AND(X174=$A$10,N174=$A$2),$A$13,IF(AND(X174=$A$10,N174=$A$3),$A$15,IF(AND(X174=$A$11,N174=$A$2),$A$17,IF(AND(X174=$A$11,N174=$A$3),$A$19,IF(AND(X174=$A$21,N174=$A$2),$A$23,IF(AND(X174=$A$21,N174=$A$3),$A$25,IF(AND(X174=$A$22,N174=$A$2),$A$27,IF(AND(X174=$A$22,N174=$A$3),$A$29,"ERR"))))))))</f>
        <v>48-63</v>
      </c>
      <c r="Z174" t="str">
        <f t="shared" si="17"/>
        <v>48-55</v>
      </c>
      <c r="AA174" t="str">
        <f>IF(AND(Z174=$B$13,P174=$C$12),$C$13,IF(AND(Z174=$B$13,P174=$F$12),$C$31,IF(AND(Z174=$B$14,P174=$C$12),$C$14,IF(AND(Z174=$B$14,P174=$F$12),$C$32,IF(AND(Z174=$B$15,P174=$C$12),$C$15,IF(AND(Z174=$B$15,P174=$F$12),$C$33,IF(AND(Z174=$B$16,P174=$C$12),$C$16,IF(AND(Z174=$B$16,P174=$F$12),$C$34,IF(AND(Z174=$B$17,P174=$C$12),$C$17,IF(AND(Z174=$B$17,P174=$F$12),$C$35,IF(AND(Z174=$B$18,P174=$C$12),$C$18,IF(AND(Z174=$B$18,P174=$F$12),$C$36,IF(AND(Z174=$B$19,P174=$C$12),$C$19,IF(AND(Z174=$B$19,P174=$F$12),$C$37,IF(AND(Z174=$B$20,P174=$C$12),$C$20,IF(AND(Z174=$B$20,P174=$F$12),$C$38,IF(AND(Z174=$B$23,P174=$C$12),$C$23,IF(AND(Z174=$B$23,P174=$F$12),$C$41,IF(AND(Z174=$B$24,P174=$C$12),$C$24,IF(AND(Z174=$B$24,P174=$F$12),$C$42,IF(AND(Z174=$B$25,P174=$C$12),$C$25,IF(AND(Z174=$B$25,P174=$F$12),$C$43,IF(AND(Z174=$B$26,P174=$C$12),$C$26,IF(AND(Z174=$B$26,P174=$F$12),$C$44,IF(AND(Z174=$B$27,P174=$C$12),$C$27,IF(AND(Z174=$B$27,P174=$F$12),$C$45,IF(AND(Z174=$B$28,P174=$C$12),$C$28,IF(AND(Z174=$B$28,P174=$F$12),$C$46,IF(AND(Z174=$B$29,P174=$C$12),$C$29,IF(AND(Z174=$B$29,P174=$F$12),$C$47,IF(AND(Z174=$B$30,P174=$C$12),$C$30,IF(AND(Z174=$B$30,P174=$F$12),$C$48,"ERR"))))))))))))))))))))))))))))))))</f>
        <v>48-51</v>
      </c>
      <c r="AB174" t="str">
        <f t="shared" si="18"/>
        <v>48-49</v>
      </c>
      <c r="AC174" s="12" t="str">
        <f t="shared" si="19"/>
        <v>49</v>
      </c>
      <c r="AD174" t="str">
        <f t="shared" si="20"/>
        <v>4-7</v>
      </c>
      <c r="AE174" t="str">
        <f t="shared" si="21"/>
        <v>6-7</v>
      </c>
      <c r="AF174" s="12" t="str">
        <f t="shared" si="22"/>
        <v>6</v>
      </c>
      <c r="AH174">
        <f t="shared" si="23"/>
        <v>398</v>
      </c>
    </row>
    <row r="175" spans="12:34">
      <c r="L175" s="1" t="s">
        <v>756</v>
      </c>
      <c r="M175" t="s">
        <v>757</v>
      </c>
      <c r="N175" t="s">
        <v>757</v>
      </c>
      <c r="O175" t="s">
        <v>757</v>
      </c>
      <c r="P175" t="s">
        <v>756</v>
      </c>
      <c r="Q175" t="s">
        <v>757</v>
      </c>
      <c r="R175" t="s">
        <v>756</v>
      </c>
      <c r="S175" t="s">
        <v>758</v>
      </c>
      <c r="T175" t="s">
        <v>758</v>
      </c>
      <c r="U175" t="s">
        <v>758</v>
      </c>
      <c r="W175" t="str">
        <f t="shared" si="16"/>
        <v>64-127</v>
      </c>
      <c r="X175" t="str">
        <f>IF(AND(M175=$A$2,W175=$A$7),$A$10,IF(AND(M175=$A$3,W175=$A$7),$A$11,IF(AND(M175=$A$2,W175=$A$8),$A$21,IF(AND(M175=$A$3,W175=$A$8),$A$22,"ERR"))))</f>
        <v>64-95</v>
      </c>
      <c r="Y175" t="str">
        <f>IF(AND(X175=$A$10,N175=$A$2),$A$13,IF(AND(X175=$A$10,N175=$A$3),$A$15,IF(AND(X175=$A$11,N175=$A$2),$A$17,IF(AND(X175=$A$11,N175=$A$3),$A$19,IF(AND(X175=$A$21,N175=$A$2),$A$23,IF(AND(X175=$A$21,N175=$A$3),$A$25,IF(AND(X175=$A$22,N175=$A$2),$A$27,IF(AND(X175=$A$22,N175=$A$3),$A$29,"ERR"))))))))</f>
        <v>64-79</v>
      </c>
      <c r="Z175" t="str">
        <f t="shared" si="17"/>
        <v>64-71</v>
      </c>
      <c r="AA175" t="str">
        <f>IF(AND(Z175=$B$13,P175=$C$12),$C$13,IF(AND(Z175=$B$13,P175=$F$12),$C$31,IF(AND(Z175=$B$14,P175=$C$12),$C$14,IF(AND(Z175=$B$14,P175=$F$12),$C$32,IF(AND(Z175=$B$15,P175=$C$12),$C$15,IF(AND(Z175=$B$15,P175=$F$12),$C$33,IF(AND(Z175=$B$16,P175=$C$12),$C$16,IF(AND(Z175=$B$16,P175=$F$12),$C$34,IF(AND(Z175=$B$17,P175=$C$12),$C$17,IF(AND(Z175=$B$17,P175=$F$12),$C$35,IF(AND(Z175=$B$18,P175=$C$12),$C$18,IF(AND(Z175=$B$18,P175=$F$12),$C$36,IF(AND(Z175=$B$19,P175=$C$12),$C$19,IF(AND(Z175=$B$19,P175=$F$12),$C$37,IF(AND(Z175=$B$20,P175=$C$12),$C$20,IF(AND(Z175=$B$20,P175=$F$12),$C$38,IF(AND(Z175=$B$23,P175=$C$12),$C$23,IF(AND(Z175=$B$23,P175=$F$12),$C$41,IF(AND(Z175=$B$24,P175=$C$12),$C$24,IF(AND(Z175=$B$24,P175=$F$12),$C$42,IF(AND(Z175=$B$25,P175=$C$12),$C$25,IF(AND(Z175=$B$25,P175=$F$12),$C$43,IF(AND(Z175=$B$26,P175=$C$12),$C$26,IF(AND(Z175=$B$26,P175=$F$12),$C$44,IF(AND(Z175=$B$27,P175=$C$12),$C$27,IF(AND(Z175=$B$27,P175=$F$12),$C$45,IF(AND(Z175=$B$28,P175=$C$12),$C$28,IF(AND(Z175=$B$28,P175=$F$12),$C$46,IF(AND(Z175=$B$29,P175=$C$12),$C$29,IF(AND(Z175=$B$29,P175=$F$12),$C$47,IF(AND(Z175=$B$30,P175=$C$12),$C$30,IF(AND(Z175=$B$30,P175=$F$12),$C$48,"ERR"))))))))))))))))))))))))))))))))</f>
        <v>68-71</v>
      </c>
      <c r="AB175" t="str">
        <f t="shared" si="18"/>
        <v>68-69</v>
      </c>
      <c r="AC175" s="12" t="str">
        <f t="shared" si="19"/>
        <v>69</v>
      </c>
      <c r="AD175" t="str">
        <f t="shared" si="20"/>
        <v>4-7</v>
      </c>
      <c r="AE175" t="str">
        <f t="shared" si="21"/>
        <v>6-7</v>
      </c>
      <c r="AF175" s="12" t="str">
        <f t="shared" si="22"/>
        <v>7</v>
      </c>
      <c r="AH175">
        <f t="shared" si="23"/>
        <v>559</v>
      </c>
    </row>
    <row r="176" spans="12:34">
      <c r="L176" s="1" t="s">
        <v>756</v>
      </c>
      <c r="M176" t="s">
        <v>757</v>
      </c>
      <c r="N176" t="s">
        <v>757</v>
      </c>
      <c r="O176" t="s">
        <v>757</v>
      </c>
      <c r="P176" t="s">
        <v>757</v>
      </c>
      <c r="Q176" t="s">
        <v>757</v>
      </c>
      <c r="R176" t="s">
        <v>756</v>
      </c>
      <c r="S176" t="s">
        <v>759</v>
      </c>
      <c r="T176" t="s">
        <v>759</v>
      </c>
      <c r="U176" t="s">
        <v>759</v>
      </c>
      <c r="W176" t="str">
        <f t="shared" si="16"/>
        <v>64-127</v>
      </c>
      <c r="X176" t="str">
        <f>IF(AND(M176=$A$2,W176=$A$7),$A$10,IF(AND(M176=$A$3,W176=$A$7),$A$11,IF(AND(M176=$A$2,W176=$A$8),$A$21,IF(AND(M176=$A$3,W176=$A$8),$A$22,"ERR"))))</f>
        <v>64-95</v>
      </c>
      <c r="Y176" t="str">
        <f>IF(AND(X176=$A$10,N176=$A$2),$A$13,IF(AND(X176=$A$10,N176=$A$3),$A$15,IF(AND(X176=$A$11,N176=$A$2),$A$17,IF(AND(X176=$A$11,N176=$A$3),$A$19,IF(AND(X176=$A$21,N176=$A$2),$A$23,IF(AND(X176=$A$21,N176=$A$3),$A$25,IF(AND(X176=$A$22,N176=$A$2),$A$27,IF(AND(X176=$A$22,N176=$A$3),$A$29,"ERR"))))))))</f>
        <v>64-79</v>
      </c>
      <c r="Z176" t="str">
        <f t="shared" si="17"/>
        <v>64-71</v>
      </c>
      <c r="AA176" t="str">
        <f>IF(AND(Z176=$B$13,P176=$C$12),$C$13,IF(AND(Z176=$B$13,P176=$F$12),$C$31,IF(AND(Z176=$B$14,P176=$C$12),$C$14,IF(AND(Z176=$B$14,P176=$F$12),$C$32,IF(AND(Z176=$B$15,P176=$C$12),$C$15,IF(AND(Z176=$B$15,P176=$F$12),$C$33,IF(AND(Z176=$B$16,P176=$C$12),$C$16,IF(AND(Z176=$B$16,P176=$F$12),$C$34,IF(AND(Z176=$B$17,P176=$C$12),$C$17,IF(AND(Z176=$B$17,P176=$F$12),$C$35,IF(AND(Z176=$B$18,P176=$C$12),$C$18,IF(AND(Z176=$B$18,P176=$F$12),$C$36,IF(AND(Z176=$B$19,P176=$C$12),$C$19,IF(AND(Z176=$B$19,P176=$F$12),$C$37,IF(AND(Z176=$B$20,P176=$C$12),$C$20,IF(AND(Z176=$B$20,P176=$F$12),$C$38,IF(AND(Z176=$B$23,P176=$C$12),$C$23,IF(AND(Z176=$B$23,P176=$F$12),$C$41,IF(AND(Z176=$B$24,P176=$C$12),$C$24,IF(AND(Z176=$B$24,P176=$F$12),$C$42,IF(AND(Z176=$B$25,P176=$C$12),$C$25,IF(AND(Z176=$B$25,P176=$F$12),$C$43,IF(AND(Z176=$B$26,P176=$C$12),$C$26,IF(AND(Z176=$B$26,P176=$F$12),$C$44,IF(AND(Z176=$B$27,P176=$C$12),$C$27,IF(AND(Z176=$B$27,P176=$F$12),$C$45,IF(AND(Z176=$B$28,P176=$C$12),$C$28,IF(AND(Z176=$B$28,P176=$F$12),$C$46,IF(AND(Z176=$B$29,P176=$C$12),$C$29,IF(AND(Z176=$B$29,P176=$F$12),$C$47,IF(AND(Z176=$B$30,P176=$C$12),$C$30,IF(AND(Z176=$B$30,P176=$F$12),$C$48,"ERR"))))))))))))))))))))))))))))))))</f>
        <v>64-67</v>
      </c>
      <c r="AB176" t="str">
        <f t="shared" si="18"/>
        <v>64-65</v>
      </c>
      <c r="AC176" s="12" t="str">
        <f t="shared" si="19"/>
        <v>65</v>
      </c>
      <c r="AD176" t="str">
        <f t="shared" si="20"/>
        <v>0-3</v>
      </c>
      <c r="AE176" t="str">
        <f t="shared" si="21"/>
        <v>0-1</v>
      </c>
      <c r="AF176" s="12" t="str">
        <f t="shared" si="22"/>
        <v>0</v>
      </c>
      <c r="AH176">
        <f t="shared" si="23"/>
        <v>520</v>
      </c>
    </row>
    <row r="177" spans="12:34">
      <c r="L177" s="1" t="s">
        <v>757</v>
      </c>
      <c r="M177" t="s">
        <v>756</v>
      </c>
      <c r="N177" t="s">
        <v>756</v>
      </c>
      <c r="O177" t="s">
        <v>757</v>
      </c>
      <c r="P177" t="s">
        <v>757</v>
      </c>
      <c r="Q177" t="s">
        <v>756</v>
      </c>
      <c r="R177" t="s">
        <v>756</v>
      </c>
      <c r="S177" t="s">
        <v>758</v>
      </c>
      <c r="T177" t="s">
        <v>758</v>
      </c>
      <c r="U177" t="s">
        <v>759</v>
      </c>
      <c r="W177" t="str">
        <f t="shared" si="16"/>
        <v>0-63</v>
      </c>
      <c r="X177" t="str">
        <f>IF(AND(M177=$A$2,W177=$A$7),$A$10,IF(AND(M177=$A$3,W177=$A$7),$A$11,IF(AND(M177=$A$2,W177=$A$8),$A$21,IF(AND(M177=$A$3,W177=$A$8),$A$22,"ERR"))))</f>
        <v>32-63</v>
      </c>
      <c r="Y177" t="str">
        <f>IF(AND(X177=$A$10,N177=$A$2),$A$13,IF(AND(X177=$A$10,N177=$A$3),$A$15,IF(AND(X177=$A$11,N177=$A$2),$A$17,IF(AND(X177=$A$11,N177=$A$3),$A$19,IF(AND(X177=$A$21,N177=$A$2),$A$23,IF(AND(X177=$A$21,N177=$A$3),$A$25,IF(AND(X177=$A$22,N177=$A$2),$A$27,IF(AND(X177=$A$22,N177=$A$3),$A$29,"ERR"))))))))</f>
        <v>48-63</v>
      </c>
      <c r="Z177" t="str">
        <f t="shared" si="17"/>
        <v>48-55</v>
      </c>
      <c r="AA177" t="str">
        <f>IF(AND(Z177=$B$13,P177=$C$12),$C$13,IF(AND(Z177=$B$13,P177=$F$12),$C$31,IF(AND(Z177=$B$14,P177=$C$12),$C$14,IF(AND(Z177=$B$14,P177=$F$12),$C$32,IF(AND(Z177=$B$15,P177=$C$12),$C$15,IF(AND(Z177=$B$15,P177=$F$12),$C$33,IF(AND(Z177=$B$16,P177=$C$12),$C$16,IF(AND(Z177=$B$16,P177=$F$12),$C$34,IF(AND(Z177=$B$17,P177=$C$12),$C$17,IF(AND(Z177=$B$17,P177=$F$12),$C$35,IF(AND(Z177=$B$18,P177=$C$12),$C$18,IF(AND(Z177=$B$18,P177=$F$12),$C$36,IF(AND(Z177=$B$19,P177=$C$12),$C$19,IF(AND(Z177=$B$19,P177=$F$12),$C$37,IF(AND(Z177=$B$20,P177=$C$12),$C$20,IF(AND(Z177=$B$20,P177=$F$12),$C$38,IF(AND(Z177=$B$23,P177=$C$12),$C$23,IF(AND(Z177=$B$23,P177=$F$12),$C$41,IF(AND(Z177=$B$24,P177=$C$12),$C$24,IF(AND(Z177=$B$24,P177=$F$12),$C$42,IF(AND(Z177=$B$25,P177=$C$12),$C$25,IF(AND(Z177=$B$25,P177=$F$12),$C$43,IF(AND(Z177=$B$26,P177=$C$12),$C$26,IF(AND(Z177=$B$26,P177=$F$12),$C$44,IF(AND(Z177=$B$27,P177=$C$12),$C$27,IF(AND(Z177=$B$27,P177=$F$12),$C$45,IF(AND(Z177=$B$28,P177=$C$12),$C$28,IF(AND(Z177=$B$28,P177=$F$12),$C$46,IF(AND(Z177=$B$29,P177=$C$12),$C$29,IF(AND(Z177=$B$29,P177=$F$12),$C$47,IF(AND(Z177=$B$30,P177=$C$12),$C$30,IF(AND(Z177=$B$30,P177=$F$12),$C$48,"ERR"))))))))))))))))))))))))))))))))</f>
        <v>48-51</v>
      </c>
      <c r="AB177" t="str">
        <f t="shared" si="18"/>
        <v>50-51</v>
      </c>
      <c r="AC177" s="12" t="str">
        <f t="shared" si="19"/>
        <v>51</v>
      </c>
      <c r="AD177" t="str">
        <f t="shared" si="20"/>
        <v>4-7</v>
      </c>
      <c r="AE177" t="str">
        <f t="shared" si="21"/>
        <v>6-7</v>
      </c>
      <c r="AF177" s="12" t="str">
        <f t="shared" si="22"/>
        <v>6</v>
      </c>
      <c r="AH177">
        <f t="shared" si="23"/>
        <v>414</v>
      </c>
    </row>
    <row r="178" spans="12:34">
      <c r="L178" s="1" t="s">
        <v>756</v>
      </c>
      <c r="M178" t="s">
        <v>757</v>
      </c>
      <c r="N178" t="s">
        <v>757</v>
      </c>
      <c r="O178" t="s">
        <v>757</v>
      </c>
      <c r="P178" t="s">
        <v>756</v>
      </c>
      <c r="Q178" t="s">
        <v>756</v>
      </c>
      <c r="R178" t="s">
        <v>757</v>
      </c>
      <c r="S178" t="s">
        <v>758</v>
      </c>
      <c r="T178" t="s">
        <v>759</v>
      </c>
      <c r="U178" t="s">
        <v>758</v>
      </c>
      <c r="W178" t="str">
        <f t="shared" si="16"/>
        <v>64-127</v>
      </c>
      <c r="X178" t="str">
        <f>IF(AND(M178=$A$2,W178=$A$7),$A$10,IF(AND(M178=$A$3,W178=$A$7),$A$11,IF(AND(M178=$A$2,W178=$A$8),$A$21,IF(AND(M178=$A$3,W178=$A$8),$A$22,"ERR"))))</f>
        <v>64-95</v>
      </c>
      <c r="Y178" t="str">
        <f>IF(AND(X178=$A$10,N178=$A$2),$A$13,IF(AND(X178=$A$10,N178=$A$3),$A$15,IF(AND(X178=$A$11,N178=$A$2),$A$17,IF(AND(X178=$A$11,N178=$A$3),$A$19,IF(AND(X178=$A$21,N178=$A$2),$A$23,IF(AND(X178=$A$21,N178=$A$3),$A$25,IF(AND(X178=$A$22,N178=$A$2),$A$27,IF(AND(X178=$A$22,N178=$A$3),$A$29,"ERR"))))))))</f>
        <v>64-79</v>
      </c>
      <c r="Z178" t="str">
        <f t="shared" si="17"/>
        <v>64-71</v>
      </c>
      <c r="AA178" t="str">
        <f>IF(AND(Z178=$B$13,P178=$C$12),$C$13,IF(AND(Z178=$B$13,P178=$F$12),$C$31,IF(AND(Z178=$B$14,P178=$C$12),$C$14,IF(AND(Z178=$B$14,P178=$F$12),$C$32,IF(AND(Z178=$B$15,P178=$C$12),$C$15,IF(AND(Z178=$B$15,P178=$F$12),$C$33,IF(AND(Z178=$B$16,P178=$C$12),$C$16,IF(AND(Z178=$B$16,P178=$F$12),$C$34,IF(AND(Z178=$B$17,P178=$C$12),$C$17,IF(AND(Z178=$B$17,P178=$F$12),$C$35,IF(AND(Z178=$B$18,P178=$C$12),$C$18,IF(AND(Z178=$B$18,P178=$F$12),$C$36,IF(AND(Z178=$B$19,P178=$C$12),$C$19,IF(AND(Z178=$B$19,P178=$F$12),$C$37,IF(AND(Z178=$B$20,P178=$C$12),$C$20,IF(AND(Z178=$B$20,P178=$F$12),$C$38,IF(AND(Z178=$B$23,P178=$C$12),$C$23,IF(AND(Z178=$B$23,P178=$F$12),$C$41,IF(AND(Z178=$B$24,P178=$C$12),$C$24,IF(AND(Z178=$B$24,P178=$F$12),$C$42,IF(AND(Z178=$B$25,P178=$C$12),$C$25,IF(AND(Z178=$B$25,P178=$F$12),$C$43,IF(AND(Z178=$B$26,P178=$C$12),$C$26,IF(AND(Z178=$B$26,P178=$F$12),$C$44,IF(AND(Z178=$B$27,P178=$C$12),$C$27,IF(AND(Z178=$B$27,P178=$F$12),$C$45,IF(AND(Z178=$B$28,P178=$C$12),$C$28,IF(AND(Z178=$B$28,P178=$F$12),$C$46,IF(AND(Z178=$B$29,P178=$C$12),$C$29,IF(AND(Z178=$B$29,P178=$F$12),$C$47,IF(AND(Z178=$B$30,P178=$C$12),$C$30,IF(AND(Z178=$B$30,P178=$F$12),$C$48,"ERR"))))))))))))))))))))))))))))))))</f>
        <v>68-71</v>
      </c>
      <c r="AB178" t="str">
        <f t="shared" si="18"/>
        <v>70-71</v>
      </c>
      <c r="AC178" s="12" t="str">
        <f t="shared" si="19"/>
        <v>70</v>
      </c>
      <c r="AD178" t="str">
        <f t="shared" si="20"/>
        <v>4-7</v>
      </c>
      <c r="AE178" t="str">
        <f t="shared" si="21"/>
        <v>4-5</v>
      </c>
      <c r="AF178" s="12" t="str">
        <f t="shared" si="22"/>
        <v>5</v>
      </c>
      <c r="AH178">
        <f t="shared" si="23"/>
        <v>565</v>
      </c>
    </row>
    <row r="179" spans="12:34">
      <c r="L179" s="1" t="s">
        <v>757</v>
      </c>
      <c r="M179" t="s">
        <v>756</v>
      </c>
      <c r="N179" t="s">
        <v>757</v>
      </c>
      <c r="O179" t="s">
        <v>757</v>
      </c>
      <c r="P179" t="s">
        <v>756</v>
      </c>
      <c r="Q179" t="s">
        <v>756</v>
      </c>
      <c r="R179" t="s">
        <v>757</v>
      </c>
      <c r="S179" t="s">
        <v>758</v>
      </c>
      <c r="T179" t="s">
        <v>759</v>
      </c>
      <c r="U179" t="s">
        <v>758</v>
      </c>
      <c r="W179" t="str">
        <f t="shared" si="16"/>
        <v>0-63</v>
      </c>
      <c r="X179" t="str">
        <f>IF(AND(M179=$A$2,W179=$A$7),$A$10,IF(AND(M179=$A$3,W179=$A$7),$A$11,IF(AND(M179=$A$2,W179=$A$8),$A$21,IF(AND(M179=$A$3,W179=$A$8),$A$22,"ERR"))))</f>
        <v>32-63</v>
      </c>
      <c r="Y179" t="str">
        <f>IF(AND(X179=$A$10,N179=$A$2),$A$13,IF(AND(X179=$A$10,N179=$A$3),$A$15,IF(AND(X179=$A$11,N179=$A$2),$A$17,IF(AND(X179=$A$11,N179=$A$3),$A$19,IF(AND(X179=$A$21,N179=$A$2),$A$23,IF(AND(X179=$A$21,N179=$A$3),$A$25,IF(AND(X179=$A$22,N179=$A$2),$A$27,IF(AND(X179=$A$22,N179=$A$3),$A$29,"ERR"))))))))</f>
        <v>32-47</v>
      </c>
      <c r="Z179" t="str">
        <f t="shared" si="17"/>
        <v>32-39</v>
      </c>
      <c r="AA179" t="str">
        <f>IF(AND(Z179=$B$13,P179=$C$12),$C$13,IF(AND(Z179=$B$13,P179=$F$12),$C$31,IF(AND(Z179=$B$14,P179=$C$12),$C$14,IF(AND(Z179=$B$14,P179=$F$12),$C$32,IF(AND(Z179=$B$15,P179=$C$12),$C$15,IF(AND(Z179=$B$15,P179=$F$12),$C$33,IF(AND(Z179=$B$16,P179=$C$12),$C$16,IF(AND(Z179=$B$16,P179=$F$12),$C$34,IF(AND(Z179=$B$17,P179=$C$12),$C$17,IF(AND(Z179=$B$17,P179=$F$12),$C$35,IF(AND(Z179=$B$18,P179=$C$12),$C$18,IF(AND(Z179=$B$18,P179=$F$12),$C$36,IF(AND(Z179=$B$19,P179=$C$12),$C$19,IF(AND(Z179=$B$19,P179=$F$12),$C$37,IF(AND(Z179=$B$20,P179=$C$12),$C$20,IF(AND(Z179=$B$20,P179=$F$12),$C$38,IF(AND(Z179=$B$23,P179=$C$12),$C$23,IF(AND(Z179=$B$23,P179=$F$12),$C$41,IF(AND(Z179=$B$24,P179=$C$12),$C$24,IF(AND(Z179=$B$24,P179=$F$12),$C$42,IF(AND(Z179=$B$25,P179=$C$12),$C$25,IF(AND(Z179=$B$25,P179=$F$12),$C$43,IF(AND(Z179=$B$26,P179=$C$12),$C$26,IF(AND(Z179=$B$26,P179=$F$12),$C$44,IF(AND(Z179=$B$27,P179=$C$12),$C$27,IF(AND(Z179=$B$27,P179=$F$12),$C$45,IF(AND(Z179=$B$28,P179=$C$12),$C$28,IF(AND(Z179=$B$28,P179=$F$12),$C$46,IF(AND(Z179=$B$29,P179=$C$12),$C$29,IF(AND(Z179=$B$29,P179=$F$12),$C$47,IF(AND(Z179=$B$30,P179=$C$12),$C$30,IF(AND(Z179=$B$30,P179=$F$12),$C$48,"ERR"))))))))))))))))))))))))))))))))</f>
        <v>36-39</v>
      </c>
      <c r="AB179" t="str">
        <f t="shared" si="18"/>
        <v>38-39</v>
      </c>
      <c r="AC179" s="12" t="str">
        <f t="shared" si="19"/>
        <v>38</v>
      </c>
      <c r="AD179" t="str">
        <f t="shared" si="20"/>
        <v>4-7</v>
      </c>
      <c r="AE179" t="str">
        <f t="shared" si="21"/>
        <v>4-5</v>
      </c>
      <c r="AF179" s="12" t="str">
        <f t="shared" si="22"/>
        <v>5</v>
      </c>
      <c r="AH179">
        <f t="shared" si="23"/>
        <v>309</v>
      </c>
    </row>
    <row r="180" spans="12:34">
      <c r="L180" s="1" t="s">
        <v>757</v>
      </c>
      <c r="M180" t="s">
        <v>757</v>
      </c>
      <c r="N180" t="s">
        <v>757</v>
      </c>
      <c r="O180" t="s">
        <v>756</v>
      </c>
      <c r="P180" t="s">
        <v>756</v>
      </c>
      <c r="Q180" t="s">
        <v>756</v>
      </c>
      <c r="R180" t="s">
        <v>756</v>
      </c>
      <c r="S180" t="s">
        <v>759</v>
      </c>
      <c r="T180" t="s">
        <v>758</v>
      </c>
      <c r="U180" t="s">
        <v>759</v>
      </c>
      <c r="W180" t="str">
        <f t="shared" si="16"/>
        <v>0-63</v>
      </c>
      <c r="X180" t="str">
        <f>IF(AND(M180=$A$2,W180=$A$7),$A$10,IF(AND(M180=$A$3,W180=$A$7),$A$11,IF(AND(M180=$A$2,W180=$A$8),$A$21,IF(AND(M180=$A$3,W180=$A$8),$A$22,"ERR"))))</f>
        <v>0-31</v>
      </c>
      <c r="Y180" t="str">
        <f>IF(AND(X180=$A$10,N180=$A$2),$A$13,IF(AND(X180=$A$10,N180=$A$3),$A$15,IF(AND(X180=$A$11,N180=$A$2),$A$17,IF(AND(X180=$A$11,N180=$A$3),$A$19,IF(AND(X180=$A$21,N180=$A$2),$A$23,IF(AND(X180=$A$21,N180=$A$3),$A$25,IF(AND(X180=$A$22,N180=$A$2),$A$27,IF(AND(X180=$A$22,N180=$A$3),$A$29,"ERR"))))))))</f>
        <v>0-15</v>
      </c>
      <c r="Z180" t="str">
        <f t="shared" si="17"/>
        <v>8-15</v>
      </c>
      <c r="AA180" t="str">
        <f>IF(AND(Z180=$B$13,P180=$C$12),$C$13,IF(AND(Z180=$B$13,P180=$F$12),$C$31,IF(AND(Z180=$B$14,P180=$C$12),$C$14,IF(AND(Z180=$B$14,P180=$F$12),$C$32,IF(AND(Z180=$B$15,P180=$C$12),$C$15,IF(AND(Z180=$B$15,P180=$F$12),$C$33,IF(AND(Z180=$B$16,P180=$C$12),$C$16,IF(AND(Z180=$B$16,P180=$F$12),$C$34,IF(AND(Z180=$B$17,P180=$C$12),$C$17,IF(AND(Z180=$B$17,P180=$F$12),$C$35,IF(AND(Z180=$B$18,P180=$C$12),$C$18,IF(AND(Z180=$B$18,P180=$F$12),$C$36,IF(AND(Z180=$B$19,P180=$C$12),$C$19,IF(AND(Z180=$B$19,P180=$F$12),$C$37,IF(AND(Z180=$B$20,P180=$C$12),$C$20,IF(AND(Z180=$B$20,P180=$F$12),$C$38,IF(AND(Z180=$B$23,P180=$C$12),$C$23,IF(AND(Z180=$B$23,P180=$F$12),$C$41,IF(AND(Z180=$B$24,P180=$C$12),$C$24,IF(AND(Z180=$B$24,P180=$F$12),$C$42,IF(AND(Z180=$B$25,P180=$C$12),$C$25,IF(AND(Z180=$B$25,P180=$F$12),$C$43,IF(AND(Z180=$B$26,P180=$C$12),$C$26,IF(AND(Z180=$B$26,P180=$F$12),$C$44,IF(AND(Z180=$B$27,P180=$C$12),$C$27,IF(AND(Z180=$B$27,P180=$F$12),$C$45,IF(AND(Z180=$B$28,P180=$C$12),$C$28,IF(AND(Z180=$B$28,P180=$F$12),$C$46,IF(AND(Z180=$B$29,P180=$C$12),$C$29,IF(AND(Z180=$B$29,P180=$F$12),$C$47,IF(AND(Z180=$B$30,P180=$C$12),$C$30,IF(AND(Z180=$B$30,P180=$F$12),$C$48,"ERR"))))))))))))))))))))))))))))))))</f>
        <v>12-15</v>
      </c>
      <c r="AB180" t="str">
        <f t="shared" si="18"/>
        <v>14-15</v>
      </c>
      <c r="AC180" s="12" t="str">
        <f t="shared" si="19"/>
        <v>15</v>
      </c>
      <c r="AD180" t="str">
        <f t="shared" si="20"/>
        <v>0-3</v>
      </c>
      <c r="AE180" t="str">
        <f t="shared" si="21"/>
        <v>2-3</v>
      </c>
      <c r="AF180" s="12" t="str">
        <f t="shared" si="22"/>
        <v>2</v>
      </c>
      <c r="AH180">
        <f t="shared" si="23"/>
        <v>122</v>
      </c>
    </row>
    <row r="181" spans="12:34">
      <c r="L181" s="1" t="s">
        <v>756</v>
      </c>
      <c r="M181" t="s">
        <v>757</v>
      </c>
      <c r="N181" t="s">
        <v>757</v>
      </c>
      <c r="O181" t="s">
        <v>756</v>
      </c>
      <c r="P181" t="s">
        <v>757</v>
      </c>
      <c r="Q181" t="s">
        <v>757</v>
      </c>
      <c r="R181" t="s">
        <v>756</v>
      </c>
      <c r="S181" t="s">
        <v>758</v>
      </c>
      <c r="T181" t="s">
        <v>758</v>
      </c>
      <c r="U181" t="s">
        <v>759</v>
      </c>
      <c r="W181" t="str">
        <f t="shared" si="16"/>
        <v>64-127</v>
      </c>
      <c r="X181" t="str">
        <f>IF(AND(M181=$A$2,W181=$A$7),$A$10,IF(AND(M181=$A$3,W181=$A$7),$A$11,IF(AND(M181=$A$2,W181=$A$8),$A$21,IF(AND(M181=$A$3,W181=$A$8),$A$22,"ERR"))))</f>
        <v>64-95</v>
      </c>
      <c r="Y181" t="str">
        <f>IF(AND(X181=$A$10,N181=$A$2),$A$13,IF(AND(X181=$A$10,N181=$A$3),$A$15,IF(AND(X181=$A$11,N181=$A$2),$A$17,IF(AND(X181=$A$11,N181=$A$3),$A$19,IF(AND(X181=$A$21,N181=$A$2),$A$23,IF(AND(X181=$A$21,N181=$A$3),$A$25,IF(AND(X181=$A$22,N181=$A$2),$A$27,IF(AND(X181=$A$22,N181=$A$3),$A$29,"ERR"))))))))</f>
        <v>64-79</v>
      </c>
      <c r="Z181" t="str">
        <f t="shared" si="17"/>
        <v>72-79</v>
      </c>
      <c r="AA181" t="str">
        <f>IF(AND(Z181=$B$13,P181=$C$12),$C$13,IF(AND(Z181=$B$13,P181=$F$12),$C$31,IF(AND(Z181=$B$14,P181=$C$12),$C$14,IF(AND(Z181=$B$14,P181=$F$12),$C$32,IF(AND(Z181=$B$15,P181=$C$12),$C$15,IF(AND(Z181=$B$15,P181=$F$12),$C$33,IF(AND(Z181=$B$16,P181=$C$12),$C$16,IF(AND(Z181=$B$16,P181=$F$12),$C$34,IF(AND(Z181=$B$17,P181=$C$12),$C$17,IF(AND(Z181=$B$17,P181=$F$12),$C$35,IF(AND(Z181=$B$18,P181=$C$12),$C$18,IF(AND(Z181=$B$18,P181=$F$12),$C$36,IF(AND(Z181=$B$19,P181=$C$12),$C$19,IF(AND(Z181=$B$19,P181=$F$12),$C$37,IF(AND(Z181=$B$20,P181=$C$12),$C$20,IF(AND(Z181=$B$20,P181=$F$12),$C$38,IF(AND(Z181=$B$23,P181=$C$12),$C$23,IF(AND(Z181=$B$23,P181=$F$12),$C$41,IF(AND(Z181=$B$24,P181=$C$12),$C$24,IF(AND(Z181=$B$24,P181=$F$12),$C$42,IF(AND(Z181=$B$25,P181=$C$12),$C$25,IF(AND(Z181=$B$25,P181=$F$12),$C$43,IF(AND(Z181=$B$26,P181=$C$12),$C$26,IF(AND(Z181=$B$26,P181=$F$12),$C$44,IF(AND(Z181=$B$27,P181=$C$12),$C$27,IF(AND(Z181=$B$27,P181=$F$12),$C$45,IF(AND(Z181=$B$28,P181=$C$12),$C$28,IF(AND(Z181=$B$28,P181=$F$12),$C$46,IF(AND(Z181=$B$29,P181=$C$12),$C$29,IF(AND(Z181=$B$29,P181=$F$12),$C$47,IF(AND(Z181=$B$30,P181=$C$12),$C$30,IF(AND(Z181=$B$30,P181=$F$12),$C$48,"ERR"))))))))))))))))))))))))))))))))</f>
        <v>72-75</v>
      </c>
      <c r="AB181" t="str">
        <f t="shared" si="18"/>
        <v>72-73</v>
      </c>
      <c r="AC181" s="12" t="str">
        <f t="shared" si="19"/>
        <v>73</v>
      </c>
      <c r="AD181" t="str">
        <f t="shared" si="20"/>
        <v>4-7</v>
      </c>
      <c r="AE181" t="str">
        <f t="shared" si="21"/>
        <v>6-7</v>
      </c>
      <c r="AF181" s="12" t="str">
        <f t="shared" si="22"/>
        <v>6</v>
      </c>
      <c r="AH181">
        <f t="shared" si="23"/>
        <v>590</v>
      </c>
    </row>
    <row r="182" spans="12:34">
      <c r="L182" s="1" t="s">
        <v>757</v>
      </c>
      <c r="M182" t="s">
        <v>756</v>
      </c>
      <c r="N182" t="s">
        <v>757</v>
      </c>
      <c r="O182" t="s">
        <v>756</v>
      </c>
      <c r="P182" t="s">
        <v>756</v>
      </c>
      <c r="Q182" t="s">
        <v>756</v>
      </c>
      <c r="R182" t="s">
        <v>756</v>
      </c>
      <c r="S182" t="s">
        <v>758</v>
      </c>
      <c r="T182" t="s">
        <v>758</v>
      </c>
      <c r="U182" t="s">
        <v>759</v>
      </c>
      <c r="W182" t="str">
        <f t="shared" si="16"/>
        <v>0-63</v>
      </c>
      <c r="X182" t="str">
        <f>IF(AND(M182=$A$2,W182=$A$7),$A$10,IF(AND(M182=$A$3,W182=$A$7),$A$11,IF(AND(M182=$A$2,W182=$A$8),$A$21,IF(AND(M182=$A$3,W182=$A$8),$A$22,"ERR"))))</f>
        <v>32-63</v>
      </c>
      <c r="Y182" t="str">
        <f>IF(AND(X182=$A$10,N182=$A$2),$A$13,IF(AND(X182=$A$10,N182=$A$3),$A$15,IF(AND(X182=$A$11,N182=$A$2),$A$17,IF(AND(X182=$A$11,N182=$A$3),$A$19,IF(AND(X182=$A$21,N182=$A$2),$A$23,IF(AND(X182=$A$21,N182=$A$3),$A$25,IF(AND(X182=$A$22,N182=$A$2),$A$27,IF(AND(X182=$A$22,N182=$A$3),$A$29,"ERR"))))))))</f>
        <v>32-47</v>
      </c>
      <c r="Z182" t="str">
        <f t="shared" si="17"/>
        <v>40-47</v>
      </c>
      <c r="AA182" t="str">
        <f>IF(AND(Z182=$B$13,P182=$C$12),$C$13,IF(AND(Z182=$B$13,P182=$F$12),$C$31,IF(AND(Z182=$B$14,P182=$C$12),$C$14,IF(AND(Z182=$B$14,P182=$F$12),$C$32,IF(AND(Z182=$B$15,P182=$C$12),$C$15,IF(AND(Z182=$B$15,P182=$F$12),$C$33,IF(AND(Z182=$B$16,P182=$C$12),$C$16,IF(AND(Z182=$B$16,P182=$F$12),$C$34,IF(AND(Z182=$B$17,P182=$C$12),$C$17,IF(AND(Z182=$B$17,P182=$F$12),$C$35,IF(AND(Z182=$B$18,P182=$C$12),$C$18,IF(AND(Z182=$B$18,P182=$F$12),$C$36,IF(AND(Z182=$B$19,P182=$C$12),$C$19,IF(AND(Z182=$B$19,P182=$F$12),$C$37,IF(AND(Z182=$B$20,P182=$C$12),$C$20,IF(AND(Z182=$B$20,P182=$F$12),$C$38,IF(AND(Z182=$B$23,P182=$C$12),$C$23,IF(AND(Z182=$B$23,P182=$F$12),$C$41,IF(AND(Z182=$B$24,P182=$C$12),$C$24,IF(AND(Z182=$B$24,P182=$F$12),$C$42,IF(AND(Z182=$B$25,P182=$C$12),$C$25,IF(AND(Z182=$B$25,P182=$F$12),$C$43,IF(AND(Z182=$B$26,P182=$C$12),$C$26,IF(AND(Z182=$B$26,P182=$F$12),$C$44,IF(AND(Z182=$B$27,P182=$C$12),$C$27,IF(AND(Z182=$B$27,P182=$F$12),$C$45,IF(AND(Z182=$B$28,P182=$C$12),$C$28,IF(AND(Z182=$B$28,P182=$F$12),$C$46,IF(AND(Z182=$B$29,P182=$C$12),$C$29,IF(AND(Z182=$B$29,P182=$F$12),$C$47,IF(AND(Z182=$B$30,P182=$C$12),$C$30,IF(AND(Z182=$B$30,P182=$F$12),$C$48,"ERR"))))))))))))))))))))))))))))))))</f>
        <v>44-47</v>
      </c>
      <c r="AB182" t="str">
        <f t="shared" si="18"/>
        <v>46-47</v>
      </c>
      <c r="AC182" s="12" t="str">
        <f t="shared" si="19"/>
        <v>47</v>
      </c>
      <c r="AD182" t="str">
        <f t="shared" si="20"/>
        <v>4-7</v>
      </c>
      <c r="AE182" t="str">
        <f t="shared" si="21"/>
        <v>6-7</v>
      </c>
      <c r="AF182" s="12" t="str">
        <f t="shared" si="22"/>
        <v>6</v>
      </c>
      <c r="AH182">
        <f t="shared" si="23"/>
        <v>382</v>
      </c>
    </row>
    <row r="183" spans="12:34">
      <c r="L183" s="1" t="s">
        <v>757</v>
      </c>
      <c r="M183" t="s">
        <v>756</v>
      </c>
      <c r="N183" t="s">
        <v>756</v>
      </c>
      <c r="O183" t="s">
        <v>757</v>
      </c>
      <c r="P183" t="s">
        <v>756</v>
      </c>
      <c r="Q183" t="s">
        <v>757</v>
      </c>
      <c r="R183" t="s">
        <v>757</v>
      </c>
      <c r="S183" t="s">
        <v>759</v>
      </c>
      <c r="T183" t="s">
        <v>758</v>
      </c>
      <c r="U183" t="s">
        <v>758</v>
      </c>
      <c r="W183" t="str">
        <f t="shared" si="16"/>
        <v>0-63</v>
      </c>
      <c r="X183" t="str">
        <f>IF(AND(M183=$A$2,W183=$A$7),$A$10,IF(AND(M183=$A$3,W183=$A$7),$A$11,IF(AND(M183=$A$2,W183=$A$8),$A$21,IF(AND(M183=$A$3,W183=$A$8),$A$22,"ERR"))))</f>
        <v>32-63</v>
      </c>
      <c r="Y183" t="str">
        <f>IF(AND(X183=$A$10,N183=$A$2),$A$13,IF(AND(X183=$A$10,N183=$A$3),$A$15,IF(AND(X183=$A$11,N183=$A$2),$A$17,IF(AND(X183=$A$11,N183=$A$3),$A$19,IF(AND(X183=$A$21,N183=$A$2),$A$23,IF(AND(X183=$A$21,N183=$A$3),$A$25,IF(AND(X183=$A$22,N183=$A$2),$A$27,IF(AND(X183=$A$22,N183=$A$3),$A$29,"ERR"))))))))</f>
        <v>48-63</v>
      </c>
      <c r="Z183" t="str">
        <f t="shared" si="17"/>
        <v>48-55</v>
      </c>
      <c r="AA183" t="str">
        <f>IF(AND(Z183=$B$13,P183=$C$12),$C$13,IF(AND(Z183=$B$13,P183=$F$12),$C$31,IF(AND(Z183=$B$14,P183=$C$12),$C$14,IF(AND(Z183=$B$14,P183=$F$12),$C$32,IF(AND(Z183=$B$15,P183=$C$12),$C$15,IF(AND(Z183=$B$15,P183=$F$12),$C$33,IF(AND(Z183=$B$16,P183=$C$12),$C$16,IF(AND(Z183=$B$16,P183=$F$12),$C$34,IF(AND(Z183=$B$17,P183=$C$12),$C$17,IF(AND(Z183=$B$17,P183=$F$12),$C$35,IF(AND(Z183=$B$18,P183=$C$12),$C$18,IF(AND(Z183=$B$18,P183=$F$12),$C$36,IF(AND(Z183=$B$19,P183=$C$12),$C$19,IF(AND(Z183=$B$19,P183=$F$12),$C$37,IF(AND(Z183=$B$20,P183=$C$12),$C$20,IF(AND(Z183=$B$20,P183=$F$12),$C$38,IF(AND(Z183=$B$23,P183=$C$12),$C$23,IF(AND(Z183=$B$23,P183=$F$12),$C$41,IF(AND(Z183=$B$24,P183=$C$12),$C$24,IF(AND(Z183=$B$24,P183=$F$12),$C$42,IF(AND(Z183=$B$25,P183=$C$12),$C$25,IF(AND(Z183=$B$25,P183=$F$12),$C$43,IF(AND(Z183=$B$26,P183=$C$12),$C$26,IF(AND(Z183=$B$26,P183=$F$12),$C$44,IF(AND(Z183=$B$27,P183=$C$12),$C$27,IF(AND(Z183=$B$27,P183=$F$12),$C$45,IF(AND(Z183=$B$28,P183=$C$12),$C$28,IF(AND(Z183=$B$28,P183=$F$12),$C$46,IF(AND(Z183=$B$29,P183=$C$12),$C$29,IF(AND(Z183=$B$29,P183=$F$12),$C$47,IF(AND(Z183=$B$30,P183=$C$12),$C$30,IF(AND(Z183=$B$30,P183=$F$12),$C$48,"ERR"))))))))))))))))))))))))))))))))</f>
        <v>52-55</v>
      </c>
      <c r="AB183" t="str">
        <f t="shared" si="18"/>
        <v>52-53</v>
      </c>
      <c r="AC183" s="12" t="str">
        <f t="shared" si="19"/>
        <v>52</v>
      </c>
      <c r="AD183" t="str">
        <f t="shared" si="20"/>
        <v>0-3</v>
      </c>
      <c r="AE183" t="str">
        <f t="shared" si="21"/>
        <v>2-3</v>
      </c>
      <c r="AF183" s="12" t="str">
        <f t="shared" si="22"/>
        <v>3</v>
      </c>
      <c r="AH183">
        <f t="shared" si="23"/>
        <v>419</v>
      </c>
    </row>
    <row r="184" spans="12:34">
      <c r="L184" s="1" t="s">
        <v>756</v>
      </c>
      <c r="M184" t="s">
        <v>757</v>
      </c>
      <c r="N184" t="s">
        <v>756</v>
      </c>
      <c r="O184" t="s">
        <v>756</v>
      </c>
      <c r="P184" t="s">
        <v>756</v>
      </c>
      <c r="Q184" t="s">
        <v>756</v>
      </c>
      <c r="R184" t="s">
        <v>756</v>
      </c>
      <c r="S184" t="s">
        <v>759</v>
      </c>
      <c r="T184" t="s">
        <v>758</v>
      </c>
      <c r="U184" t="s">
        <v>759</v>
      </c>
      <c r="W184" t="str">
        <f t="shared" si="16"/>
        <v>64-127</v>
      </c>
      <c r="X184" t="str">
        <f>IF(AND(M184=$A$2,W184=$A$7),$A$10,IF(AND(M184=$A$3,W184=$A$7),$A$11,IF(AND(M184=$A$2,W184=$A$8),$A$21,IF(AND(M184=$A$3,W184=$A$8),$A$22,"ERR"))))</f>
        <v>64-95</v>
      </c>
      <c r="Y184" t="str">
        <f>IF(AND(X184=$A$10,N184=$A$2),$A$13,IF(AND(X184=$A$10,N184=$A$3),$A$15,IF(AND(X184=$A$11,N184=$A$2),$A$17,IF(AND(X184=$A$11,N184=$A$3),$A$19,IF(AND(X184=$A$21,N184=$A$2),$A$23,IF(AND(X184=$A$21,N184=$A$3),$A$25,IF(AND(X184=$A$22,N184=$A$2),$A$27,IF(AND(X184=$A$22,N184=$A$3),$A$29,"ERR"))))))))</f>
        <v>80-95</v>
      </c>
      <c r="Z184" t="str">
        <f t="shared" si="17"/>
        <v>88-95</v>
      </c>
      <c r="AA184" t="str">
        <f>IF(AND(Z184=$B$13,P184=$C$12),$C$13,IF(AND(Z184=$B$13,P184=$F$12),$C$31,IF(AND(Z184=$B$14,P184=$C$12),$C$14,IF(AND(Z184=$B$14,P184=$F$12),$C$32,IF(AND(Z184=$B$15,P184=$C$12),$C$15,IF(AND(Z184=$B$15,P184=$F$12),$C$33,IF(AND(Z184=$B$16,P184=$C$12),$C$16,IF(AND(Z184=$B$16,P184=$F$12),$C$34,IF(AND(Z184=$B$17,P184=$C$12),$C$17,IF(AND(Z184=$B$17,P184=$F$12),$C$35,IF(AND(Z184=$B$18,P184=$C$12),$C$18,IF(AND(Z184=$B$18,P184=$F$12),$C$36,IF(AND(Z184=$B$19,P184=$C$12),$C$19,IF(AND(Z184=$B$19,P184=$F$12),$C$37,IF(AND(Z184=$B$20,P184=$C$12),$C$20,IF(AND(Z184=$B$20,P184=$F$12),$C$38,IF(AND(Z184=$B$23,P184=$C$12),$C$23,IF(AND(Z184=$B$23,P184=$F$12),$C$41,IF(AND(Z184=$B$24,P184=$C$12),$C$24,IF(AND(Z184=$B$24,P184=$F$12),$C$42,IF(AND(Z184=$B$25,P184=$C$12),$C$25,IF(AND(Z184=$B$25,P184=$F$12),$C$43,IF(AND(Z184=$B$26,P184=$C$12),$C$26,IF(AND(Z184=$B$26,P184=$F$12),$C$44,IF(AND(Z184=$B$27,P184=$C$12),$C$27,IF(AND(Z184=$B$27,P184=$F$12),$C$45,IF(AND(Z184=$B$28,P184=$C$12),$C$28,IF(AND(Z184=$B$28,P184=$F$12),$C$46,IF(AND(Z184=$B$29,P184=$C$12),$C$29,IF(AND(Z184=$B$29,P184=$F$12),$C$47,IF(AND(Z184=$B$30,P184=$C$12),$C$30,IF(AND(Z184=$B$30,P184=$F$12),$C$48,"ERR"))))))))))))))))))))))))))))))))</f>
        <v>92-95</v>
      </c>
      <c r="AB184" t="str">
        <f t="shared" si="18"/>
        <v>94-95</v>
      </c>
      <c r="AC184" s="12" t="str">
        <f t="shared" si="19"/>
        <v>95</v>
      </c>
      <c r="AD184" t="str">
        <f t="shared" si="20"/>
        <v>0-3</v>
      </c>
      <c r="AE184" t="str">
        <f t="shared" si="21"/>
        <v>2-3</v>
      </c>
      <c r="AF184" s="12" t="str">
        <f t="shared" si="22"/>
        <v>2</v>
      </c>
      <c r="AH184">
        <f t="shared" si="23"/>
        <v>762</v>
      </c>
    </row>
    <row r="185" spans="12:34">
      <c r="L185" s="1" t="s">
        <v>756</v>
      </c>
      <c r="M185" t="s">
        <v>757</v>
      </c>
      <c r="N185" t="s">
        <v>757</v>
      </c>
      <c r="O185" t="s">
        <v>756</v>
      </c>
      <c r="P185" t="s">
        <v>757</v>
      </c>
      <c r="Q185" t="s">
        <v>756</v>
      </c>
      <c r="R185" t="s">
        <v>756</v>
      </c>
      <c r="S185" t="s">
        <v>758</v>
      </c>
      <c r="T185" t="s">
        <v>758</v>
      </c>
      <c r="U185" t="s">
        <v>759</v>
      </c>
      <c r="W185" t="str">
        <f t="shared" si="16"/>
        <v>64-127</v>
      </c>
      <c r="X185" t="str">
        <f>IF(AND(M185=$A$2,W185=$A$7),$A$10,IF(AND(M185=$A$3,W185=$A$7),$A$11,IF(AND(M185=$A$2,W185=$A$8),$A$21,IF(AND(M185=$A$3,W185=$A$8),$A$22,"ERR"))))</f>
        <v>64-95</v>
      </c>
      <c r="Y185" t="str">
        <f>IF(AND(X185=$A$10,N185=$A$2),$A$13,IF(AND(X185=$A$10,N185=$A$3),$A$15,IF(AND(X185=$A$11,N185=$A$2),$A$17,IF(AND(X185=$A$11,N185=$A$3),$A$19,IF(AND(X185=$A$21,N185=$A$2),$A$23,IF(AND(X185=$A$21,N185=$A$3),$A$25,IF(AND(X185=$A$22,N185=$A$2),$A$27,IF(AND(X185=$A$22,N185=$A$3),$A$29,"ERR"))))))))</f>
        <v>64-79</v>
      </c>
      <c r="Z185" t="str">
        <f t="shared" si="17"/>
        <v>72-79</v>
      </c>
      <c r="AA185" t="str">
        <f>IF(AND(Z185=$B$13,P185=$C$12),$C$13,IF(AND(Z185=$B$13,P185=$F$12),$C$31,IF(AND(Z185=$B$14,P185=$C$12),$C$14,IF(AND(Z185=$B$14,P185=$F$12),$C$32,IF(AND(Z185=$B$15,P185=$C$12),$C$15,IF(AND(Z185=$B$15,P185=$F$12),$C$33,IF(AND(Z185=$B$16,P185=$C$12),$C$16,IF(AND(Z185=$B$16,P185=$F$12),$C$34,IF(AND(Z185=$B$17,P185=$C$12),$C$17,IF(AND(Z185=$B$17,P185=$F$12),$C$35,IF(AND(Z185=$B$18,P185=$C$12),$C$18,IF(AND(Z185=$B$18,P185=$F$12),$C$36,IF(AND(Z185=$B$19,P185=$C$12),$C$19,IF(AND(Z185=$B$19,P185=$F$12),$C$37,IF(AND(Z185=$B$20,P185=$C$12),$C$20,IF(AND(Z185=$B$20,P185=$F$12),$C$38,IF(AND(Z185=$B$23,P185=$C$12),$C$23,IF(AND(Z185=$B$23,P185=$F$12),$C$41,IF(AND(Z185=$B$24,P185=$C$12),$C$24,IF(AND(Z185=$B$24,P185=$F$12),$C$42,IF(AND(Z185=$B$25,P185=$C$12),$C$25,IF(AND(Z185=$B$25,P185=$F$12),$C$43,IF(AND(Z185=$B$26,P185=$C$12),$C$26,IF(AND(Z185=$B$26,P185=$F$12),$C$44,IF(AND(Z185=$B$27,P185=$C$12),$C$27,IF(AND(Z185=$B$27,P185=$F$12),$C$45,IF(AND(Z185=$B$28,P185=$C$12),$C$28,IF(AND(Z185=$B$28,P185=$F$12),$C$46,IF(AND(Z185=$B$29,P185=$C$12),$C$29,IF(AND(Z185=$B$29,P185=$F$12),$C$47,IF(AND(Z185=$B$30,P185=$C$12),$C$30,IF(AND(Z185=$B$30,P185=$F$12),$C$48,"ERR"))))))))))))))))))))))))))))))))</f>
        <v>72-75</v>
      </c>
      <c r="AB185" t="str">
        <f t="shared" si="18"/>
        <v>74-75</v>
      </c>
      <c r="AC185" s="12" t="str">
        <f t="shared" si="19"/>
        <v>75</v>
      </c>
      <c r="AD185" t="str">
        <f t="shared" si="20"/>
        <v>4-7</v>
      </c>
      <c r="AE185" t="str">
        <f t="shared" si="21"/>
        <v>6-7</v>
      </c>
      <c r="AF185" s="12" t="str">
        <f t="shared" si="22"/>
        <v>6</v>
      </c>
      <c r="AH185">
        <f t="shared" si="23"/>
        <v>606</v>
      </c>
    </row>
    <row r="186" spans="12:34">
      <c r="L186" s="1" t="s">
        <v>756</v>
      </c>
      <c r="M186" t="s">
        <v>756</v>
      </c>
      <c r="N186" t="s">
        <v>757</v>
      </c>
      <c r="O186" t="s">
        <v>757</v>
      </c>
      <c r="P186" t="s">
        <v>756</v>
      </c>
      <c r="Q186" t="s">
        <v>757</v>
      </c>
      <c r="R186" t="s">
        <v>757</v>
      </c>
      <c r="S186" t="s">
        <v>758</v>
      </c>
      <c r="T186" t="s">
        <v>758</v>
      </c>
      <c r="U186" t="s">
        <v>758</v>
      </c>
      <c r="W186" t="str">
        <f t="shared" si="16"/>
        <v>64-127</v>
      </c>
      <c r="X186" t="str">
        <f>IF(AND(M186=$A$2,W186=$A$7),$A$10,IF(AND(M186=$A$3,W186=$A$7),$A$11,IF(AND(M186=$A$2,W186=$A$8),$A$21,IF(AND(M186=$A$3,W186=$A$8),$A$22,"ERR"))))</f>
        <v>96-127</v>
      </c>
      <c r="Y186" t="str">
        <f>IF(AND(X186=$A$10,N186=$A$2),$A$13,IF(AND(X186=$A$10,N186=$A$3),$A$15,IF(AND(X186=$A$11,N186=$A$2),$A$17,IF(AND(X186=$A$11,N186=$A$3),$A$19,IF(AND(X186=$A$21,N186=$A$2),$A$23,IF(AND(X186=$A$21,N186=$A$3),$A$25,IF(AND(X186=$A$22,N186=$A$2),$A$27,IF(AND(X186=$A$22,N186=$A$3),$A$29,"ERR"))))))))</f>
        <v>96-111</v>
      </c>
      <c r="Z186" t="str">
        <f t="shared" si="17"/>
        <v>96-103</v>
      </c>
      <c r="AA186" t="str">
        <f>IF(AND(Z186=$B$13,P186=$C$12),$C$13,IF(AND(Z186=$B$13,P186=$F$12),$C$31,IF(AND(Z186=$B$14,P186=$C$12),$C$14,IF(AND(Z186=$B$14,P186=$F$12),$C$32,IF(AND(Z186=$B$15,P186=$C$12),$C$15,IF(AND(Z186=$B$15,P186=$F$12),$C$33,IF(AND(Z186=$B$16,P186=$C$12),$C$16,IF(AND(Z186=$B$16,P186=$F$12),$C$34,IF(AND(Z186=$B$17,P186=$C$12),$C$17,IF(AND(Z186=$B$17,P186=$F$12),$C$35,IF(AND(Z186=$B$18,P186=$C$12),$C$18,IF(AND(Z186=$B$18,P186=$F$12),$C$36,IF(AND(Z186=$B$19,P186=$C$12),$C$19,IF(AND(Z186=$B$19,P186=$F$12),$C$37,IF(AND(Z186=$B$20,P186=$C$12),$C$20,IF(AND(Z186=$B$20,P186=$F$12),$C$38,IF(AND(Z186=$B$23,P186=$C$12),$C$23,IF(AND(Z186=$B$23,P186=$F$12),$C$41,IF(AND(Z186=$B$24,P186=$C$12),$C$24,IF(AND(Z186=$B$24,P186=$F$12),$C$42,IF(AND(Z186=$B$25,P186=$C$12),$C$25,IF(AND(Z186=$B$25,P186=$F$12),$C$43,IF(AND(Z186=$B$26,P186=$C$12),$C$26,IF(AND(Z186=$B$26,P186=$F$12),$C$44,IF(AND(Z186=$B$27,P186=$C$12),$C$27,IF(AND(Z186=$B$27,P186=$F$12),$C$45,IF(AND(Z186=$B$28,P186=$C$12),$C$28,IF(AND(Z186=$B$28,P186=$F$12),$C$46,IF(AND(Z186=$B$29,P186=$C$12),$C$29,IF(AND(Z186=$B$29,P186=$F$12),$C$47,IF(AND(Z186=$B$30,P186=$C$12),$C$30,IF(AND(Z186=$B$30,P186=$F$12),$C$48,"ERR"))))))))))))))))))))))))))))))))</f>
        <v>100-103</v>
      </c>
      <c r="AB186" t="str">
        <f t="shared" si="18"/>
        <v>100-101</v>
      </c>
      <c r="AC186" s="12" t="str">
        <f t="shared" si="19"/>
        <v>100</v>
      </c>
      <c r="AD186" t="str">
        <f t="shared" si="20"/>
        <v>4-7</v>
      </c>
      <c r="AE186" t="str">
        <f t="shared" si="21"/>
        <v>6-7</v>
      </c>
      <c r="AF186" s="12" t="str">
        <f t="shared" si="22"/>
        <v>7</v>
      </c>
      <c r="AH186">
        <f t="shared" si="23"/>
        <v>807</v>
      </c>
    </row>
    <row r="187" spans="12:34">
      <c r="L187" s="1" t="s">
        <v>757</v>
      </c>
      <c r="M187" t="s">
        <v>756</v>
      </c>
      <c r="N187" t="s">
        <v>756</v>
      </c>
      <c r="O187" t="s">
        <v>756</v>
      </c>
      <c r="P187" t="s">
        <v>757</v>
      </c>
      <c r="Q187" t="s">
        <v>757</v>
      </c>
      <c r="R187" t="s">
        <v>756</v>
      </c>
      <c r="S187" t="s">
        <v>758</v>
      </c>
      <c r="T187" t="s">
        <v>759</v>
      </c>
      <c r="U187" t="s">
        <v>759</v>
      </c>
      <c r="W187" t="str">
        <f t="shared" si="16"/>
        <v>0-63</v>
      </c>
      <c r="X187" t="str">
        <f>IF(AND(M187=$A$2,W187=$A$7),$A$10,IF(AND(M187=$A$3,W187=$A$7),$A$11,IF(AND(M187=$A$2,W187=$A$8),$A$21,IF(AND(M187=$A$3,W187=$A$8),$A$22,"ERR"))))</f>
        <v>32-63</v>
      </c>
      <c r="Y187" t="str">
        <f>IF(AND(X187=$A$10,N187=$A$2),$A$13,IF(AND(X187=$A$10,N187=$A$3),$A$15,IF(AND(X187=$A$11,N187=$A$2),$A$17,IF(AND(X187=$A$11,N187=$A$3),$A$19,IF(AND(X187=$A$21,N187=$A$2),$A$23,IF(AND(X187=$A$21,N187=$A$3),$A$25,IF(AND(X187=$A$22,N187=$A$2),$A$27,IF(AND(X187=$A$22,N187=$A$3),$A$29,"ERR"))))))))</f>
        <v>48-63</v>
      </c>
      <c r="Z187" t="str">
        <f t="shared" si="17"/>
        <v>56-63</v>
      </c>
      <c r="AA187" t="str">
        <f>IF(AND(Z187=$B$13,P187=$C$12),$C$13,IF(AND(Z187=$B$13,P187=$F$12),$C$31,IF(AND(Z187=$B$14,P187=$C$12),$C$14,IF(AND(Z187=$B$14,P187=$F$12),$C$32,IF(AND(Z187=$B$15,P187=$C$12),$C$15,IF(AND(Z187=$B$15,P187=$F$12),$C$33,IF(AND(Z187=$B$16,P187=$C$12),$C$16,IF(AND(Z187=$B$16,P187=$F$12),$C$34,IF(AND(Z187=$B$17,P187=$C$12),$C$17,IF(AND(Z187=$B$17,P187=$F$12),$C$35,IF(AND(Z187=$B$18,P187=$C$12),$C$18,IF(AND(Z187=$B$18,P187=$F$12),$C$36,IF(AND(Z187=$B$19,P187=$C$12),$C$19,IF(AND(Z187=$B$19,P187=$F$12),$C$37,IF(AND(Z187=$B$20,P187=$C$12),$C$20,IF(AND(Z187=$B$20,P187=$F$12),$C$38,IF(AND(Z187=$B$23,P187=$C$12),$C$23,IF(AND(Z187=$B$23,P187=$F$12),$C$41,IF(AND(Z187=$B$24,P187=$C$12),$C$24,IF(AND(Z187=$B$24,P187=$F$12),$C$42,IF(AND(Z187=$B$25,P187=$C$12),$C$25,IF(AND(Z187=$B$25,P187=$F$12),$C$43,IF(AND(Z187=$B$26,P187=$C$12),$C$26,IF(AND(Z187=$B$26,P187=$F$12),$C$44,IF(AND(Z187=$B$27,P187=$C$12),$C$27,IF(AND(Z187=$B$27,P187=$F$12),$C$45,IF(AND(Z187=$B$28,P187=$C$12),$C$28,IF(AND(Z187=$B$28,P187=$F$12),$C$46,IF(AND(Z187=$B$29,P187=$C$12),$C$29,IF(AND(Z187=$B$29,P187=$F$12),$C$47,IF(AND(Z187=$B$30,P187=$C$12),$C$30,IF(AND(Z187=$B$30,P187=$F$12),$C$48,"ERR"))))))))))))))))))))))))))))))))</f>
        <v>56-59</v>
      </c>
      <c r="AB187" t="str">
        <f t="shared" si="18"/>
        <v>56-57</v>
      </c>
      <c r="AC187" s="12" t="str">
        <f t="shared" si="19"/>
        <v>57</v>
      </c>
      <c r="AD187" t="str">
        <f t="shared" si="20"/>
        <v>4-7</v>
      </c>
      <c r="AE187" t="str">
        <f t="shared" si="21"/>
        <v>4-5</v>
      </c>
      <c r="AF187" s="12" t="str">
        <f t="shared" si="22"/>
        <v>4</v>
      </c>
      <c r="AH187">
        <f t="shared" si="23"/>
        <v>460</v>
      </c>
    </row>
    <row r="188" spans="12:34">
      <c r="L188" s="1" t="s">
        <v>757</v>
      </c>
      <c r="M188" t="s">
        <v>756</v>
      </c>
      <c r="N188" t="s">
        <v>756</v>
      </c>
      <c r="O188" t="s">
        <v>757</v>
      </c>
      <c r="P188" t="s">
        <v>757</v>
      </c>
      <c r="Q188" t="s">
        <v>756</v>
      </c>
      <c r="R188" t="s">
        <v>756</v>
      </c>
      <c r="S188" t="s">
        <v>759</v>
      </c>
      <c r="T188" t="s">
        <v>758</v>
      </c>
      <c r="U188" t="s">
        <v>759</v>
      </c>
      <c r="W188" t="str">
        <f t="shared" si="16"/>
        <v>0-63</v>
      </c>
      <c r="X188" t="str">
        <f>IF(AND(M188=$A$2,W188=$A$7),$A$10,IF(AND(M188=$A$3,W188=$A$7),$A$11,IF(AND(M188=$A$2,W188=$A$8),$A$21,IF(AND(M188=$A$3,W188=$A$8),$A$22,"ERR"))))</f>
        <v>32-63</v>
      </c>
      <c r="Y188" t="str">
        <f>IF(AND(X188=$A$10,N188=$A$2),$A$13,IF(AND(X188=$A$10,N188=$A$3),$A$15,IF(AND(X188=$A$11,N188=$A$2),$A$17,IF(AND(X188=$A$11,N188=$A$3),$A$19,IF(AND(X188=$A$21,N188=$A$2),$A$23,IF(AND(X188=$A$21,N188=$A$3),$A$25,IF(AND(X188=$A$22,N188=$A$2),$A$27,IF(AND(X188=$A$22,N188=$A$3),$A$29,"ERR"))))))))</f>
        <v>48-63</v>
      </c>
      <c r="Z188" t="str">
        <f t="shared" si="17"/>
        <v>48-55</v>
      </c>
      <c r="AA188" t="str">
        <f>IF(AND(Z188=$B$13,P188=$C$12),$C$13,IF(AND(Z188=$B$13,P188=$F$12),$C$31,IF(AND(Z188=$B$14,P188=$C$12),$C$14,IF(AND(Z188=$B$14,P188=$F$12),$C$32,IF(AND(Z188=$B$15,P188=$C$12),$C$15,IF(AND(Z188=$B$15,P188=$F$12),$C$33,IF(AND(Z188=$B$16,P188=$C$12),$C$16,IF(AND(Z188=$B$16,P188=$F$12),$C$34,IF(AND(Z188=$B$17,P188=$C$12),$C$17,IF(AND(Z188=$B$17,P188=$F$12),$C$35,IF(AND(Z188=$B$18,P188=$C$12),$C$18,IF(AND(Z188=$B$18,P188=$F$12),$C$36,IF(AND(Z188=$B$19,P188=$C$12),$C$19,IF(AND(Z188=$B$19,P188=$F$12),$C$37,IF(AND(Z188=$B$20,P188=$C$12),$C$20,IF(AND(Z188=$B$20,P188=$F$12),$C$38,IF(AND(Z188=$B$23,P188=$C$12),$C$23,IF(AND(Z188=$B$23,P188=$F$12),$C$41,IF(AND(Z188=$B$24,P188=$C$12),$C$24,IF(AND(Z188=$B$24,P188=$F$12),$C$42,IF(AND(Z188=$B$25,P188=$C$12),$C$25,IF(AND(Z188=$B$25,P188=$F$12),$C$43,IF(AND(Z188=$B$26,P188=$C$12),$C$26,IF(AND(Z188=$B$26,P188=$F$12),$C$44,IF(AND(Z188=$B$27,P188=$C$12),$C$27,IF(AND(Z188=$B$27,P188=$F$12),$C$45,IF(AND(Z188=$B$28,P188=$C$12),$C$28,IF(AND(Z188=$B$28,P188=$F$12),$C$46,IF(AND(Z188=$B$29,P188=$C$12),$C$29,IF(AND(Z188=$B$29,P188=$F$12),$C$47,IF(AND(Z188=$B$30,P188=$C$12),$C$30,IF(AND(Z188=$B$30,P188=$F$12),$C$48,"ERR"))))))))))))))))))))))))))))))))</f>
        <v>48-51</v>
      </c>
      <c r="AB188" t="str">
        <f t="shared" si="18"/>
        <v>50-51</v>
      </c>
      <c r="AC188" s="12" t="str">
        <f t="shared" si="19"/>
        <v>51</v>
      </c>
      <c r="AD188" t="str">
        <f t="shared" si="20"/>
        <v>0-3</v>
      </c>
      <c r="AE188" t="str">
        <f t="shared" si="21"/>
        <v>2-3</v>
      </c>
      <c r="AF188" s="12" t="str">
        <f t="shared" si="22"/>
        <v>2</v>
      </c>
      <c r="AH188">
        <f t="shared" si="23"/>
        <v>410</v>
      </c>
    </row>
    <row r="189" spans="12:34">
      <c r="L189" s="1" t="s">
        <v>757</v>
      </c>
      <c r="M189" t="s">
        <v>756</v>
      </c>
      <c r="N189" t="s">
        <v>757</v>
      </c>
      <c r="O189" t="s">
        <v>756</v>
      </c>
      <c r="P189" t="s">
        <v>756</v>
      </c>
      <c r="Q189" t="s">
        <v>757</v>
      </c>
      <c r="R189" t="s">
        <v>756</v>
      </c>
      <c r="S189" t="s">
        <v>758</v>
      </c>
      <c r="T189" t="s">
        <v>758</v>
      </c>
      <c r="U189" t="s">
        <v>759</v>
      </c>
      <c r="W189" t="str">
        <f t="shared" si="16"/>
        <v>0-63</v>
      </c>
      <c r="X189" t="str">
        <f>IF(AND(M189=$A$2,W189=$A$7),$A$10,IF(AND(M189=$A$3,W189=$A$7),$A$11,IF(AND(M189=$A$2,W189=$A$8),$A$21,IF(AND(M189=$A$3,W189=$A$8),$A$22,"ERR"))))</f>
        <v>32-63</v>
      </c>
      <c r="Y189" t="str">
        <f>IF(AND(X189=$A$10,N189=$A$2),$A$13,IF(AND(X189=$A$10,N189=$A$3),$A$15,IF(AND(X189=$A$11,N189=$A$2),$A$17,IF(AND(X189=$A$11,N189=$A$3),$A$19,IF(AND(X189=$A$21,N189=$A$2),$A$23,IF(AND(X189=$A$21,N189=$A$3),$A$25,IF(AND(X189=$A$22,N189=$A$2),$A$27,IF(AND(X189=$A$22,N189=$A$3),$A$29,"ERR"))))))))</f>
        <v>32-47</v>
      </c>
      <c r="Z189" t="str">
        <f t="shared" si="17"/>
        <v>40-47</v>
      </c>
      <c r="AA189" t="str">
        <f>IF(AND(Z189=$B$13,P189=$C$12),$C$13,IF(AND(Z189=$B$13,P189=$F$12),$C$31,IF(AND(Z189=$B$14,P189=$C$12),$C$14,IF(AND(Z189=$B$14,P189=$F$12),$C$32,IF(AND(Z189=$B$15,P189=$C$12),$C$15,IF(AND(Z189=$B$15,P189=$F$12),$C$33,IF(AND(Z189=$B$16,P189=$C$12),$C$16,IF(AND(Z189=$B$16,P189=$F$12),$C$34,IF(AND(Z189=$B$17,P189=$C$12),$C$17,IF(AND(Z189=$B$17,P189=$F$12),$C$35,IF(AND(Z189=$B$18,P189=$C$12),$C$18,IF(AND(Z189=$B$18,P189=$F$12),$C$36,IF(AND(Z189=$B$19,P189=$C$12),$C$19,IF(AND(Z189=$B$19,P189=$F$12),$C$37,IF(AND(Z189=$B$20,P189=$C$12),$C$20,IF(AND(Z189=$B$20,P189=$F$12),$C$38,IF(AND(Z189=$B$23,P189=$C$12),$C$23,IF(AND(Z189=$B$23,P189=$F$12),$C$41,IF(AND(Z189=$B$24,P189=$C$12),$C$24,IF(AND(Z189=$B$24,P189=$F$12),$C$42,IF(AND(Z189=$B$25,P189=$C$12),$C$25,IF(AND(Z189=$B$25,P189=$F$12),$C$43,IF(AND(Z189=$B$26,P189=$C$12),$C$26,IF(AND(Z189=$B$26,P189=$F$12),$C$44,IF(AND(Z189=$B$27,P189=$C$12),$C$27,IF(AND(Z189=$B$27,P189=$F$12),$C$45,IF(AND(Z189=$B$28,P189=$C$12),$C$28,IF(AND(Z189=$B$28,P189=$F$12),$C$46,IF(AND(Z189=$B$29,P189=$C$12),$C$29,IF(AND(Z189=$B$29,P189=$F$12),$C$47,IF(AND(Z189=$B$30,P189=$C$12),$C$30,IF(AND(Z189=$B$30,P189=$F$12),$C$48,"ERR"))))))))))))))))))))))))))))))))</f>
        <v>44-47</v>
      </c>
      <c r="AB189" t="str">
        <f t="shared" si="18"/>
        <v>44-45</v>
      </c>
      <c r="AC189" s="12" t="str">
        <f t="shared" si="19"/>
        <v>45</v>
      </c>
      <c r="AD189" t="str">
        <f t="shared" si="20"/>
        <v>4-7</v>
      </c>
      <c r="AE189" t="str">
        <f t="shared" si="21"/>
        <v>6-7</v>
      </c>
      <c r="AF189" s="12" t="str">
        <f t="shared" si="22"/>
        <v>6</v>
      </c>
      <c r="AH189">
        <f t="shared" si="23"/>
        <v>366</v>
      </c>
    </row>
    <row r="190" spans="12:34">
      <c r="L190" s="1" t="s">
        <v>756</v>
      </c>
      <c r="M190" t="s">
        <v>756</v>
      </c>
      <c r="N190" t="s">
        <v>757</v>
      </c>
      <c r="O190" t="s">
        <v>757</v>
      </c>
      <c r="P190" t="s">
        <v>756</v>
      </c>
      <c r="Q190" t="s">
        <v>756</v>
      </c>
      <c r="R190" t="s">
        <v>757</v>
      </c>
      <c r="S190" t="s">
        <v>758</v>
      </c>
      <c r="T190" t="s">
        <v>758</v>
      </c>
      <c r="U190" t="s">
        <v>759</v>
      </c>
      <c r="W190" t="str">
        <f t="shared" si="16"/>
        <v>64-127</v>
      </c>
      <c r="X190" t="str">
        <f>IF(AND(M190=$A$2,W190=$A$7),$A$10,IF(AND(M190=$A$3,W190=$A$7),$A$11,IF(AND(M190=$A$2,W190=$A$8),$A$21,IF(AND(M190=$A$3,W190=$A$8),$A$22,"ERR"))))</f>
        <v>96-127</v>
      </c>
      <c r="Y190" t="str">
        <f>IF(AND(X190=$A$10,N190=$A$2),$A$13,IF(AND(X190=$A$10,N190=$A$3),$A$15,IF(AND(X190=$A$11,N190=$A$2),$A$17,IF(AND(X190=$A$11,N190=$A$3),$A$19,IF(AND(X190=$A$21,N190=$A$2),$A$23,IF(AND(X190=$A$21,N190=$A$3),$A$25,IF(AND(X190=$A$22,N190=$A$2),$A$27,IF(AND(X190=$A$22,N190=$A$3),$A$29,"ERR"))))))))</f>
        <v>96-111</v>
      </c>
      <c r="Z190" t="str">
        <f t="shared" si="17"/>
        <v>96-103</v>
      </c>
      <c r="AA190" t="str">
        <f>IF(AND(Z190=$B$13,P190=$C$12),$C$13,IF(AND(Z190=$B$13,P190=$F$12),$C$31,IF(AND(Z190=$B$14,P190=$C$12),$C$14,IF(AND(Z190=$B$14,P190=$F$12),$C$32,IF(AND(Z190=$B$15,P190=$C$12),$C$15,IF(AND(Z190=$B$15,P190=$F$12),$C$33,IF(AND(Z190=$B$16,P190=$C$12),$C$16,IF(AND(Z190=$B$16,P190=$F$12),$C$34,IF(AND(Z190=$B$17,P190=$C$12),$C$17,IF(AND(Z190=$B$17,P190=$F$12),$C$35,IF(AND(Z190=$B$18,P190=$C$12),$C$18,IF(AND(Z190=$B$18,P190=$F$12),$C$36,IF(AND(Z190=$B$19,P190=$C$12),$C$19,IF(AND(Z190=$B$19,P190=$F$12),$C$37,IF(AND(Z190=$B$20,P190=$C$12),$C$20,IF(AND(Z190=$B$20,P190=$F$12),$C$38,IF(AND(Z190=$B$23,P190=$C$12),$C$23,IF(AND(Z190=$B$23,P190=$F$12),$C$41,IF(AND(Z190=$B$24,P190=$C$12),$C$24,IF(AND(Z190=$B$24,P190=$F$12),$C$42,IF(AND(Z190=$B$25,P190=$C$12),$C$25,IF(AND(Z190=$B$25,P190=$F$12),$C$43,IF(AND(Z190=$B$26,P190=$C$12),$C$26,IF(AND(Z190=$B$26,P190=$F$12),$C$44,IF(AND(Z190=$B$27,P190=$C$12),$C$27,IF(AND(Z190=$B$27,P190=$F$12),$C$45,IF(AND(Z190=$B$28,P190=$C$12),$C$28,IF(AND(Z190=$B$28,P190=$F$12),$C$46,IF(AND(Z190=$B$29,P190=$C$12),$C$29,IF(AND(Z190=$B$29,P190=$F$12),$C$47,IF(AND(Z190=$B$30,P190=$C$12),$C$30,IF(AND(Z190=$B$30,P190=$F$12),$C$48,"ERR"))))))))))))))))))))))))))))))))</f>
        <v>100-103</v>
      </c>
      <c r="AB190" t="str">
        <f t="shared" si="18"/>
        <v>102-103</v>
      </c>
      <c r="AC190" s="12" t="str">
        <f t="shared" si="19"/>
        <v>102</v>
      </c>
      <c r="AD190" t="str">
        <f t="shared" si="20"/>
        <v>4-7</v>
      </c>
      <c r="AE190" t="str">
        <f t="shared" si="21"/>
        <v>6-7</v>
      </c>
      <c r="AF190" s="12" t="str">
        <f t="shared" si="22"/>
        <v>6</v>
      </c>
      <c r="AH190">
        <f t="shared" si="23"/>
        <v>822</v>
      </c>
    </row>
    <row r="191" spans="12:34">
      <c r="L191" s="1" t="s">
        <v>756</v>
      </c>
      <c r="M191" t="s">
        <v>757</v>
      </c>
      <c r="N191" t="s">
        <v>756</v>
      </c>
      <c r="O191" t="s">
        <v>757</v>
      </c>
      <c r="P191" t="s">
        <v>757</v>
      </c>
      <c r="Q191" t="s">
        <v>757</v>
      </c>
      <c r="R191" t="s">
        <v>757</v>
      </c>
      <c r="S191" t="s">
        <v>759</v>
      </c>
      <c r="T191" t="s">
        <v>759</v>
      </c>
      <c r="U191" t="s">
        <v>759</v>
      </c>
      <c r="W191" t="str">
        <f t="shared" si="16"/>
        <v>64-127</v>
      </c>
      <c r="X191" t="str">
        <f>IF(AND(M191=$A$2,W191=$A$7),$A$10,IF(AND(M191=$A$3,W191=$A$7),$A$11,IF(AND(M191=$A$2,W191=$A$8),$A$21,IF(AND(M191=$A$3,W191=$A$8),$A$22,"ERR"))))</f>
        <v>64-95</v>
      </c>
      <c r="Y191" t="str">
        <f>IF(AND(X191=$A$10,N191=$A$2),$A$13,IF(AND(X191=$A$10,N191=$A$3),$A$15,IF(AND(X191=$A$11,N191=$A$2),$A$17,IF(AND(X191=$A$11,N191=$A$3),$A$19,IF(AND(X191=$A$21,N191=$A$2),$A$23,IF(AND(X191=$A$21,N191=$A$3),$A$25,IF(AND(X191=$A$22,N191=$A$2),$A$27,IF(AND(X191=$A$22,N191=$A$3),$A$29,"ERR"))))))))</f>
        <v>80-95</v>
      </c>
      <c r="Z191" t="str">
        <f t="shared" si="17"/>
        <v>80-87</v>
      </c>
      <c r="AA191" t="str">
        <f>IF(AND(Z191=$B$13,P191=$C$12),$C$13,IF(AND(Z191=$B$13,P191=$F$12),$C$31,IF(AND(Z191=$B$14,P191=$C$12),$C$14,IF(AND(Z191=$B$14,P191=$F$12),$C$32,IF(AND(Z191=$B$15,P191=$C$12),$C$15,IF(AND(Z191=$B$15,P191=$F$12),$C$33,IF(AND(Z191=$B$16,P191=$C$12),$C$16,IF(AND(Z191=$B$16,P191=$F$12),$C$34,IF(AND(Z191=$B$17,P191=$C$12),$C$17,IF(AND(Z191=$B$17,P191=$F$12),$C$35,IF(AND(Z191=$B$18,P191=$C$12),$C$18,IF(AND(Z191=$B$18,P191=$F$12),$C$36,IF(AND(Z191=$B$19,P191=$C$12),$C$19,IF(AND(Z191=$B$19,P191=$F$12),$C$37,IF(AND(Z191=$B$20,P191=$C$12),$C$20,IF(AND(Z191=$B$20,P191=$F$12),$C$38,IF(AND(Z191=$B$23,P191=$C$12),$C$23,IF(AND(Z191=$B$23,P191=$F$12),$C$41,IF(AND(Z191=$B$24,P191=$C$12),$C$24,IF(AND(Z191=$B$24,P191=$F$12),$C$42,IF(AND(Z191=$B$25,P191=$C$12),$C$25,IF(AND(Z191=$B$25,P191=$F$12),$C$43,IF(AND(Z191=$B$26,P191=$C$12),$C$26,IF(AND(Z191=$B$26,P191=$F$12),$C$44,IF(AND(Z191=$B$27,P191=$C$12),$C$27,IF(AND(Z191=$B$27,P191=$F$12),$C$45,IF(AND(Z191=$B$28,P191=$C$12),$C$28,IF(AND(Z191=$B$28,P191=$F$12),$C$46,IF(AND(Z191=$B$29,P191=$C$12),$C$29,IF(AND(Z191=$B$29,P191=$F$12),$C$47,IF(AND(Z191=$B$30,P191=$C$12),$C$30,IF(AND(Z191=$B$30,P191=$F$12),$C$48,"ERR"))))))))))))))))))))))))))))))))</f>
        <v>80-83</v>
      </c>
      <c r="AB191" t="str">
        <f t="shared" si="18"/>
        <v>80-81</v>
      </c>
      <c r="AC191" s="12" t="str">
        <f t="shared" si="19"/>
        <v>80</v>
      </c>
      <c r="AD191" t="str">
        <f t="shared" si="20"/>
        <v>0-3</v>
      </c>
      <c r="AE191" t="str">
        <f t="shared" si="21"/>
        <v>0-1</v>
      </c>
      <c r="AF191" s="12" t="str">
        <f t="shared" si="22"/>
        <v>0</v>
      </c>
      <c r="AH191">
        <f t="shared" si="23"/>
        <v>640</v>
      </c>
    </row>
    <row r="192" spans="12:34">
      <c r="L192" s="1" t="s">
        <v>756</v>
      </c>
      <c r="M192" t="s">
        <v>757</v>
      </c>
      <c r="N192" t="s">
        <v>757</v>
      </c>
      <c r="O192" t="s">
        <v>757</v>
      </c>
      <c r="P192" t="s">
        <v>757</v>
      </c>
      <c r="Q192" t="s">
        <v>757</v>
      </c>
      <c r="R192" t="s">
        <v>756</v>
      </c>
      <c r="S192" t="s">
        <v>758</v>
      </c>
      <c r="T192" t="s">
        <v>758</v>
      </c>
      <c r="U192" t="s">
        <v>759</v>
      </c>
      <c r="W192" t="str">
        <f t="shared" si="16"/>
        <v>64-127</v>
      </c>
      <c r="X192" t="str">
        <f>IF(AND(M192=$A$2,W192=$A$7),$A$10,IF(AND(M192=$A$3,W192=$A$7),$A$11,IF(AND(M192=$A$2,W192=$A$8),$A$21,IF(AND(M192=$A$3,W192=$A$8),$A$22,"ERR"))))</f>
        <v>64-95</v>
      </c>
      <c r="Y192" t="str">
        <f>IF(AND(X192=$A$10,N192=$A$2),$A$13,IF(AND(X192=$A$10,N192=$A$3),$A$15,IF(AND(X192=$A$11,N192=$A$2),$A$17,IF(AND(X192=$A$11,N192=$A$3),$A$19,IF(AND(X192=$A$21,N192=$A$2),$A$23,IF(AND(X192=$A$21,N192=$A$3),$A$25,IF(AND(X192=$A$22,N192=$A$2),$A$27,IF(AND(X192=$A$22,N192=$A$3),$A$29,"ERR"))))))))</f>
        <v>64-79</v>
      </c>
      <c r="Z192" t="str">
        <f t="shared" si="17"/>
        <v>64-71</v>
      </c>
      <c r="AA192" t="str">
        <f>IF(AND(Z192=$B$13,P192=$C$12),$C$13,IF(AND(Z192=$B$13,P192=$F$12),$C$31,IF(AND(Z192=$B$14,P192=$C$12),$C$14,IF(AND(Z192=$B$14,P192=$F$12),$C$32,IF(AND(Z192=$B$15,P192=$C$12),$C$15,IF(AND(Z192=$B$15,P192=$F$12),$C$33,IF(AND(Z192=$B$16,P192=$C$12),$C$16,IF(AND(Z192=$B$16,P192=$F$12),$C$34,IF(AND(Z192=$B$17,P192=$C$12),$C$17,IF(AND(Z192=$B$17,P192=$F$12),$C$35,IF(AND(Z192=$B$18,P192=$C$12),$C$18,IF(AND(Z192=$B$18,P192=$F$12),$C$36,IF(AND(Z192=$B$19,P192=$C$12),$C$19,IF(AND(Z192=$B$19,P192=$F$12),$C$37,IF(AND(Z192=$B$20,P192=$C$12),$C$20,IF(AND(Z192=$B$20,P192=$F$12),$C$38,IF(AND(Z192=$B$23,P192=$C$12),$C$23,IF(AND(Z192=$B$23,P192=$F$12),$C$41,IF(AND(Z192=$B$24,P192=$C$12),$C$24,IF(AND(Z192=$B$24,P192=$F$12),$C$42,IF(AND(Z192=$B$25,P192=$C$12),$C$25,IF(AND(Z192=$B$25,P192=$F$12),$C$43,IF(AND(Z192=$B$26,P192=$C$12),$C$26,IF(AND(Z192=$B$26,P192=$F$12),$C$44,IF(AND(Z192=$B$27,P192=$C$12),$C$27,IF(AND(Z192=$B$27,P192=$F$12),$C$45,IF(AND(Z192=$B$28,P192=$C$12),$C$28,IF(AND(Z192=$B$28,P192=$F$12),$C$46,IF(AND(Z192=$B$29,P192=$C$12),$C$29,IF(AND(Z192=$B$29,P192=$F$12),$C$47,IF(AND(Z192=$B$30,P192=$C$12),$C$30,IF(AND(Z192=$B$30,P192=$F$12),$C$48,"ERR"))))))))))))))))))))))))))))))))</f>
        <v>64-67</v>
      </c>
      <c r="AB192" t="str">
        <f t="shared" si="18"/>
        <v>64-65</v>
      </c>
      <c r="AC192" s="12" t="str">
        <f t="shared" si="19"/>
        <v>65</v>
      </c>
      <c r="AD192" t="str">
        <f t="shared" si="20"/>
        <v>4-7</v>
      </c>
      <c r="AE192" t="str">
        <f t="shared" si="21"/>
        <v>6-7</v>
      </c>
      <c r="AF192" s="12" t="str">
        <f t="shared" si="22"/>
        <v>6</v>
      </c>
      <c r="AH192">
        <f t="shared" si="23"/>
        <v>526</v>
      </c>
    </row>
    <row r="193" spans="12:34">
      <c r="L193" s="1" t="s">
        <v>757</v>
      </c>
      <c r="M193" t="s">
        <v>757</v>
      </c>
      <c r="N193" t="s">
        <v>756</v>
      </c>
      <c r="O193" t="s">
        <v>757</v>
      </c>
      <c r="P193" t="s">
        <v>757</v>
      </c>
      <c r="Q193" t="s">
        <v>757</v>
      </c>
      <c r="R193" t="s">
        <v>756</v>
      </c>
      <c r="S193" t="s">
        <v>758</v>
      </c>
      <c r="T193" t="s">
        <v>759</v>
      </c>
      <c r="U193" t="s">
        <v>758</v>
      </c>
      <c r="W193" t="str">
        <f t="shared" si="16"/>
        <v>0-63</v>
      </c>
      <c r="X193" t="str">
        <f>IF(AND(M193=$A$2,W193=$A$7),$A$10,IF(AND(M193=$A$3,W193=$A$7),$A$11,IF(AND(M193=$A$2,W193=$A$8),$A$21,IF(AND(M193=$A$3,W193=$A$8),$A$22,"ERR"))))</f>
        <v>0-31</v>
      </c>
      <c r="Y193" t="str">
        <f>IF(AND(X193=$A$10,N193=$A$2),$A$13,IF(AND(X193=$A$10,N193=$A$3),$A$15,IF(AND(X193=$A$11,N193=$A$2),$A$17,IF(AND(X193=$A$11,N193=$A$3),$A$19,IF(AND(X193=$A$21,N193=$A$2),$A$23,IF(AND(X193=$A$21,N193=$A$3),$A$25,IF(AND(X193=$A$22,N193=$A$2),$A$27,IF(AND(X193=$A$22,N193=$A$3),$A$29,"ERR"))))))))</f>
        <v>16-31</v>
      </c>
      <c r="Z193" t="str">
        <f t="shared" si="17"/>
        <v>16-23</v>
      </c>
      <c r="AA193" t="str">
        <f>IF(AND(Z193=$B$13,P193=$C$12),$C$13,IF(AND(Z193=$B$13,P193=$F$12),$C$31,IF(AND(Z193=$B$14,P193=$C$12),$C$14,IF(AND(Z193=$B$14,P193=$F$12),$C$32,IF(AND(Z193=$B$15,P193=$C$12),$C$15,IF(AND(Z193=$B$15,P193=$F$12),$C$33,IF(AND(Z193=$B$16,P193=$C$12),$C$16,IF(AND(Z193=$B$16,P193=$F$12),$C$34,IF(AND(Z193=$B$17,P193=$C$12),$C$17,IF(AND(Z193=$B$17,P193=$F$12),$C$35,IF(AND(Z193=$B$18,P193=$C$12),$C$18,IF(AND(Z193=$B$18,P193=$F$12),$C$36,IF(AND(Z193=$B$19,P193=$C$12),$C$19,IF(AND(Z193=$B$19,P193=$F$12),$C$37,IF(AND(Z193=$B$20,P193=$C$12),$C$20,IF(AND(Z193=$B$20,P193=$F$12),$C$38,IF(AND(Z193=$B$23,P193=$C$12),$C$23,IF(AND(Z193=$B$23,P193=$F$12),$C$41,IF(AND(Z193=$B$24,P193=$C$12),$C$24,IF(AND(Z193=$B$24,P193=$F$12),$C$42,IF(AND(Z193=$B$25,P193=$C$12),$C$25,IF(AND(Z193=$B$25,P193=$F$12),$C$43,IF(AND(Z193=$B$26,P193=$C$12),$C$26,IF(AND(Z193=$B$26,P193=$F$12),$C$44,IF(AND(Z193=$B$27,P193=$C$12),$C$27,IF(AND(Z193=$B$27,P193=$F$12),$C$45,IF(AND(Z193=$B$28,P193=$C$12),$C$28,IF(AND(Z193=$B$28,P193=$F$12),$C$46,IF(AND(Z193=$B$29,P193=$C$12),$C$29,IF(AND(Z193=$B$29,P193=$F$12),$C$47,IF(AND(Z193=$B$30,P193=$C$12),$C$30,IF(AND(Z193=$B$30,P193=$F$12),$C$48,"ERR"))))))))))))))))))))))))))))))))</f>
        <v>16-19</v>
      </c>
      <c r="AB193" t="str">
        <f t="shared" si="18"/>
        <v>16-17</v>
      </c>
      <c r="AC193" s="12" t="str">
        <f t="shared" si="19"/>
        <v>17</v>
      </c>
      <c r="AD193" t="str">
        <f t="shared" si="20"/>
        <v>4-7</v>
      </c>
      <c r="AE193" t="str">
        <f t="shared" si="21"/>
        <v>4-5</v>
      </c>
      <c r="AF193" s="12" t="str">
        <f t="shared" si="22"/>
        <v>5</v>
      </c>
      <c r="AH193">
        <f t="shared" si="23"/>
        <v>141</v>
      </c>
    </row>
    <row r="194" spans="12:34">
      <c r="L194" s="1" t="s">
        <v>756</v>
      </c>
      <c r="M194" t="s">
        <v>757</v>
      </c>
      <c r="N194" t="s">
        <v>757</v>
      </c>
      <c r="O194" t="s">
        <v>757</v>
      </c>
      <c r="P194" t="s">
        <v>756</v>
      </c>
      <c r="Q194" t="s">
        <v>757</v>
      </c>
      <c r="R194" t="s">
        <v>757</v>
      </c>
      <c r="S194" t="s">
        <v>758</v>
      </c>
      <c r="T194" t="s">
        <v>759</v>
      </c>
      <c r="U194" t="s">
        <v>758</v>
      </c>
      <c r="W194" t="str">
        <f t="shared" si="16"/>
        <v>64-127</v>
      </c>
      <c r="X194" t="str">
        <f>IF(AND(M194=$A$2,W194=$A$7),$A$10,IF(AND(M194=$A$3,W194=$A$7),$A$11,IF(AND(M194=$A$2,W194=$A$8),$A$21,IF(AND(M194=$A$3,W194=$A$8),$A$22,"ERR"))))</f>
        <v>64-95</v>
      </c>
      <c r="Y194" t="str">
        <f>IF(AND(X194=$A$10,N194=$A$2),$A$13,IF(AND(X194=$A$10,N194=$A$3),$A$15,IF(AND(X194=$A$11,N194=$A$2),$A$17,IF(AND(X194=$A$11,N194=$A$3),$A$19,IF(AND(X194=$A$21,N194=$A$2),$A$23,IF(AND(X194=$A$21,N194=$A$3),$A$25,IF(AND(X194=$A$22,N194=$A$2),$A$27,IF(AND(X194=$A$22,N194=$A$3),$A$29,"ERR"))))))))</f>
        <v>64-79</v>
      </c>
      <c r="Z194" t="str">
        <f t="shared" si="17"/>
        <v>64-71</v>
      </c>
      <c r="AA194" t="str">
        <f>IF(AND(Z194=$B$13,P194=$C$12),$C$13,IF(AND(Z194=$B$13,P194=$F$12),$C$31,IF(AND(Z194=$B$14,P194=$C$12),$C$14,IF(AND(Z194=$B$14,P194=$F$12),$C$32,IF(AND(Z194=$B$15,P194=$C$12),$C$15,IF(AND(Z194=$B$15,P194=$F$12),$C$33,IF(AND(Z194=$B$16,P194=$C$12),$C$16,IF(AND(Z194=$B$16,P194=$F$12),$C$34,IF(AND(Z194=$B$17,P194=$C$12),$C$17,IF(AND(Z194=$B$17,P194=$F$12),$C$35,IF(AND(Z194=$B$18,P194=$C$12),$C$18,IF(AND(Z194=$B$18,P194=$F$12),$C$36,IF(AND(Z194=$B$19,P194=$C$12),$C$19,IF(AND(Z194=$B$19,P194=$F$12),$C$37,IF(AND(Z194=$B$20,P194=$C$12),$C$20,IF(AND(Z194=$B$20,P194=$F$12),$C$38,IF(AND(Z194=$B$23,P194=$C$12),$C$23,IF(AND(Z194=$B$23,P194=$F$12),$C$41,IF(AND(Z194=$B$24,P194=$C$12),$C$24,IF(AND(Z194=$B$24,P194=$F$12),$C$42,IF(AND(Z194=$B$25,P194=$C$12),$C$25,IF(AND(Z194=$B$25,P194=$F$12),$C$43,IF(AND(Z194=$B$26,P194=$C$12),$C$26,IF(AND(Z194=$B$26,P194=$F$12),$C$44,IF(AND(Z194=$B$27,P194=$C$12),$C$27,IF(AND(Z194=$B$27,P194=$F$12),$C$45,IF(AND(Z194=$B$28,P194=$C$12),$C$28,IF(AND(Z194=$B$28,P194=$F$12),$C$46,IF(AND(Z194=$B$29,P194=$C$12),$C$29,IF(AND(Z194=$B$29,P194=$F$12),$C$47,IF(AND(Z194=$B$30,P194=$C$12),$C$30,IF(AND(Z194=$B$30,P194=$F$12),$C$48,"ERR"))))))))))))))))))))))))))))))))</f>
        <v>68-71</v>
      </c>
      <c r="AB194" t="str">
        <f t="shared" si="18"/>
        <v>68-69</v>
      </c>
      <c r="AC194" s="12" t="str">
        <f t="shared" si="19"/>
        <v>68</v>
      </c>
      <c r="AD194" t="str">
        <f t="shared" si="20"/>
        <v>4-7</v>
      </c>
      <c r="AE194" t="str">
        <f t="shared" si="21"/>
        <v>4-5</v>
      </c>
      <c r="AF194" s="12" t="str">
        <f t="shared" si="22"/>
        <v>5</v>
      </c>
      <c r="AH194">
        <f t="shared" si="23"/>
        <v>549</v>
      </c>
    </row>
    <row r="195" spans="12:34">
      <c r="L195" s="1" t="s">
        <v>757</v>
      </c>
      <c r="M195" t="s">
        <v>756</v>
      </c>
      <c r="N195" t="s">
        <v>757</v>
      </c>
      <c r="O195" t="s">
        <v>756</v>
      </c>
      <c r="P195" t="s">
        <v>757</v>
      </c>
      <c r="Q195" t="s">
        <v>757</v>
      </c>
      <c r="R195" t="s">
        <v>757</v>
      </c>
      <c r="S195" t="s">
        <v>758</v>
      </c>
      <c r="T195" t="s">
        <v>759</v>
      </c>
      <c r="U195" t="s">
        <v>758</v>
      </c>
      <c r="W195" t="str">
        <f t="shared" ref="W195:W258" si="24">IF(L195=$A$2,$A$7,$A$8)</f>
        <v>0-63</v>
      </c>
      <c r="X195" t="str">
        <f>IF(AND(M195=$A$2,W195=$A$7),$A$10,IF(AND(M195=$A$3,W195=$A$7),$A$11,IF(AND(M195=$A$2,W195=$A$8),$A$21,IF(AND(M195=$A$3,W195=$A$8),$A$22,"ERR"))))</f>
        <v>32-63</v>
      </c>
      <c r="Y195" t="str">
        <f>IF(AND(X195=$A$10,N195=$A$2),$A$13,IF(AND(X195=$A$10,N195=$A$3),$A$15,IF(AND(X195=$A$11,N195=$A$2),$A$17,IF(AND(X195=$A$11,N195=$A$3),$A$19,IF(AND(X195=$A$21,N195=$A$2),$A$23,IF(AND(X195=$A$21,N195=$A$3),$A$25,IF(AND(X195=$A$22,N195=$A$2),$A$27,IF(AND(X195=$A$22,N195=$A$3),$A$29,"ERR"))))))))</f>
        <v>32-47</v>
      </c>
      <c r="Z195" t="str">
        <f t="shared" ref="Z195:Z258" si="25">IF(AND(Y195=$A$13,O195=$A$2),$B$13,IF(AND(Y195=$A$13,O195=$A$3),$B$14,IF(AND(Y195=$A$15,O195=$A$2),$B$15,IF(AND(Y195=$A$15,O195=$A$3),$B$16,IF(AND(Y195=$A$17,O195=$A$2),$B$17,IF(AND(Y195=$A$17,O195=$A$3),$B$18,IF(AND(Y195=$A$19,O195=$A$2),$B$19,IF(AND(Y195=$A$19,O195=$A$3),$B$20,IF(AND(Y195=$A$23,O195=$A$2),$B$23,IF(AND(Y195=$A$23,O195=$A$3),$B$24,IF(AND(Y195=$A$25,O195=$A$2),$B$25,IF(AND(Y195=$A$25,O195=$A$3),$B$26,IF(AND(Y195=$A$27,O195=$A$2),$B$27,IF(AND(Y195=$A$27,O195=$A$3),$B$28,IF(AND(Y195=$A$29,O195=$A$2),$B$29,IF(AND(Y195=$A$29,O195=$A$3),$B$30,"ERR"))))))))))))))))</f>
        <v>40-47</v>
      </c>
      <c r="AA195" t="str">
        <f>IF(AND(Z195=$B$13,P195=$C$12),$C$13,IF(AND(Z195=$B$13,P195=$F$12),$C$31,IF(AND(Z195=$B$14,P195=$C$12),$C$14,IF(AND(Z195=$B$14,P195=$F$12),$C$32,IF(AND(Z195=$B$15,P195=$C$12),$C$15,IF(AND(Z195=$B$15,P195=$F$12),$C$33,IF(AND(Z195=$B$16,P195=$C$12),$C$16,IF(AND(Z195=$B$16,P195=$F$12),$C$34,IF(AND(Z195=$B$17,P195=$C$12),$C$17,IF(AND(Z195=$B$17,P195=$F$12),$C$35,IF(AND(Z195=$B$18,P195=$C$12),$C$18,IF(AND(Z195=$B$18,P195=$F$12),$C$36,IF(AND(Z195=$B$19,P195=$C$12),$C$19,IF(AND(Z195=$B$19,P195=$F$12),$C$37,IF(AND(Z195=$B$20,P195=$C$12),$C$20,IF(AND(Z195=$B$20,P195=$F$12),$C$38,IF(AND(Z195=$B$23,P195=$C$12),$C$23,IF(AND(Z195=$B$23,P195=$F$12),$C$41,IF(AND(Z195=$B$24,P195=$C$12),$C$24,IF(AND(Z195=$B$24,P195=$F$12),$C$42,IF(AND(Z195=$B$25,P195=$C$12),$C$25,IF(AND(Z195=$B$25,P195=$F$12),$C$43,IF(AND(Z195=$B$26,P195=$C$12),$C$26,IF(AND(Z195=$B$26,P195=$F$12),$C$44,IF(AND(Z195=$B$27,P195=$C$12),$C$27,IF(AND(Z195=$B$27,P195=$F$12),$C$45,IF(AND(Z195=$B$28,P195=$C$12),$C$28,IF(AND(Z195=$B$28,P195=$F$12),$C$46,IF(AND(Z195=$B$29,P195=$C$12),$C$29,IF(AND(Z195=$B$29,P195=$F$12),$C$47,IF(AND(Z195=$B$30,P195=$C$12),$C$30,IF(AND(Z195=$B$30,P195=$F$12),$C$48,"ERR"))))))))))))))))))))))))))))))))</f>
        <v>40-43</v>
      </c>
      <c r="AB195" t="str">
        <f t="shared" ref="AB195:AB258" si="26">IF(Q195=$D$12,VLOOKUP(AA195,$C:$D,2,FALSE),IF(Q195=$E$12,VLOOKUP(AA195,$C:$E,3,FALSE),"ERR"))</f>
        <v>40-41</v>
      </c>
      <c r="AC195" s="12" t="str">
        <f t="shared" ref="AC195:AC258" si="27">IF(AND(R195=$D$12,LEN(AB195)=5),LEFT(AB195,2),IF(AND(R195=$D$12,LEN(AB195)=3),LEFT(AB195,1),IF(AND(R195=$E$12,LEN(AB195)=5),RIGHT(AB195,2),IF(AND(R195=$E$12,LEN(AB195)=3),RIGHT(AB195,1),IF(AND(R195=$D$12,LEN(AB195)=7),LEFT(AB195,3),IF(AND(R195=$E$12,LEN(AB195)=7),RIGHT(AB195,3)))))))</f>
        <v>40</v>
      </c>
      <c r="AD195" t="str">
        <f t="shared" ref="AD195:AD258" si="28">IF(S195=$G$21,$H$21,IF(S195=$G$22,$H$22))</f>
        <v>4-7</v>
      </c>
      <c r="AE195" t="str">
        <f t="shared" ref="AE195:AE258" si="29">IF(T195=$G$21,VLOOKUP(AD195,$H$21:$J$22,2,FALSE),IF(T195=$G$22,VLOOKUP(AD195,$H$21:$J$22,3,FALSE),"ERR"))</f>
        <v>4-5</v>
      </c>
      <c r="AF195" s="12" t="str">
        <f t="shared" ref="AF195:AF258" si="30">IF(U195=$G$21,LEFT(AE195,1),IF(U195=$G$22,RIGHT(AE195,1),"ERR"))</f>
        <v>5</v>
      </c>
      <c r="AH195">
        <f t="shared" si="23"/>
        <v>325</v>
      </c>
    </row>
    <row r="196" spans="12:34">
      <c r="L196" s="1" t="s">
        <v>757</v>
      </c>
      <c r="M196" t="s">
        <v>757</v>
      </c>
      <c r="N196" t="s">
        <v>756</v>
      </c>
      <c r="O196" t="s">
        <v>756</v>
      </c>
      <c r="P196" t="s">
        <v>757</v>
      </c>
      <c r="Q196" t="s">
        <v>756</v>
      </c>
      <c r="R196" t="s">
        <v>757</v>
      </c>
      <c r="S196" t="s">
        <v>759</v>
      </c>
      <c r="T196" t="s">
        <v>759</v>
      </c>
      <c r="U196" t="s">
        <v>758</v>
      </c>
      <c r="W196" t="str">
        <f t="shared" si="24"/>
        <v>0-63</v>
      </c>
      <c r="X196" t="str">
        <f>IF(AND(M196=$A$2,W196=$A$7),$A$10,IF(AND(M196=$A$3,W196=$A$7),$A$11,IF(AND(M196=$A$2,W196=$A$8),$A$21,IF(AND(M196=$A$3,W196=$A$8),$A$22,"ERR"))))</f>
        <v>0-31</v>
      </c>
      <c r="Y196" t="str">
        <f>IF(AND(X196=$A$10,N196=$A$2),$A$13,IF(AND(X196=$A$10,N196=$A$3),$A$15,IF(AND(X196=$A$11,N196=$A$2),$A$17,IF(AND(X196=$A$11,N196=$A$3),$A$19,IF(AND(X196=$A$21,N196=$A$2),$A$23,IF(AND(X196=$A$21,N196=$A$3),$A$25,IF(AND(X196=$A$22,N196=$A$2),$A$27,IF(AND(X196=$A$22,N196=$A$3),$A$29,"ERR"))))))))</f>
        <v>16-31</v>
      </c>
      <c r="Z196" t="str">
        <f t="shared" si="25"/>
        <v>24-31</v>
      </c>
      <c r="AA196" t="str">
        <f>IF(AND(Z196=$B$13,P196=$C$12),$C$13,IF(AND(Z196=$B$13,P196=$F$12),$C$31,IF(AND(Z196=$B$14,P196=$C$12),$C$14,IF(AND(Z196=$B$14,P196=$F$12),$C$32,IF(AND(Z196=$B$15,P196=$C$12),$C$15,IF(AND(Z196=$B$15,P196=$F$12),$C$33,IF(AND(Z196=$B$16,P196=$C$12),$C$16,IF(AND(Z196=$B$16,P196=$F$12),$C$34,IF(AND(Z196=$B$17,P196=$C$12),$C$17,IF(AND(Z196=$B$17,P196=$F$12),$C$35,IF(AND(Z196=$B$18,P196=$C$12),$C$18,IF(AND(Z196=$B$18,P196=$F$12),$C$36,IF(AND(Z196=$B$19,P196=$C$12),$C$19,IF(AND(Z196=$B$19,P196=$F$12),$C$37,IF(AND(Z196=$B$20,P196=$C$12),$C$20,IF(AND(Z196=$B$20,P196=$F$12),$C$38,IF(AND(Z196=$B$23,P196=$C$12),$C$23,IF(AND(Z196=$B$23,P196=$F$12),$C$41,IF(AND(Z196=$B$24,P196=$C$12),$C$24,IF(AND(Z196=$B$24,P196=$F$12),$C$42,IF(AND(Z196=$B$25,P196=$C$12),$C$25,IF(AND(Z196=$B$25,P196=$F$12),$C$43,IF(AND(Z196=$B$26,P196=$C$12),$C$26,IF(AND(Z196=$B$26,P196=$F$12),$C$44,IF(AND(Z196=$B$27,P196=$C$12),$C$27,IF(AND(Z196=$B$27,P196=$F$12),$C$45,IF(AND(Z196=$B$28,P196=$C$12),$C$28,IF(AND(Z196=$B$28,P196=$F$12),$C$46,IF(AND(Z196=$B$29,P196=$C$12),$C$29,IF(AND(Z196=$B$29,P196=$F$12),$C$47,IF(AND(Z196=$B$30,P196=$C$12),$C$30,IF(AND(Z196=$B$30,P196=$F$12),$C$48,"ERR"))))))))))))))))))))))))))))))))</f>
        <v>24-27</v>
      </c>
      <c r="AB196" t="str">
        <f t="shared" si="26"/>
        <v>26-27</v>
      </c>
      <c r="AC196" s="12" t="str">
        <f t="shared" si="27"/>
        <v>26</v>
      </c>
      <c r="AD196" t="str">
        <f t="shared" si="28"/>
        <v>0-3</v>
      </c>
      <c r="AE196" t="str">
        <f t="shared" si="29"/>
        <v>0-1</v>
      </c>
      <c r="AF196" s="12" t="str">
        <f t="shared" si="30"/>
        <v>1</v>
      </c>
      <c r="AH196">
        <f t="shared" ref="AH196:AH259" si="31">(AC196*8)+AF196</f>
        <v>209</v>
      </c>
    </row>
    <row r="197" spans="12:34">
      <c r="L197" s="1" t="s">
        <v>757</v>
      </c>
      <c r="M197" t="s">
        <v>756</v>
      </c>
      <c r="N197" t="s">
        <v>756</v>
      </c>
      <c r="O197" t="s">
        <v>756</v>
      </c>
      <c r="P197" t="s">
        <v>757</v>
      </c>
      <c r="Q197" t="s">
        <v>756</v>
      </c>
      <c r="R197" t="s">
        <v>756</v>
      </c>
      <c r="S197" t="s">
        <v>759</v>
      </c>
      <c r="T197" t="s">
        <v>759</v>
      </c>
      <c r="U197" t="s">
        <v>759</v>
      </c>
      <c r="W197" t="str">
        <f t="shared" si="24"/>
        <v>0-63</v>
      </c>
      <c r="X197" t="str">
        <f>IF(AND(M197=$A$2,W197=$A$7),$A$10,IF(AND(M197=$A$3,W197=$A$7),$A$11,IF(AND(M197=$A$2,W197=$A$8),$A$21,IF(AND(M197=$A$3,W197=$A$8),$A$22,"ERR"))))</f>
        <v>32-63</v>
      </c>
      <c r="Y197" t="str">
        <f>IF(AND(X197=$A$10,N197=$A$2),$A$13,IF(AND(X197=$A$10,N197=$A$3),$A$15,IF(AND(X197=$A$11,N197=$A$2),$A$17,IF(AND(X197=$A$11,N197=$A$3),$A$19,IF(AND(X197=$A$21,N197=$A$2),$A$23,IF(AND(X197=$A$21,N197=$A$3),$A$25,IF(AND(X197=$A$22,N197=$A$2),$A$27,IF(AND(X197=$A$22,N197=$A$3),$A$29,"ERR"))))))))</f>
        <v>48-63</v>
      </c>
      <c r="Z197" t="str">
        <f t="shared" si="25"/>
        <v>56-63</v>
      </c>
      <c r="AA197" t="str">
        <f>IF(AND(Z197=$B$13,P197=$C$12),$C$13,IF(AND(Z197=$B$13,P197=$F$12),$C$31,IF(AND(Z197=$B$14,P197=$C$12),$C$14,IF(AND(Z197=$B$14,P197=$F$12),$C$32,IF(AND(Z197=$B$15,P197=$C$12),$C$15,IF(AND(Z197=$B$15,P197=$F$12),$C$33,IF(AND(Z197=$B$16,P197=$C$12),$C$16,IF(AND(Z197=$B$16,P197=$F$12),$C$34,IF(AND(Z197=$B$17,P197=$C$12),$C$17,IF(AND(Z197=$B$17,P197=$F$12),$C$35,IF(AND(Z197=$B$18,P197=$C$12),$C$18,IF(AND(Z197=$B$18,P197=$F$12),$C$36,IF(AND(Z197=$B$19,P197=$C$12),$C$19,IF(AND(Z197=$B$19,P197=$F$12),$C$37,IF(AND(Z197=$B$20,P197=$C$12),$C$20,IF(AND(Z197=$B$20,P197=$F$12),$C$38,IF(AND(Z197=$B$23,P197=$C$12),$C$23,IF(AND(Z197=$B$23,P197=$F$12),$C$41,IF(AND(Z197=$B$24,P197=$C$12),$C$24,IF(AND(Z197=$B$24,P197=$F$12),$C$42,IF(AND(Z197=$B$25,P197=$C$12),$C$25,IF(AND(Z197=$B$25,P197=$F$12),$C$43,IF(AND(Z197=$B$26,P197=$C$12),$C$26,IF(AND(Z197=$B$26,P197=$F$12),$C$44,IF(AND(Z197=$B$27,P197=$C$12),$C$27,IF(AND(Z197=$B$27,P197=$F$12),$C$45,IF(AND(Z197=$B$28,P197=$C$12),$C$28,IF(AND(Z197=$B$28,P197=$F$12),$C$46,IF(AND(Z197=$B$29,P197=$C$12),$C$29,IF(AND(Z197=$B$29,P197=$F$12),$C$47,IF(AND(Z197=$B$30,P197=$C$12),$C$30,IF(AND(Z197=$B$30,P197=$F$12),$C$48,"ERR"))))))))))))))))))))))))))))))))</f>
        <v>56-59</v>
      </c>
      <c r="AB197" t="str">
        <f t="shared" si="26"/>
        <v>59-59</v>
      </c>
      <c r="AC197" s="12" t="str">
        <f t="shared" si="27"/>
        <v>59</v>
      </c>
      <c r="AD197" t="str">
        <f t="shared" si="28"/>
        <v>0-3</v>
      </c>
      <c r="AE197" t="str">
        <f t="shared" si="29"/>
        <v>0-1</v>
      </c>
      <c r="AF197" s="12" t="str">
        <f t="shared" si="30"/>
        <v>0</v>
      </c>
      <c r="AH197">
        <f t="shared" si="31"/>
        <v>472</v>
      </c>
    </row>
    <row r="198" spans="12:34">
      <c r="L198" s="1" t="s">
        <v>757</v>
      </c>
      <c r="M198" t="s">
        <v>757</v>
      </c>
      <c r="N198" t="s">
        <v>756</v>
      </c>
      <c r="O198" t="s">
        <v>756</v>
      </c>
      <c r="P198" t="s">
        <v>757</v>
      </c>
      <c r="Q198" t="s">
        <v>756</v>
      </c>
      <c r="R198" t="s">
        <v>756</v>
      </c>
      <c r="S198" t="s">
        <v>758</v>
      </c>
      <c r="T198" t="s">
        <v>758</v>
      </c>
      <c r="U198" t="s">
        <v>759</v>
      </c>
      <c r="W198" t="str">
        <f t="shared" si="24"/>
        <v>0-63</v>
      </c>
      <c r="X198" t="str">
        <f>IF(AND(M198=$A$2,W198=$A$7),$A$10,IF(AND(M198=$A$3,W198=$A$7),$A$11,IF(AND(M198=$A$2,W198=$A$8),$A$21,IF(AND(M198=$A$3,W198=$A$8),$A$22,"ERR"))))</f>
        <v>0-31</v>
      </c>
      <c r="Y198" t="str">
        <f>IF(AND(X198=$A$10,N198=$A$2),$A$13,IF(AND(X198=$A$10,N198=$A$3),$A$15,IF(AND(X198=$A$11,N198=$A$2),$A$17,IF(AND(X198=$A$11,N198=$A$3),$A$19,IF(AND(X198=$A$21,N198=$A$2),$A$23,IF(AND(X198=$A$21,N198=$A$3),$A$25,IF(AND(X198=$A$22,N198=$A$2),$A$27,IF(AND(X198=$A$22,N198=$A$3),$A$29,"ERR"))))))))</f>
        <v>16-31</v>
      </c>
      <c r="Z198" t="str">
        <f t="shared" si="25"/>
        <v>24-31</v>
      </c>
      <c r="AA198" t="str">
        <f>IF(AND(Z198=$B$13,P198=$C$12),$C$13,IF(AND(Z198=$B$13,P198=$F$12),$C$31,IF(AND(Z198=$B$14,P198=$C$12),$C$14,IF(AND(Z198=$B$14,P198=$F$12),$C$32,IF(AND(Z198=$B$15,P198=$C$12),$C$15,IF(AND(Z198=$B$15,P198=$F$12),$C$33,IF(AND(Z198=$B$16,P198=$C$12),$C$16,IF(AND(Z198=$B$16,P198=$F$12),$C$34,IF(AND(Z198=$B$17,P198=$C$12),$C$17,IF(AND(Z198=$B$17,P198=$F$12),$C$35,IF(AND(Z198=$B$18,P198=$C$12),$C$18,IF(AND(Z198=$B$18,P198=$F$12),$C$36,IF(AND(Z198=$B$19,P198=$C$12),$C$19,IF(AND(Z198=$B$19,P198=$F$12),$C$37,IF(AND(Z198=$B$20,P198=$C$12),$C$20,IF(AND(Z198=$B$20,P198=$F$12),$C$38,IF(AND(Z198=$B$23,P198=$C$12),$C$23,IF(AND(Z198=$B$23,P198=$F$12),$C$41,IF(AND(Z198=$B$24,P198=$C$12),$C$24,IF(AND(Z198=$B$24,P198=$F$12),$C$42,IF(AND(Z198=$B$25,P198=$C$12),$C$25,IF(AND(Z198=$B$25,P198=$F$12),$C$43,IF(AND(Z198=$B$26,P198=$C$12),$C$26,IF(AND(Z198=$B$26,P198=$F$12),$C$44,IF(AND(Z198=$B$27,P198=$C$12),$C$27,IF(AND(Z198=$B$27,P198=$F$12),$C$45,IF(AND(Z198=$B$28,P198=$C$12),$C$28,IF(AND(Z198=$B$28,P198=$F$12),$C$46,IF(AND(Z198=$B$29,P198=$C$12),$C$29,IF(AND(Z198=$B$29,P198=$F$12),$C$47,IF(AND(Z198=$B$30,P198=$C$12),$C$30,IF(AND(Z198=$B$30,P198=$F$12),$C$48,"ERR"))))))))))))))))))))))))))))))))</f>
        <v>24-27</v>
      </c>
      <c r="AB198" t="str">
        <f t="shared" si="26"/>
        <v>26-27</v>
      </c>
      <c r="AC198" s="12" t="str">
        <f t="shared" si="27"/>
        <v>27</v>
      </c>
      <c r="AD198" t="str">
        <f t="shared" si="28"/>
        <v>4-7</v>
      </c>
      <c r="AE198" t="str">
        <f t="shared" si="29"/>
        <v>6-7</v>
      </c>
      <c r="AF198" s="12" t="str">
        <f t="shared" si="30"/>
        <v>6</v>
      </c>
      <c r="AH198">
        <f t="shared" si="31"/>
        <v>222</v>
      </c>
    </row>
    <row r="199" spans="12:34">
      <c r="L199" s="1" t="s">
        <v>756</v>
      </c>
      <c r="M199" t="s">
        <v>757</v>
      </c>
      <c r="N199" t="s">
        <v>757</v>
      </c>
      <c r="O199" t="s">
        <v>756</v>
      </c>
      <c r="P199" t="s">
        <v>756</v>
      </c>
      <c r="Q199" t="s">
        <v>757</v>
      </c>
      <c r="R199" t="s">
        <v>756</v>
      </c>
      <c r="S199" t="s">
        <v>759</v>
      </c>
      <c r="T199" t="s">
        <v>759</v>
      </c>
      <c r="U199" t="s">
        <v>758</v>
      </c>
      <c r="W199" t="str">
        <f t="shared" si="24"/>
        <v>64-127</v>
      </c>
      <c r="X199" t="str">
        <f>IF(AND(M199=$A$2,W199=$A$7),$A$10,IF(AND(M199=$A$3,W199=$A$7),$A$11,IF(AND(M199=$A$2,W199=$A$8),$A$21,IF(AND(M199=$A$3,W199=$A$8),$A$22,"ERR"))))</f>
        <v>64-95</v>
      </c>
      <c r="Y199" t="str">
        <f>IF(AND(X199=$A$10,N199=$A$2),$A$13,IF(AND(X199=$A$10,N199=$A$3),$A$15,IF(AND(X199=$A$11,N199=$A$2),$A$17,IF(AND(X199=$A$11,N199=$A$3),$A$19,IF(AND(X199=$A$21,N199=$A$2),$A$23,IF(AND(X199=$A$21,N199=$A$3),$A$25,IF(AND(X199=$A$22,N199=$A$2),$A$27,IF(AND(X199=$A$22,N199=$A$3),$A$29,"ERR"))))))))</f>
        <v>64-79</v>
      </c>
      <c r="Z199" t="str">
        <f t="shared" si="25"/>
        <v>72-79</v>
      </c>
      <c r="AA199" t="str">
        <f>IF(AND(Z199=$B$13,P199=$C$12),$C$13,IF(AND(Z199=$B$13,P199=$F$12),$C$31,IF(AND(Z199=$B$14,P199=$C$12),$C$14,IF(AND(Z199=$B$14,P199=$F$12),$C$32,IF(AND(Z199=$B$15,P199=$C$12),$C$15,IF(AND(Z199=$B$15,P199=$F$12),$C$33,IF(AND(Z199=$B$16,P199=$C$12),$C$16,IF(AND(Z199=$B$16,P199=$F$12),$C$34,IF(AND(Z199=$B$17,P199=$C$12),$C$17,IF(AND(Z199=$B$17,P199=$F$12),$C$35,IF(AND(Z199=$B$18,P199=$C$12),$C$18,IF(AND(Z199=$B$18,P199=$F$12),$C$36,IF(AND(Z199=$B$19,P199=$C$12),$C$19,IF(AND(Z199=$B$19,P199=$F$12),$C$37,IF(AND(Z199=$B$20,P199=$C$12),$C$20,IF(AND(Z199=$B$20,P199=$F$12),$C$38,IF(AND(Z199=$B$23,P199=$C$12),$C$23,IF(AND(Z199=$B$23,P199=$F$12),$C$41,IF(AND(Z199=$B$24,P199=$C$12),$C$24,IF(AND(Z199=$B$24,P199=$F$12),$C$42,IF(AND(Z199=$B$25,P199=$C$12),$C$25,IF(AND(Z199=$B$25,P199=$F$12),$C$43,IF(AND(Z199=$B$26,P199=$C$12),$C$26,IF(AND(Z199=$B$26,P199=$F$12),$C$44,IF(AND(Z199=$B$27,P199=$C$12),$C$27,IF(AND(Z199=$B$27,P199=$F$12),$C$45,IF(AND(Z199=$B$28,P199=$C$12),$C$28,IF(AND(Z199=$B$28,P199=$F$12),$C$46,IF(AND(Z199=$B$29,P199=$C$12),$C$29,IF(AND(Z199=$B$29,P199=$F$12),$C$47,IF(AND(Z199=$B$30,P199=$C$12),$C$30,IF(AND(Z199=$B$30,P199=$F$12),$C$48,"ERR"))))))))))))))))))))))))))))))))</f>
        <v>76-79</v>
      </c>
      <c r="AB199" t="str">
        <f t="shared" si="26"/>
        <v>76-77</v>
      </c>
      <c r="AC199" s="12" t="str">
        <f t="shared" si="27"/>
        <v>77</v>
      </c>
      <c r="AD199" t="str">
        <f t="shared" si="28"/>
        <v>0-3</v>
      </c>
      <c r="AE199" t="str">
        <f t="shared" si="29"/>
        <v>0-1</v>
      </c>
      <c r="AF199" s="12" t="str">
        <f t="shared" si="30"/>
        <v>1</v>
      </c>
      <c r="AH199">
        <f t="shared" si="31"/>
        <v>617</v>
      </c>
    </row>
    <row r="200" spans="12:34">
      <c r="L200" s="1" t="s">
        <v>757</v>
      </c>
      <c r="M200" t="s">
        <v>757</v>
      </c>
      <c r="N200" t="s">
        <v>756</v>
      </c>
      <c r="O200" t="s">
        <v>756</v>
      </c>
      <c r="P200" t="s">
        <v>756</v>
      </c>
      <c r="Q200" t="s">
        <v>756</v>
      </c>
      <c r="R200" t="s">
        <v>757</v>
      </c>
      <c r="S200" t="s">
        <v>759</v>
      </c>
      <c r="T200" t="s">
        <v>758</v>
      </c>
      <c r="U200" t="s">
        <v>759</v>
      </c>
      <c r="W200" t="str">
        <f t="shared" si="24"/>
        <v>0-63</v>
      </c>
      <c r="X200" t="str">
        <f>IF(AND(M200=$A$2,W200=$A$7),$A$10,IF(AND(M200=$A$3,W200=$A$7),$A$11,IF(AND(M200=$A$2,W200=$A$8),$A$21,IF(AND(M200=$A$3,W200=$A$8),$A$22,"ERR"))))</f>
        <v>0-31</v>
      </c>
      <c r="Y200" t="str">
        <f>IF(AND(X200=$A$10,N200=$A$2),$A$13,IF(AND(X200=$A$10,N200=$A$3),$A$15,IF(AND(X200=$A$11,N200=$A$2),$A$17,IF(AND(X200=$A$11,N200=$A$3),$A$19,IF(AND(X200=$A$21,N200=$A$2),$A$23,IF(AND(X200=$A$21,N200=$A$3),$A$25,IF(AND(X200=$A$22,N200=$A$2),$A$27,IF(AND(X200=$A$22,N200=$A$3),$A$29,"ERR"))))))))</f>
        <v>16-31</v>
      </c>
      <c r="Z200" t="str">
        <f t="shared" si="25"/>
        <v>24-31</v>
      </c>
      <c r="AA200" t="str">
        <f>IF(AND(Z200=$B$13,P200=$C$12),$C$13,IF(AND(Z200=$B$13,P200=$F$12),$C$31,IF(AND(Z200=$B$14,P200=$C$12),$C$14,IF(AND(Z200=$B$14,P200=$F$12),$C$32,IF(AND(Z200=$B$15,P200=$C$12),$C$15,IF(AND(Z200=$B$15,P200=$F$12),$C$33,IF(AND(Z200=$B$16,P200=$C$12),$C$16,IF(AND(Z200=$B$16,P200=$F$12),$C$34,IF(AND(Z200=$B$17,P200=$C$12),$C$17,IF(AND(Z200=$B$17,P200=$F$12),$C$35,IF(AND(Z200=$B$18,P200=$C$12),$C$18,IF(AND(Z200=$B$18,P200=$F$12),$C$36,IF(AND(Z200=$B$19,P200=$C$12),$C$19,IF(AND(Z200=$B$19,P200=$F$12),$C$37,IF(AND(Z200=$B$20,P200=$C$12),$C$20,IF(AND(Z200=$B$20,P200=$F$12),$C$38,IF(AND(Z200=$B$23,P200=$C$12),$C$23,IF(AND(Z200=$B$23,P200=$F$12),$C$41,IF(AND(Z200=$B$24,P200=$C$12),$C$24,IF(AND(Z200=$B$24,P200=$F$12),$C$42,IF(AND(Z200=$B$25,P200=$C$12),$C$25,IF(AND(Z200=$B$25,P200=$F$12),$C$43,IF(AND(Z200=$B$26,P200=$C$12),$C$26,IF(AND(Z200=$B$26,P200=$F$12),$C$44,IF(AND(Z200=$B$27,P200=$C$12),$C$27,IF(AND(Z200=$B$27,P200=$F$12),$C$45,IF(AND(Z200=$B$28,P200=$C$12),$C$28,IF(AND(Z200=$B$28,P200=$F$12),$C$46,IF(AND(Z200=$B$29,P200=$C$12),$C$29,IF(AND(Z200=$B$29,P200=$F$12),$C$47,IF(AND(Z200=$B$30,P200=$C$12),$C$30,IF(AND(Z200=$B$30,P200=$F$12),$C$48,"ERR"))))))))))))))))))))))))))))))))</f>
        <v>28-31</v>
      </c>
      <c r="AB200" t="str">
        <f t="shared" si="26"/>
        <v>30-31</v>
      </c>
      <c r="AC200" s="12" t="str">
        <f t="shared" si="27"/>
        <v>30</v>
      </c>
      <c r="AD200" t="str">
        <f t="shared" si="28"/>
        <v>0-3</v>
      </c>
      <c r="AE200" t="str">
        <f t="shared" si="29"/>
        <v>2-3</v>
      </c>
      <c r="AF200" s="12" t="str">
        <f t="shared" si="30"/>
        <v>2</v>
      </c>
      <c r="AH200">
        <f t="shared" si="31"/>
        <v>242</v>
      </c>
    </row>
    <row r="201" spans="12:34">
      <c r="L201" s="1" t="s">
        <v>756</v>
      </c>
      <c r="M201" t="s">
        <v>757</v>
      </c>
      <c r="N201" t="s">
        <v>757</v>
      </c>
      <c r="O201" t="s">
        <v>756</v>
      </c>
      <c r="P201" t="s">
        <v>756</v>
      </c>
      <c r="Q201" t="s">
        <v>756</v>
      </c>
      <c r="R201" t="s">
        <v>757</v>
      </c>
      <c r="S201" t="s">
        <v>758</v>
      </c>
      <c r="T201" t="s">
        <v>758</v>
      </c>
      <c r="U201" t="s">
        <v>758</v>
      </c>
      <c r="W201" t="str">
        <f t="shared" si="24"/>
        <v>64-127</v>
      </c>
      <c r="X201" t="str">
        <f>IF(AND(M201=$A$2,W201=$A$7),$A$10,IF(AND(M201=$A$3,W201=$A$7),$A$11,IF(AND(M201=$A$2,W201=$A$8),$A$21,IF(AND(M201=$A$3,W201=$A$8),$A$22,"ERR"))))</f>
        <v>64-95</v>
      </c>
      <c r="Y201" t="str">
        <f>IF(AND(X201=$A$10,N201=$A$2),$A$13,IF(AND(X201=$A$10,N201=$A$3),$A$15,IF(AND(X201=$A$11,N201=$A$2),$A$17,IF(AND(X201=$A$11,N201=$A$3),$A$19,IF(AND(X201=$A$21,N201=$A$2),$A$23,IF(AND(X201=$A$21,N201=$A$3),$A$25,IF(AND(X201=$A$22,N201=$A$2),$A$27,IF(AND(X201=$A$22,N201=$A$3),$A$29,"ERR"))))))))</f>
        <v>64-79</v>
      </c>
      <c r="Z201" t="str">
        <f t="shared" si="25"/>
        <v>72-79</v>
      </c>
      <c r="AA201" t="str">
        <f>IF(AND(Z201=$B$13,P201=$C$12),$C$13,IF(AND(Z201=$B$13,P201=$F$12),$C$31,IF(AND(Z201=$B$14,P201=$C$12),$C$14,IF(AND(Z201=$B$14,P201=$F$12),$C$32,IF(AND(Z201=$B$15,P201=$C$12),$C$15,IF(AND(Z201=$B$15,P201=$F$12),$C$33,IF(AND(Z201=$B$16,P201=$C$12),$C$16,IF(AND(Z201=$B$16,P201=$F$12),$C$34,IF(AND(Z201=$B$17,P201=$C$12),$C$17,IF(AND(Z201=$B$17,P201=$F$12),$C$35,IF(AND(Z201=$B$18,P201=$C$12),$C$18,IF(AND(Z201=$B$18,P201=$F$12),$C$36,IF(AND(Z201=$B$19,P201=$C$12),$C$19,IF(AND(Z201=$B$19,P201=$F$12),$C$37,IF(AND(Z201=$B$20,P201=$C$12),$C$20,IF(AND(Z201=$B$20,P201=$F$12),$C$38,IF(AND(Z201=$B$23,P201=$C$12),$C$23,IF(AND(Z201=$B$23,P201=$F$12),$C$41,IF(AND(Z201=$B$24,P201=$C$12),$C$24,IF(AND(Z201=$B$24,P201=$F$12),$C$42,IF(AND(Z201=$B$25,P201=$C$12),$C$25,IF(AND(Z201=$B$25,P201=$F$12),$C$43,IF(AND(Z201=$B$26,P201=$C$12),$C$26,IF(AND(Z201=$B$26,P201=$F$12),$C$44,IF(AND(Z201=$B$27,P201=$C$12),$C$27,IF(AND(Z201=$B$27,P201=$F$12),$C$45,IF(AND(Z201=$B$28,P201=$C$12),$C$28,IF(AND(Z201=$B$28,P201=$F$12),$C$46,IF(AND(Z201=$B$29,P201=$C$12),$C$29,IF(AND(Z201=$B$29,P201=$F$12),$C$47,IF(AND(Z201=$B$30,P201=$C$12),$C$30,IF(AND(Z201=$B$30,P201=$F$12),$C$48,"ERR"))))))))))))))))))))))))))))))))</f>
        <v>76-79</v>
      </c>
      <c r="AB201" t="str">
        <f t="shared" si="26"/>
        <v>78-79</v>
      </c>
      <c r="AC201" s="12" t="str">
        <f t="shared" si="27"/>
        <v>78</v>
      </c>
      <c r="AD201" t="str">
        <f t="shared" si="28"/>
        <v>4-7</v>
      </c>
      <c r="AE201" t="str">
        <f t="shared" si="29"/>
        <v>6-7</v>
      </c>
      <c r="AF201" s="12" t="str">
        <f t="shared" si="30"/>
        <v>7</v>
      </c>
      <c r="AH201">
        <f t="shared" si="31"/>
        <v>631</v>
      </c>
    </row>
    <row r="202" spans="12:34">
      <c r="L202" s="1" t="s">
        <v>756</v>
      </c>
      <c r="M202" t="s">
        <v>757</v>
      </c>
      <c r="N202" t="s">
        <v>757</v>
      </c>
      <c r="O202" t="s">
        <v>757</v>
      </c>
      <c r="P202" t="s">
        <v>757</v>
      </c>
      <c r="Q202" t="s">
        <v>756</v>
      </c>
      <c r="R202" t="s">
        <v>756</v>
      </c>
      <c r="S202" t="s">
        <v>759</v>
      </c>
      <c r="T202" t="s">
        <v>759</v>
      </c>
      <c r="U202" t="s">
        <v>759</v>
      </c>
      <c r="W202" t="str">
        <f t="shared" si="24"/>
        <v>64-127</v>
      </c>
      <c r="X202" t="str">
        <f>IF(AND(M202=$A$2,W202=$A$7),$A$10,IF(AND(M202=$A$3,W202=$A$7),$A$11,IF(AND(M202=$A$2,W202=$A$8),$A$21,IF(AND(M202=$A$3,W202=$A$8),$A$22,"ERR"))))</f>
        <v>64-95</v>
      </c>
      <c r="Y202" t="str">
        <f>IF(AND(X202=$A$10,N202=$A$2),$A$13,IF(AND(X202=$A$10,N202=$A$3),$A$15,IF(AND(X202=$A$11,N202=$A$2),$A$17,IF(AND(X202=$A$11,N202=$A$3),$A$19,IF(AND(X202=$A$21,N202=$A$2),$A$23,IF(AND(X202=$A$21,N202=$A$3),$A$25,IF(AND(X202=$A$22,N202=$A$2),$A$27,IF(AND(X202=$A$22,N202=$A$3),$A$29,"ERR"))))))))</f>
        <v>64-79</v>
      </c>
      <c r="Z202" t="str">
        <f t="shared" si="25"/>
        <v>64-71</v>
      </c>
      <c r="AA202" t="str">
        <f>IF(AND(Z202=$B$13,P202=$C$12),$C$13,IF(AND(Z202=$B$13,P202=$F$12),$C$31,IF(AND(Z202=$B$14,P202=$C$12),$C$14,IF(AND(Z202=$B$14,P202=$F$12),$C$32,IF(AND(Z202=$B$15,P202=$C$12),$C$15,IF(AND(Z202=$B$15,P202=$F$12),$C$33,IF(AND(Z202=$B$16,P202=$C$12),$C$16,IF(AND(Z202=$B$16,P202=$F$12),$C$34,IF(AND(Z202=$B$17,P202=$C$12),$C$17,IF(AND(Z202=$B$17,P202=$F$12),$C$35,IF(AND(Z202=$B$18,P202=$C$12),$C$18,IF(AND(Z202=$B$18,P202=$F$12),$C$36,IF(AND(Z202=$B$19,P202=$C$12),$C$19,IF(AND(Z202=$B$19,P202=$F$12),$C$37,IF(AND(Z202=$B$20,P202=$C$12),$C$20,IF(AND(Z202=$B$20,P202=$F$12),$C$38,IF(AND(Z202=$B$23,P202=$C$12),$C$23,IF(AND(Z202=$B$23,P202=$F$12),$C$41,IF(AND(Z202=$B$24,P202=$C$12),$C$24,IF(AND(Z202=$B$24,P202=$F$12),$C$42,IF(AND(Z202=$B$25,P202=$C$12),$C$25,IF(AND(Z202=$B$25,P202=$F$12),$C$43,IF(AND(Z202=$B$26,P202=$C$12),$C$26,IF(AND(Z202=$B$26,P202=$F$12),$C$44,IF(AND(Z202=$B$27,P202=$C$12),$C$27,IF(AND(Z202=$B$27,P202=$F$12),$C$45,IF(AND(Z202=$B$28,P202=$C$12),$C$28,IF(AND(Z202=$B$28,P202=$F$12),$C$46,IF(AND(Z202=$B$29,P202=$C$12),$C$29,IF(AND(Z202=$B$29,P202=$F$12),$C$47,IF(AND(Z202=$B$30,P202=$C$12),$C$30,IF(AND(Z202=$B$30,P202=$F$12),$C$48,"ERR"))))))))))))))))))))))))))))))))</f>
        <v>64-67</v>
      </c>
      <c r="AB202" t="str">
        <f t="shared" si="26"/>
        <v>66-67</v>
      </c>
      <c r="AC202" s="12" t="str">
        <f t="shared" si="27"/>
        <v>67</v>
      </c>
      <c r="AD202" t="str">
        <f t="shared" si="28"/>
        <v>0-3</v>
      </c>
      <c r="AE202" t="str">
        <f t="shared" si="29"/>
        <v>0-1</v>
      </c>
      <c r="AF202" s="12" t="str">
        <f t="shared" si="30"/>
        <v>0</v>
      </c>
      <c r="AH202">
        <f t="shared" si="31"/>
        <v>536</v>
      </c>
    </row>
    <row r="203" spans="12:34">
      <c r="L203" s="1" t="s">
        <v>757</v>
      </c>
      <c r="M203" t="s">
        <v>757</v>
      </c>
      <c r="N203" t="s">
        <v>756</v>
      </c>
      <c r="O203" t="s">
        <v>756</v>
      </c>
      <c r="P203" t="s">
        <v>756</v>
      </c>
      <c r="Q203" t="s">
        <v>757</v>
      </c>
      <c r="R203" t="s">
        <v>757</v>
      </c>
      <c r="S203" t="s">
        <v>759</v>
      </c>
      <c r="T203" t="s">
        <v>758</v>
      </c>
      <c r="U203" t="s">
        <v>758</v>
      </c>
      <c r="W203" t="str">
        <f t="shared" si="24"/>
        <v>0-63</v>
      </c>
      <c r="X203" t="str">
        <f>IF(AND(M203=$A$2,W203=$A$7),$A$10,IF(AND(M203=$A$3,W203=$A$7),$A$11,IF(AND(M203=$A$2,W203=$A$8),$A$21,IF(AND(M203=$A$3,W203=$A$8),$A$22,"ERR"))))</f>
        <v>0-31</v>
      </c>
      <c r="Y203" t="str">
        <f>IF(AND(X203=$A$10,N203=$A$2),$A$13,IF(AND(X203=$A$10,N203=$A$3),$A$15,IF(AND(X203=$A$11,N203=$A$2),$A$17,IF(AND(X203=$A$11,N203=$A$3),$A$19,IF(AND(X203=$A$21,N203=$A$2),$A$23,IF(AND(X203=$A$21,N203=$A$3),$A$25,IF(AND(X203=$A$22,N203=$A$2),$A$27,IF(AND(X203=$A$22,N203=$A$3),$A$29,"ERR"))))))))</f>
        <v>16-31</v>
      </c>
      <c r="Z203" t="str">
        <f t="shared" si="25"/>
        <v>24-31</v>
      </c>
      <c r="AA203" t="str">
        <f>IF(AND(Z203=$B$13,P203=$C$12),$C$13,IF(AND(Z203=$B$13,P203=$F$12),$C$31,IF(AND(Z203=$B$14,P203=$C$12),$C$14,IF(AND(Z203=$B$14,P203=$F$12),$C$32,IF(AND(Z203=$B$15,P203=$C$12),$C$15,IF(AND(Z203=$B$15,P203=$F$12),$C$33,IF(AND(Z203=$B$16,P203=$C$12),$C$16,IF(AND(Z203=$B$16,P203=$F$12),$C$34,IF(AND(Z203=$B$17,P203=$C$12),$C$17,IF(AND(Z203=$B$17,P203=$F$12),$C$35,IF(AND(Z203=$B$18,P203=$C$12),$C$18,IF(AND(Z203=$B$18,P203=$F$12),$C$36,IF(AND(Z203=$B$19,P203=$C$12),$C$19,IF(AND(Z203=$B$19,P203=$F$12),$C$37,IF(AND(Z203=$B$20,P203=$C$12),$C$20,IF(AND(Z203=$B$20,P203=$F$12),$C$38,IF(AND(Z203=$B$23,P203=$C$12),$C$23,IF(AND(Z203=$B$23,P203=$F$12),$C$41,IF(AND(Z203=$B$24,P203=$C$12),$C$24,IF(AND(Z203=$B$24,P203=$F$12),$C$42,IF(AND(Z203=$B$25,P203=$C$12),$C$25,IF(AND(Z203=$B$25,P203=$F$12),$C$43,IF(AND(Z203=$B$26,P203=$C$12),$C$26,IF(AND(Z203=$B$26,P203=$F$12),$C$44,IF(AND(Z203=$B$27,P203=$C$12),$C$27,IF(AND(Z203=$B$27,P203=$F$12),$C$45,IF(AND(Z203=$B$28,P203=$C$12),$C$28,IF(AND(Z203=$B$28,P203=$F$12),$C$46,IF(AND(Z203=$B$29,P203=$C$12),$C$29,IF(AND(Z203=$B$29,P203=$F$12),$C$47,IF(AND(Z203=$B$30,P203=$C$12),$C$30,IF(AND(Z203=$B$30,P203=$F$12),$C$48,"ERR"))))))))))))))))))))))))))))))))</f>
        <v>28-31</v>
      </c>
      <c r="AB203" t="str">
        <f t="shared" si="26"/>
        <v>28-29</v>
      </c>
      <c r="AC203" s="12" t="str">
        <f t="shared" si="27"/>
        <v>28</v>
      </c>
      <c r="AD203" t="str">
        <f t="shared" si="28"/>
        <v>0-3</v>
      </c>
      <c r="AE203" t="str">
        <f t="shared" si="29"/>
        <v>2-3</v>
      </c>
      <c r="AF203" s="12" t="str">
        <f t="shared" si="30"/>
        <v>3</v>
      </c>
      <c r="AH203">
        <f t="shared" si="31"/>
        <v>227</v>
      </c>
    </row>
    <row r="204" spans="12:34">
      <c r="L204" s="1" t="s">
        <v>757</v>
      </c>
      <c r="M204" t="s">
        <v>756</v>
      </c>
      <c r="N204" t="s">
        <v>757</v>
      </c>
      <c r="O204" t="s">
        <v>757</v>
      </c>
      <c r="P204" t="s">
        <v>757</v>
      </c>
      <c r="Q204" t="s">
        <v>756</v>
      </c>
      <c r="R204" t="s">
        <v>756</v>
      </c>
      <c r="S204" t="s">
        <v>759</v>
      </c>
      <c r="T204" t="s">
        <v>758</v>
      </c>
      <c r="U204" t="s">
        <v>759</v>
      </c>
      <c r="W204" t="str">
        <f t="shared" si="24"/>
        <v>0-63</v>
      </c>
      <c r="X204" t="str">
        <f>IF(AND(M204=$A$2,W204=$A$7),$A$10,IF(AND(M204=$A$3,W204=$A$7),$A$11,IF(AND(M204=$A$2,W204=$A$8),$A$21,IF(AND(M204=$A$3,W204=$A$8),$A$22,"ERR"))))</f>
        <v>32-63</v>
      </c>
      <c r="Y204" t="str">
        <f>IF(AND(X204=$A$10,N204=$A$2),$A$13,IF(AND(X204=$A$10,N204=$A$3),$A$15,IF(AND(X204=$A$11,N204=$A$2),$A$17,IF(AND(X204=$A$11,N204=$A$3),$A$19,IF(AND(X204=$A$21,N204=$A$2),$A$23,IF(AND(X204=$A$21,N204=$A$3),$A$25,IF(AND(X204=$A$22,N204=$A$2),$A$27,IF(AND(X204=$A$22,N204=$A$3),$A$29,"ERR"))))))))</f>
        <v>32-47</v>
      </c>
      <c r="Z204" t="str">
        <f t="shared" si="25"/>
        <v>32-39</v>
      </c>
      <c r="AA204" t="str">
        <f>IF(AND(Z204=$B$13,P204=$C$12),$C$13,IF(AND(Z204=$B$13,P204=$F$12),$C$31,IF(AND(Z204=$B$14,P204=$C$12),$C$14,IF(AND(Z204=$B$14,P204=$F$12),$C$32,IF(AND(Z204=$B$15,P204=$C$12),$C$15,IF(AND(Z204=$B$15,P204=$F$12),$C$33,IF(AND(Z204=$B$16,P204=$C$12),$C$16,IF(AND(Z204=$B$16,P204=$F$12),$C$34,IF(AND(Z204=$B$17,P204=$C$12),$C$17,IF(AND(Z204=$B$17,P204=$F$12),$C$35,IF(AND(Z204=$B$18,P204=$C$12),$C$18,IF(AND(Z204=$B$18,P204=$F$12),$C$36,IF(AND(Z204=$B$19,P204=$C$12),$C$19,IF(AND(Z204=$B$19,P204=$F$12),$C$37,IF(AND(Z204=$B$20,P204=$C$12),$C$20,IF(AND(Z204=$B$20,P204=$F$12),$C$38,IF(AND(Z204=$B$23,P204=$C$12),$C$23,IF(AND(Z204=$B$23,P204=$F$12),$C$41,IF(AND(Z204=$B$24,P204=$C$12),$C$24,IF(AND(Z204=$B$24,P204=$F$12),$C$42,IF(AND(Z204=$B$25,P204=$C$12),$C$25,IF(AND(Z204=$B$25,P204=$F$12),$C$43,IF(AND(Z204=$B$26,P204=$C$12),$C$26,IF(AND(Z204=$B$26,P204=$F$12),$C$44,IF(AND(Z204=$B$27,P204=$C$12),$C$27,IF(AND(Z204=$B$27,P204=$F$12),$C$45,IF(AND(Z204=$B$28,P204=$C$12),$C$28,IF(AND(Z204=$B$28,P204=$F$12),$C$46,IF(AND(Z204=$B$29,P204=$C$12),$C$29,IF(AND(Z204=$B$29,P204=$F$12),$C$47,IF(AND(Z204=$B$30,P204=$C$12),$C$30,IF(AND(Z204=$B$30,P204=$F$12),$C$48,"ERR"))))))))))))))))))))))))))))))))</f>
        <v>32-35</v>
      </c>
      <c r="AB204" t="str">
        <f t="shared" si="26"/>
        <v>34-35</v>
      </c>
      <c r="AC204" s="12" t="str">
        <f t="shared" si="27"/>
        <v>35</v>
      </c>
      <c r="AD204" t="str">
        <f t="shared" si="28"/>
        <v>0-3</v>
      </c>
      <c r="AE204" t="str">
        <f t="shared" si="29"/>
        <v>2-3</v>
      </c>
      <c r="AF204" s="12" t="str">
        <f t="shared" si="30"/>
        <v>2</v>
      </c>
      <c r="AH204">
        <f t="shared" si="31"/>
        <v>282</v>
      </c>
    </row>
    <row r="205" spans="12:34">
      <c r="L205" s="1" t="s">
        <v>757</v>
      </c>
      <c r="M205" t="s">
        <v>756</v>
      </c>
      <c r="N205" t="s">
        <v>756</v>
      </c>
      <c r="O205" t="s">
        <v>757</v>
      </c>
      <c r="P205" t="s">
        <v>756</v>
      </c>
      <c r="Q205" t="s">
        <v>756</v>
      </c>
      <c r="R205" t="s">
        <v>757</v>
      </c>
      <c r="S205" t="s">
        <v>758</v>
      </c>
      <c r="T205" t="s">
        <v>759</v>
      </c>
      <c r="U205" t="s">
        <v>759</v>
      </c>
      <c r="W205" t="str">
        <f t="shared" si="24"/>
        <v>0-63</v>
      </c>
      <c r="X205" t="str">
        <f>IF(AND(M205=$A$2,W205=$A$7),$A$10,IF(AND(M205=$A$3,W205=$A$7),$A$11,IF(AND(M205=$A$2,W205=$A$8),$A$21,IF(AND(M205=$A$3,W205=$A$8),$A$22,"ERR"))))</f>
        <v>32-63</v>
      </c>
      <c r="Y205" t="str">
        <f>IF(AND(X205=$A$10,N205=$A$2),$A$13,IF(AND(X205=$A$10,N205=$A$3),$A$15,IF(AND(X205=$A$11,N205=$A$2),$A$17,IF(AND(X205=$A$11,N205=$A$3),$A$19,IF(AND(X205=$A$21,N205=$A$2),$A$23,IF(AND(X205=$A$21,N205=$A$3),$A$25,IF(AND(X205=$A$22,N205=$A$2),$A$27,IF(AND(X205=$A$22,N205=$A$3),$A$29,"ERR"))))))))</f>
        <v>48-63</v>
      </c>
      <c r="Z205" t="str">
        <f t="shared" si="25"/>
        <v>48-55</v>
      </c>
      <c r="AA205" t="str">
        <f>IF(AND(Z205=$B$13,P205=$C$12),$C$13,IF(AND(Z205=$B$13,P205=$F$12),$C$31,IF(AND(Z205=$B$14,P205=$C$12),$C$14,IF(AND(Z205=$B$14,P205=$F$12),$C$32,IF(AND(Z205=$B$15,P205=$C$12),$C$15,IF(AND(Z205=$B$15,P205=$F$12),$C$33,IF(AND(Z205=$B$16,P205=$C$12),$C$16,IF(AND(Z205=$B$16,P205=$F$12),$C$34,IF(AND(Z205=$B$17,P205=$C$12),$C$17,IF(AND(Z205=$B$17,P205=$F$12),$C$35,IF(AND(Z205=$B$18,P205=$C$12),$C$18,IF(AND(Z205=$B$18,P205=$F$12),$C$36,IF(AND(Z205=$B$19,P205=$C$12),$C$19,IF(AND(Z205=$B$19,P205=$F$12),$C$37,IF(AND(Z205=$B$20,P205=$C$12),$C$20,IF(AND(Z205=$B$20,P205=$F$12),$C$38,IF(AND(Z205=$B$23,P205=$C$12),$C$23,IF(AND(Z205=$B$23,P205=$F$12),$C$41,IF(AND(Z205=$B$24,P205=$C$12),$C$24,IF(AND(Z205=$B$24,P205=$F$12),$C$42,IF(AND(Z205=$B$25,P205=$C$12),$C$25,IF(AND(Z205=$B$25,P205=$F$12),$C$43,IF(AND(Z205=$B$26,P205=$C$12),$C$26,IF(AND(Z205=$B$26,P205=$F$12),$C$44,IF(AND(Z205=$B$27,P205=$C$12),$C$27,IF(AND(Z205=$B$27,P205=$F$12),$C$45,IF(AND(Z205=$B$28,P205=$C$12),$C$28,IF(AND(Z205=$B$28,P205=$F$12),$C$46,IF(AND(Z205=$B$29,P205=$C$12),$C$29,IF(AND(Z205=$B$29,P205=$F$12),$C$47,IF(AND(Z205=$B$30,P205=$C$12),$C$30,IF(AND(Z205=$B$30,P205=$F$12),$C$48,"ERR"))))))))))))))))))))))))))))))))</f>
        <v>52-55</v>
      </c>
      <c r="AB205" t="str">
        <f t="shared" si="26"/>
        <v>54-55</v>
      </c>
      <c r="AC205" s="12" t="str">
        <f t="shared" si="27"/>
        <v>54</v>
      </c>
      <c r="AD205" t="str">
        <f t="shared" si="28"/>
        <v>4-7</v>
      </c>
      <c r="AE205" t="str">
        <f t="shared" si="29"/>
        <v>4-5</v>
      </c>
      <c r="AF205" s="12" t="str">
        <f t="shared" si="30"/>
        <v>4</v>
      </c>
      <c r="AH205">
        <f t="shared" si="31"/>
        <v>436</v>
      </c>
    </row>
    <row r="206" spans="12:34">
      <c r="L206" s="1" t="s">
        <v>756</v>
      </c>
      <c r="M206" t="s">
        <v>757</v>
      </c>
      <c r="N206" t="s">
        <v>756</v>
      </c>
      <c r="O206" t="s">
        <v>756</v>
      </c>
      <c r="P206" t="s">
        <v>757</v>
      </c>
      <c r="Q206" t="s">
        <v>756</v>
      </c>
      <c r="R206" t="s">
        <v>757</v>
      </c>
      <c r="S206" t="s">
        <v>759</v>
      </c>
      <c r="T206" t="s">
        <v>759</v>
      </c>
      <c r="U206" t="s">
        <v>758</v>
      </c>
      <c r="W206" t="str">
        <f t="shared" si="24"/>
        <v>64-127</v>
      </c>
      <c r="X206" t="str">
        <f>IF(AND(M206=$A$2,W206=$A$7),$A$10,IF(AND(M206=$A$3,W206=$A$7),$A$11,IF(AND(M206=$A$2,W206=$A$8),$A$21,IF(AND(M206=$A$3,W206=$A$8),$A$22,"ERR"))))</f>
        <v>64-95</v>
      </c>
      <c r="Y206" t="str">
        <f>IF(AND(X206=$A$10,N206=$A$2),$A$13,IF(AND(X206=$A$10,N206=$A$3),$A$15,IF(AND(X206=$A$11,N206=$A$2),$A$17,IF(AND(X206=$A$11,N206=$A$3),$A$19,IF(AND(X206=$A$21,N206=$A$2),$A$23,IF(AND(X206=$A$21,N206=$A$3),$A$25,IF(AND(X206=$A$22,N206=$A$2),$A$27,IF(AND(X206=$A$22,N206=$A$3),$A$29,"ERR"))))))))</f>
        <v>80-95</v>
      </c>
      <c r="Z206" t="str">
        <f t="shared" si="25"/>
        <v>88-95</v>
      </c>
      <c r="AA206" t="str">
        <f>IF(AND(Z206=$B$13,P206=$C$12),$C$13,IF(AND(Z206=$B$13,P206=$F$12),$C$31,IF(AND(Z206=$B$14,P206=$C$12),$C$14,IF(AND(Z206=$B$14,P206=$F$12),$C$32,IF(AND(Z206=$B$15,P206=$C$12),$C$15,IF(AND(Z206=$B$15,P206=$F$12),$C$33,IF(AND(Z206=$B$16,P206=$C$12),$C$16,IF(AND(Z206=$B$16,P206=$F$12),$C$34,IF(AND(Z206=$B$17,P206=$C$12),$C$17,IF(AND(Z206=$B$17,P206=$F$12),$C$35,IF(AND(Z206=$B$18,P206=$C$12),$C$18,IF(AND(Z206=$B$18,P206=$F$12),$C$36,IF(AND(Z206=$B$19,P206=$C$12),$C$19,IF(AND(Z206=$B$19,P206=$F$12),$C$37,IF(AND(Z206=$B$20,P206=$C$12),$C$20,IF(AND(Z206=$B$20,P206=$F$12),$C$38,IF(AND(Z206=$B$23,P206=$C$12),$C$23,IF(AND(Z206=$B$23,P206=$F$12),$C$41,IF(AND(Z206=$B$24,P206=$C$12),$C$24,IF(AND(Z206=$B$24,P206=$F$12),$C$42,IF(AND(Z206=$B$25,P206=$C$12),$C$25,IF(AND(Z206=$B$25,P206=$F$12),$C$43,IF(AND(Z206=$B$26,P206=$C$12),$C$26,IF(AND(Z206=$B$26,P206=$F$12),$C$44,IF(AND(Z206=$B$27,P206=$C$12),$C$27,IF(AND(Z206=$B$27,P206=$F$12),$C$45,IF(AND(Z206=$B$28,P206=$C$12),$C$28,IF(AND(Z206=$B$28,P206=$F$12),$C$46,IF(AND(Z206=$B$29,P206=$C$12),$C$29,IF(AND(Z206=$B$29,P206=$F$12),$C$47,IF(AND(Z206=$B$30,P206=$C$12),$C$30,IF(AND(Z206=$B$30,P206=$F$12),$C$48,"ERR"))))))))))))))))))))))))))))))))</f>
        <v>88-91</v>
      </c>
      <c r="AB206" t="str">
        <f t="shared" si="26"/>
        <v>90-91</v>
      </c>
      <c r="AC206" s="12" t="str">
        <f t="shared" si="27"/>
        <v>90</v>
      </c>
      <c r="AD206" t="str">
        <f t="shared" si="28"/>
        <v>0-3</v>
      </c>
      <c r="AE206" t="str">
        <f t="shared" si="29"/>
        <v>0-1</v>
      </c>
      <c r="AF206" s="12" t="str">
        <f t="shared" si="30"/>
        <v>1</v>
      </c>
      <c r="AH206">
        <f t="shared" si="31"/>
        <v>721</v>
      </c>
    </row>
    <row r="207" spans="12:34">
      <c r="L207" s="1" t="s">
        <v>757</v>
      </c>
      <c r="M207" t="s">
        <v>756</v>
      </c>
      <c r="N207" t="s">
        <v>757</v>
      </c>
      <c r="O207" t="s">
        <v>757</v>
      </c>
      <c r="P207" t="s">
        <v>756</v>
      </c>
      <c r="Q207" t="s">
        <v>756</v>
      </c>
      <c r="R207" t="s">
        <v>757</v>
      </c>
      <c r="S207" t="s">
        <v>759</v>
      </c>
      <c r="T207" t="s">
        <v>758</v>
      </c>
      <c r="U207" t="s">
        <v>759</v>
      </c>
      <c r="W207" t="str">
        <f t="shared" si="24"/>
        <v>0-63</v>
      </c>
      <c r="X207" t="str">
        <f>IF(AND(M207=$A$2,W207=$A$7),$A$10,IF(AND(M207=$A$3,W207=$A$7),$A$11,IF(AND(M207=$A$2,W207=$A$8),$A$21,IF(AND(M207=$A$3,W207=$A$8),$A$22,"ERR"))))</f>
        <v>32-63</v>
      </c>
      <c r="Y207" t="str">
        <f>IF(AND(X207=$A$10,N207=$A$2),$A$13,IF(AND(X207=$A$10,N207=$A$3),$A$15,IF(AND(X207=$A$11,N207=$A$2),$A$17,IF(AND(X207=$A$11,N207=$A$3),$A$19,IF(AND(X207=$A$21,N207=$A$2),$A$23,IF(AND(X207=$A$21,N207=$A$3),$A$25,IF(AND(X207=$A$22,N207=$A$2),$A$27,IF(AND(X207=$A$22,N207=$A$3),$A$29,"ERR"))))))))</f>
        <v>32-47</v>
      </c>
      <c r="Z207" t="str">
        <f t="shared" si="25"/>
        <v>32-39</v>
      </c>
      <c r="AA207" t="str">
        <f>IF(AND(Z207=$B$13,P207=$C$12),$C$13,IF(AND(Z207=$B$13,P207=$F$12),$C$31,IF(AND(Z207=$B$14,P207=$C$12),$C$14,IF(AND(Z207=$B$14,P207=$F$12),$C$32,IF(AND(Z207=$B$15,P207=$C$12),$C$15,IF(AND(Z207=$B$15,P207=$F$12),$C$33,IF(AND(Z207=$B$16,P207=$C$12),$C$16,IF(AND(Z207=$B$16,P207=$F$12),$C$34,IF(AND(Z207=$B$17,P207=$C$12),$C$17,IF(AND(Z207=$B$17,P207=$F$12),$C$35,IF(AND(Z207=$B$18,P207=$C$12),$C$18,IF(AND(Z207=$B$18,P207=$F$12),$C$36,IF(AND(Z207=$B$19,P207=$C$12),$C$19,IF(AND(Z207=$B$19,P207=$F$12),$C$37,IF(AND(Z207=$B$20,P207=$C$12),$C$20,IF(AND(Z207=$B$20,P207=$F$12),$C$38,IF(AND(Z207=$B$23,P207=$C$12),$C$23,IF(AND(Z207=$B$23,P207=$F$12),$C$41,IF(AND(Z207=$B$24,P207=$C$12),$C$24,IF(AND(Z207=$B$24,P207=$F$12),$C$42,IF(AND(Z207=$B$25,P207=$C$12),$C$25,IF(AND(Z207=$B$25,P207=$F$12),$C$43,IF(AND(Z207=$B$26,P207=$C$12),$C$26,IF(AND(Z207=$B$26,P207=$F$12),$C$44,IF(AND(Z207=$B$27,P207=$C$12),$C$27,IF(AND(Z207=$B$27,P207=$F$12),$C$45,IF(AND(Z207=$B$28,P207=$C$12),$C$28,IF(AND(Z207=$B$28,P207=$F$12),$C$46,IF(AND(Z207=$B$29,P207=$C$12),$C$29,IF(AND(Z207=$B$29,P207=$F$12),$C$47,IF(AND(Z207=$B$30,P207=$C$12),$C$30,IF(AND(Z207=$B$30,P207=$F$12),$C$48,"ERR"))))))))))))))))))))))))))))))))</f>
        <v>36-39</v>
      </c>
      <c r="AB207" t="str">
        <f t="shared" si="26"/>
        <v>38-39</v>
      </c>
      <c r="AC207" s="12" t="str">
        <f t="shared" si="27"/>
        <v>38</v>
      </c>
      <c r="AD207" t="str">
        <f t="shared" si="28"/>
        <v>0-3</v>
      </c>
      <c r="AE207" t="str">
        <f t="shared" si="29"/>
        <v>2-3</v>
      </c>
      <c r="AF207" s="12" t="str">
        <f t="shared" si="30"/>
        <v>2</v>
      </c>
      <c r="AH207">
        <f t="shared" si="31"/>
        <v>306</v>
      </c>
    </row>
    <row r="208" spans="12:34">
      <c r="L208" s="1" t="s">
        <v>757</v>
      </c>
      <c r="M208" t="s">
        <v>757</v>
      </c>
      <c r="N208" t="s">
        <v>756</v>
      </c>
      <c r="O208" t="s">
        <v>756</v>
      </c>
      <c r="P208" t="s">
        <v>756</v>
      </c>
      <c r="Q208" t="s">
        <v>756</v>
      </c>
      <c r="R208" t="s">
        <v>756</v>
      </c>
      <c r="S208" t="s">
        <v>759</v>
      </c>
      <c r="T208" t="s">
        <v>759</v>
      </c>
      <c r="U208" t="s">
        <v>759</v>
      </c>
      <c r="W208" t="str">
        <f t="shared" si="24"/>
        <v>0-63</v>
      </c>
      <c r="X208" t="str">
        <f>IF(AND(M208=$A$2,W208=$A$7),$A$10,IF(AND(M208=$A$3,W208=$A$7),$A$11,IF(AND(M208=$A$2,W208=$A$8),$A$21,IF(AND(M208=$A$3,W208=$A$8),$A$22,"ERR"))))</f>
        <v>0-31</v>
      </c>
      <c r="Y208" t="str">
        <f>IF(AND(X208=$A$10,N208=$A$2),$A$13,IF(AND(X208=$A$10,N208=$A$3),$A$15,IF(AND(X208=$A$11,N208=$A$2),$A$17,IF(AND(X208=$A$11,N208=$A$3),$A$19,IF(AND(X208=$A$21,N208=$A$2),$A$23,IF(AND(X208=$A$21,N208=$A$3),$A$25,IF(AND(X208=$A$22,N208=$A$2),$A$27,IF(AND(X208=$A$22,N208=$A$3),$A$29,"ERR"))))))))</f>
        <v>16-31</v>
      </c>
      <c r="Z208" t="str">
        <f t="shared" si="25"/>
        <v>24-31</v>
      </c>
      <c r="AA208" t="str">
        <f>IF(AND(Z208=$B$13,P208=$C$12),$C$13,IF(AND(Z208=$B$13,P208=$F$12),$C$31,IF(AND(Z208=$B$14,P208=$C$12),$C$14,IF(AND(Z208=$B$14,P208=$F$12),$C$32,IF(AND(Z208=$B$15,P208=$C$12),$C$15,IF(AND(Z208=$B$15,P208=$F$12),$C$33,IF(AND(Z208=$B$16,P208=$C$12),$C$16,IF(AND(Z208=$B$16,P208=$F$12),$C$34,IF(AND(Z208=$B$17,P208=$C$12),$C$17,IF(AND(Z208=$B$17,P208=$F$12),$C$35,IF(AND(Z208=$B$18,P208=$C$12),$C$18,IF(AND(Z208=$B$18,P208=$F$12),$C$36,IF(AND(Z208=$B$19,P208=$C$12),$C$19,IF(AND(Z208=$B$19,P208=$F$12),$C$37,IF(AND(Z208=$B$20,P208=$C$12),$C$20,IF(AND(Z208=$B$20,P208=$F$12),$C$38,IF(AND(Z208=$B$23,P208=$C$12),$C$23,IF(AND(Z208=$B$23,P208=$F$12),$C$41,IF(AND(Z208=$B$24,P208=$C$12),$C$24,IF(AND(Z208=$B$24,P208=$F$12),$C$42,IF(AND(Z208=$B$25,P208=$C$12),$C$25,IF(AND(Z208=$B$25,P208=$F$12),$C$43,IF(AND(Z208=$B$26,P208=$C$12),$C$26,IF(AND(Z208=$B$26,P208=$F$12),$C$44,IF(AND(Z208=$B$27,P208=$C$12),$C$27,IF(AND(Z208=$B$27,P208=$F$12),$C$45,IF(AND(Z208=$B$28,P208=$C$12),$C$28,IF(AND(Z208=$B$28,P208=$F$12),$C$46,IF(AND(Z208=$B$29,P208=$C$12),$C$29,IF(AND(Z208=$B$29,P208=$F$12),$C$47,IF(AND(Z208=$B$30,P208=$C$12),$C$30,IF(AND(Z208=$B$30,P208=$F$12),$C$48,"ERR"))))))))))))))))))))))))))))))))</f>
        <v>28-31</v>
      </c>
      <c r="AB208" t="str">
        <f t="shared" si="26"/>
        <v>30-31</v>
      </c>
      <c r="AC208" s="12" t="str">
        <f t="shared" si="27"/>
        <v>31</v>
      </c>
      <c r="AD208" t="str">
        <f t="shared" si="28"/>
        <v>0-3</v>
      </c>
      <c r="AE208" t="str">
        <f t="shared" si="29"/>
        <v>0-1</v>
      </c>
      <c r="AF208" s="12" t="str">
        <f t="shared" si="30"/>
        <v>0</v>
      </c>
      <c r="AH208">
        <f t="shared" si="31"/>
        <v>248</v>
      </c>
    </row>
    <row r="209" spans="12:34">
      <c r="L209" s="1" t="s">
        <v>757</v>
      </c>
      <c r="M209" t="s">
        <v>757</v>
      </c>
      <c r="N209" t="s">
        <v>756</v>
      </c>
      <c r="O209" t="s">
        <v>757</v>
      </c>
      <c r="P209" t="s">
        <v>757</v>
      </c>
      <c r="Q209" t="s">
        <v>756</v>
      </c>
      <c r="R209" t="s">
        <v>757</v>
      </c>
      <c r="S209" t="s">
        <v>759</v>
      </c>
      <c r="T209" t="s">
        <v>759</v>
      </c>
      <c r="U209" t="s">
        <v>758</v>
      </c>
      <c r="W209" t="str">
        <f t="shared" si="24"/>
        <v>0-63</v>
      </c>
      <c r="X209" t="str">
        <f>IF(AND(M209=$A$2,W209=$A$7),$A$10,IF(AND(M209=$A$3,W209=$A$7),$A$11,IF(AND(M209=$A$2,W209=$A$8),$A$21,IF(AND(M209=$A$3,W209=$A$8),$A$22,"ERR"))))</f>
        <v>0-31</v>
      </c>
      <c r="Y209" t="str">
        <f>IF(AND(X209=$A$10,N209=$A$2),$A$13,IF(AND(X209=$A$10,N209=$A$3),$A$15,IF(AND(X209=$A$11,N209=$A$2),$A$17,IF(AND(X209=$A$11,N209=$A$3),$A$19,IF(AND(X209=$A$21,N209=$A$2),$A$23,IF(AND(X209=$A$21,N209=$A$3),$A$25,IF(AND(X209=$A$22,N209=$A$2),$A$27,IF(AND(X209=$A$22,N209=$A$3),$A$29,"ERR"))))))))</f>
        <v>16-31</v>
      </c>
      <c r="Z209" t="str">
        <f t="shared" si="25"/>
        <v>16-23</v>
      </c>
      <c r="AA209" t="str">
        <f>IF(AND(Z209=$B$13,P209=$C$12),$C$13,IF(AND(Z209=$B$13,P209=$F$12),$C$31,IF(AND(Z209=$B$14,P209=$C$12),$C$14,IF(AND(Z209=$B$14,P209=$F$12),$C$32,IF(AND(Z209=$B$15,P209=$C$12),$C$15,IF(AND(Z209=$B$15,P209=$F$12),$C$33,IF(AND(Z209=$B$16,P209=$C$12),$C$16,IF(AND(Z209=$B$16,P209=$F$12),$C$34,IF(AND(Z209=$B$17,P209=$C$12),$C$17,IF(AND(Z209=$B$17,P209=$F$12),$C$35,IF(AND(Z209=$B$18,P209=$C$12),$C$18,IF(AND(Z209=$B$18,P209=$F$12),$C$36,IF(AND(Z209=$B$19,P209=$C$12),$C$19,IF(AND(Z209=$B$19,P209=$F$12),$C$37,IF(AND(Z209=$B$20,P209=$C$12),$C$20,IF(AND(Z209=$B$20,P209=$F$12),$C$38,IF(AND(Z209=$B$23,P209=$C$12),$C$23,IF(AND(Z209=$B$23,P209=$F$12),$C$41,IF(AND(Z209=$B$24,P209=$C$12),$C$24,IF(AND(Z209=$B$24,P209=$F$12),$C$42,IF(AND(Z209=$B$25,P209=$C$12),$C$25,IF(AND(Z209=$B$25,P209=$F$12),$C$43,IF(AND(Z209=$B$26,P209=$C$12),$C$26,IF(AND(Z209=$B$26,P209=$F$12),$C$44,IF(AND(Z209=$B$27,P209=$C$12),$C$27,IF(AND(Z209=$B$27,P209=$F$12),$C$45,IF(AND(Z209=$B$28,P209=$C$12),$C$28,IF(AND(Z209=$B$28,P209=$F$12),$C$46,IF(AND(Z209=$B$29,P209=$C$12),$C$29,IF(AND(Z209=$B$29,P209=$F$12),$C$47,IF(AND(Z209=$B$30,P209=$C$12),$C$30,IF(AND(Z209=$B$30,P209=$F$12),$C$48,"ERR"))))))))))))))))))))))))))))))))</f>
        <v>16-19</v>
      </c>
      <c r="AB209" t="str">
        <f t="shared" si="26"/>
        <v>18-19</v>
      </c>
      <c r="AC209" s="12" t="str">
        <f t="shared" si="27"/>
        <v>18</v>
      </c>
      <c r="AD209" t="str">
        <f t="shared" si="28"/>
        <v>0-3</v>
      </c>
      <c r="AE209" t="str">
        <f t="shared" si="29"/>
        <v>0-1</v>
      </c>
      <c r="AF209" s="12" t="str">
        <f t="shared" si="30"/>
        <v>1</v>
      </c>
      <c r="AH209">
        <f t="shared" si="31"/>
        <v>145</v>
      </c>
    </row>
    <row r="210" spans="12:34">
      <c r="L210" s="1" t="s">
        <v>757</v>
      </c>
      <c r="M210" t="s">
        <v>756</v>
      </c>
      <c r="N210" t="s">
        <v>756</v>
      </c>
      <c r="O210" t="s">
        <v>756</v>
      </c>
      <c r="P210" t="s">
        <v>757</v>
      </c>
      <c r="Q210" t="s">
        <v>757</v>
      </c>
      <c r="R210" t="s">
        <v>757</v>
      </c>
      <c r="S210" t="s">
        <v>758</v>
      </c>
      <c r="T210" t="s">
        <v>759</v>
      </c>
      <c r="U210" t="s">
        <v>759</v>
      </c>
      <c r="W210" t="str">
        <f t="shared" si="24"/>
        <v>0-63</v>
      </c>
      <c r="X210" t="str">
        <f>IF(AND(M210=$A$2,W210=$A$7),$A$10,IF(AND(M210=$A$3,W210=$A$7),$A$11,IF(AND(M210=$A$2,W210=$A$8),$A$21,IF(AND(M210=$A$3,W210=$A$8),$A$22,"ERR"))))</f>
        <v>32-63</v>
      </c>
      <c r="Y210" t="str">
        <f>IF(AND(X210=$A$10,N210=$A$2),$A$13,IF(AND(X210=$A$10,N210=$A$3),$A$15,IF(AND(X210=$A$11,N210=$A$2),$A$17,IF(AND(X210=$A$11,N210=$A$3),$A$19,IF(AND(X210=$A$21,N210=$A$2),$A$23,IF(AND(X210=$A$21,N210=$A$3),$A$25,IF(AND(X210=$A$22,N210=$A$2),$A$27,IF(AND(X210=$A$22,N210=$A$3),$A$29,"ERR"))))))))</f>
        <v>48-63</v>
      </c>
      <c r="Z210" t="str">
        <f t="shared" si="25"/>
        <v>56-63</v>
      </c>
      <c r="AA210" t="str">
        <f>IF(AND(Z210=$B$13,P210=$C$12),$C$13,IF(AND(Z210=$B$13,P210=$F$12),$C$31,IF(AND(Z210=$B$14,P210=$C$12),$C$14,IF(AND(Z210=$B$14,P210=$F$12),$C$32,IF(AND(Z210=$B$15,P210=$C$12),$C$15,IF(AND(Z210=$B$15,P210=$F$12),$C$33,IF(AND(Z210=$B$16,P210=$C$12),$C$16,IF(AND(Z210=$B$16,P210=$F$12),$C$34,IF(AND(Z210=$B$17,P210=$C$12),$C$17,IF(AND(Z210=$B$17,P210=$F$12),$C$35,IF(AND(Z210=$B$18,P210=$C$12),$C$18,IF(AND(Z210=$B$18,P210=$F$12),$C$36,IF(AND(Z210=$B$19,P210=$C$12),$C$19,IF(AND(Z210=$B$19,P210=$F$12),$C$37,IF(AND(Z210=$B$20,P210=$C$12),$C$20,IF(AND(Z210=$B$20,P210=$F$12),$C$38,IF(AND(Z210=$B$23,P210=$C$12),$C$23,IF(AND(Z210=$B$23,P210=$F$12),$C$41,IF(AND(Z210=$B$24,P210=$C$12),$C$24,IF(AND(Z210=$B$24,P210=$F$12),$C$42,IF(AND(Z210=$B$25,P210=$C$12),$C$25,IF(AND(Z210=$B$25,P210=$F$12),$C$43,IF(AND(Z210=$B$26,P210=$C$12),$C$26,IF(AND(Z210=$B$26,P210=$F$12),$C$44,IF(AND(Z210=$B$27,P210=$C$12),$C$27,IF(AND(Z210=$B$27,P210=$F$12),$C$45,IF(AND(Z210=$B$28,P210=$C$12),$C$28,IF(AND(Z210=$B$28,P210=$F$12),$C$46,IF(AND(Z210=$B$29,P210=$C$12),$C$29,IF(AND(Z210=$B$29,P210=$F$12),$C$47,IF(AND(Z210=$B$30,P210=$C$12),$C$30,IF(AND(Z210=$B$30,P210=$F$12),$C$48,"ERR"))))))))))))))))))))))))))))))))</f>
        <v>56-59</v>
      </c>
      <c r="AB210" t="str">
        <f t="shared" si="26"/>
        <v>56-57</v>
      </c>
      <c r="AC210" s="12" t="str">
        <f t="shared" si="27"/>
        <v>56</v>
      </c>
      <c r="AD210" t="str">
        <f t="shared" si="28"/>
        <v>4-7</v>
      </c>
      <c r="AE210" t="str">
        <f t="shared" si="29"/>
        <v>4-5</v>
      </c>
      <c r="AF210" s="12" t="str">
        <f t="shared" si="30"/>
        <v>4</v>
      </c>
      <c r="AH210">
        <f t="shared" si="31"/>
        <v>452</v>
      </c>
    </row>
    <row r="211" spans="12:34">
      <c r="L211" s="1" t="s">
        <v>756</v>
      </c>
      <c r="M211" t="s">
        <v>757</v>
      </c>
      <c r="N211" t="s">
        <v>757</v>
      </c>
      <c r="O211" t="s">
        <v>756</v>
      </c>
      <c r="P211" t="s">
        <v>756</v>
      </c>
      <c r="Q211" t="s">
        <v>757</v>
      </c>
      <c r="R211" t="s">
        <v>757</v>
      </c>
      <c r="S211" t="s">
        <v>758</v>
      </c>
      <c r="T211" t="s">
        <v>759</v>
      </c>
      <c r="U211" t="s">
        <v>759</v>
      </c>
      <c r="W211" t="str">
        <f t="shared" si="24"/>
        <v>64-127</v>
      </c>
      <c r="X211" t="str">
        <f>IF(AND(M211=$A$2,W211=$A$7),$A$10,IF(AND(M211=$A$3,W211=$A$7),$A$11,IF(AND(M211=$A$2,W211=$A$8),$A$21,IF(AND(M211=$A$3,W211=$A$8),$A$22,"ERR"))))</f>
        <v>64-95</v>
      </c>
      <c r="Y211" t="str">
        <f>IF(AND(X211=$A$10,N211=$A$2),$A$13,IF(AND(X211=$A$10,N211=$A$3),$A$15,IF(AND(X211=$A$11,N211=$A$2),$A$17,IF(AND(X211=$A$11,N211=$A$3),$A$19,IF(AND(X211=$A$21,N211=$A$2),$A$23,IF(AND(X211=$A$21,N211=$A$3),$A$25,IF(AND(X211=$A$22,N211=$A$2),$A$27,IF(AND(X211=$A$22,N211=$A$3),$A$29,"ERR"))))))))</f>
        <v>64-79</v>
      </c>
      <c r="Z211" t="str">
        <f t="shared" si="25"/>
        <v>72-79</v>
      </c>
      <c r="AA211" t="str">
        <f>IF(AND(Z211=$B$13,P211=$C$12),$C$13,IF(AND(Z211=$B$13,P211=$F$12),$C$31,IF(AND(Z211=$B$14,P211=$C$12),$C$14,IF(AND(Z211=$B$14,P211=$F$12),$C$32,IF(AND(Z211=$B$15,P211=$C$12),$C$15,IF(AND(Z211=$B$15,P211=$F$12),$C$33,IF(AND(Z211=$B$16,P211=$C$12),$C$16,IF(AND(Z211=$B$16,P211=$F$12),$C$34,IF(AND(Z211=$B$17,P211=$C$12),$C$17,IF(AND(Z211=$B$17,P211=$F$12),$C$35,IF(AND(Z211=$B$18,P211=$C$12),$C$18,IF(AND(Z211=$B$18,P211=$F$12),$C$36,IF(AND(Z211=$B$19,P211=$C$12),$C$19,IF(AND(Z211=$B$19,P211=$F$12),$C$37,IF(AND(Z211=$B$20,P211=$C$12),$C$20,IF(AND(Z211=$B$20,P211=$F$12),$C$38,IF(AND(Z211=$B$23,P211=$C$12),$C$23,IF(AND(Z211=$B$23,P211=$F$12),$C$41,IF(AND(Z211=$B$24,P211=$C$12),$C$24,IF(AND(Z211=$B$24,P211=$F$12),$C$42,IF(AND(Z211=$B$25,P211=$C$12),$C$25,IF(AND(Z211=$B$25,P211=$F$12),$C$43,IF(AND(Z211=$B$26,P211=$C$12),$C$26,IF(AND(Z211=$B$26,P211=$F$12),$C$44,IF(AND(Z211=$B$27,P211=$C$12),$C$27,IF(AND(Z211=$B$27,P211=$F$12),$C$45,IF(AND(Z211=$B$28,P211=$C$12),$C$28,IF(AND(Z211=$B$28,P211=$F$12),$C$46,IF(AND(Z211=$B$29,P211=$C$12),$C$29,IF(AND(Z211=$B$29,P211=$F$12),$C$47,IF(AND(Z211=$B$30,P211=$C$12),$C$30,IF(AND(Z211=$B$30,P211=$F$12),$C$48,"ERR"))))))))))))))))))))))))))))))))</f>
        <v>76-79</v>
      </c>
      <c r="AB211" t="str">
        <f t="shared" si="26"/>
        <v>76-77</v>
      </c>
      <c r="AC211" s="12" t="str">
        <f t="shared" si="27"/>
        <v>76</v>
      </c>
      <c r="AD211" t="str">
        <f t="shared" si="28"/>
        <v>4-7</v>
      </c>
      <c r="AE211" t="str">
        <f t="shared" si="29"/>
        <v>4-5</v>
      </c>
      <c r="AF211" s="12" t="str">
        <f t="shared" si="30"/>
        <v>4</v>
      </c>
      <c r="AH211">
        <f t="shared" si="31"/>
        <v>612</v>
      </c>
    </row>
    <row r="212" spans="12:34">
      <c r="L212" s="1" t="s">
        <v>757</v>
      </c>
      <c r="M212" t="s">
        <v>757</v>
      </c>
      <c r="N212" t="s">
        <v>756</v>
      </c>
      <c r="O212" t="s">
        <v>756</v>
      </c>
      <c r="P212" t="s">
        <v>756</v>
      </c>
      <c r="Q212" t="s">
        <v>756</v>
      </c>
      <c r="R212" t="s">
        <v>757</v>
      </c>
      <c r="S212" t="s">
        <v>758</v>
      </c>
      <c r="T212" t="s">
        <v>759</v>
      </c>
      <c r="U212" t="s">
        <v>758</v>
      </c>
      <c r="W212" t="str">
        <f t="shared" si="24"/>
        <v>0-63</v>
      </c>
      <c r="X212" t="str">
        <f>IF(AND(M212=$A$2,W212=$A$7),$A$10,IF(AND(M212=$A$3,W212=$A$7),$A$11,IF(AND(M212=$A$2,W212=$A$8),$A$21,IF(AND(M212=$A$3,W212=$A$8),$A$22,"ERR"))))</f>
        <v>0-31</v>
      </c>
      <c r="Y212" t="str">
        <f>IF(AND(X212=$A$10,N212=$A$2),$A$13,IF(AND(X212=$A$10,N212=$A$3),$A$15,IF(AND(X212=$A$11,N212=$A$2),$A$17,IF(AND(X212=$A$11,N212=$A$3),$A$19,IF(AND(X212=$A$21,N212=$A$2),$A$23,IF(AND(X212=$A$21,N212=$A$3),$A$25,IF(AND(X212=$A$22,N212=$A$2),$A$27,IF(AND(X212=$A$22,N212=$A$3),$A$29,"ERR"))))))))</f>
        <v>16-31</v>
      </c>
      <c r="Z212" t="str">
        <f t="shared" si="25"/>
        <v>24-31</v>
      </c>
      <c r="AA212" t="str">
        <f>IF(AND(Z212=$B$13,P212=$C$12),$C$13,IF(AND(Z212=$B$13,P212=$F$12),$C$31,IF(AND(Z212=$B$14,P212=$C$12),$C$14,IF(AND(Z212=$B$14,P212=$F$12),$C$32,IF(AND(Z212=$B$15,P212=$C$12),$C$15,IF(AND(Z212=$B$15,P212=$F$12),$C$33,IF(AND(Z212=$B$16,P212=$C$12),$C$16,IF(AND(Z212=$B$16,P212=$F$12),$C$34,IF(AND(Z212=$B$17,P212=$C$12),$C$17,IF(AND(Z212=$B$17,P212=$F$12),$C$35,IF(AND(Z212=$B$18,P212=$C$12),$C$18,IF(AND(Z212=$B$18,P212=$F$12),$C$36,IF(AND(Z212=$B$19,P212=$C$12),$C$19,IF(AND(Z212=$B$19,P212=$F$12),$C$37,IF(AND(Z212=$B$20,P212=$C$12),$C$20,IF(AND(Z212=$B$20,P212=$F$12),$C$38,IF(AND(Z212=$B$23,P212=$C$12),$C$23,IF(AND(Z212=$B$23,P212=$F$12),$C$41,IF(AND(Z212=$B$24,P212=$C$12),$C$24,IF(AND(Z212=$B$24,P212=$F$12),$C$42,IF(AND(Z212=$B$25,P212=$C$12),$C$25,IF(AND(Z212=$B$25,P212=$F$12),$C$43,IF(AND(Z212=$B$26,P212=$C$12),$C$26,IF(AND(Z212=$B$26,P212=$F$12),$C$44,IF(AND(Z212=$B$27,P212=$C$12),$C$27,IF(AND(Z212=$B$27,P212=$F$12),$C$45,IF(AND(Z212=$B$28,P212=$C$12),$C$28,IF(AND(Z212=$B$28,P212=$F$12),$C$46,IF(AND(Z212=$B$29,P212=$C$12),$C$29,IF(AND(Z212=$B$29,P212=$F$12),$C$47,IF(AND(Z212=$B$30,P212=$C$12),$C$30,IF(AND(Z212=$B$30,P212=$F$12),$C$48,"ERR"))))))))))))))))))))))))))))))))</f>
        <v>28-31</v>
      </c>
      <c r="AB212" t="str">
        <f t="shared" si="26"/>
        <v>30-31</v>
      </c>
      <c r="AC212" s="12" t="str">
        <f t="shared" si="27"/>
        <v>30</v>
      </c>
      <c r="AD212" t="str">
        <f t="shared" si="28"/>
        <v>4-7</v>
      </c>
      <c r="AE212" t="str">
        <f t="shared" si="29"/>
        <v>4-5</v>
      </c>
      <c r="AF212" s="12" t="str">
        <f t="shared" si="30"/>
        <v>5</v>
      </c>
      <c r="AH212">
        <f t="shared" si="31"/>
        <v>245</v>
      </c>
    </row>
    <row r="213" spans="12:34">
      <c r="L213" s="1" t="s">
        <v>757</v>
      </c>
      <c r="M213" t="s">
        <v>756</v>
      </c>
      <c r="N213" t="s">
        <v>756</v>
      </c>
      <c r="O213" t="s">
        <v>757</v>
      </c>
      <c r="P213" t="s">
        <v>757</v>
      </c>
      <c r="Q213" t="s">
        <v>756</v>
      </c>
      <c r="R213" t="s">
        <v>757</v>
      </c>
      <c r="S213" t="s">
        <v>758</v>
      </c>
      <c r="T213" t="s">
        <v>759</v>
      </c>
      <c r="U213" t="s">
        <v>758</v>
      </c>
      <c r="W213" t="str">
        <f t="shared" si="24"/>
        <v>0-63</v>
      </c>
      <c r="X213" t="str">
        <f>IF(AND(M213=$A$2,W213=$A$7),$A$10,IF(AND(M213=$A$3,W213=$A$7),$A$11,IF(AND(M213=$A$2,W213=$A$8),$A$21,IF(AND(M213=$A$3,W213=$A$8),$A$22,"ERR"))))</f>
        <v>32-63</v>
      </c>
      <c r="Y213" t="str">
        <f>IF(AND(X213=$A$10,N213=$A$2),$A$13,IF(AND(X213=$A$10,N213=$A$3),$A$15,IF(AND(X213=$A$11,N213=$A$2),$A$17,IF(AND(X213=$A$11,N213=$A$3),$A$19,IF(AND(X213=$A$21,N213=$A$2),$A$23,IF(AND(X213=$A$21,N213=$A$3),$A$25,IF(AND(X213=$A$22,N213=$A$2),$A$27,IF(AND(X213=$A$22,N213=$A$3),$A$29,"ERR"))))))))</f>
        <v>48-63</v>
      </c>
      <c r="Z213" t="str">
        <f t="shared" si="25"/>
        <v>48-55</v>
      </c>
      <c r="AA213" t="str">
        <f>IF(AND(Z213=$B$13,P213=$C$12),$C$13,IF(AND(Z213=$B$13,P213=$F$12),$C$31,IF(AND(Z213=$B$14,P213=$C$12),$C$14,IF(AND(Z213=$B$14,P213=$F$12),$C$32,IF(AND(Z213=$B$15,P213=$C$12),$C$15,IF(AND(Z213=$B$15,P213=$F$12),$C$33,IF(AND(Z213=$B$16,P213=$C$12),$C$16,IF(AND(Z213=$B$16,P213=$F$12),$C$34,IF(AND(Z213=$B$17,P213=$C$12),$C$17,IF(AND(Z213=$B$17,P213=$F$12),$C$35,IF(AND(Z213=$B$18,P213=$C$12),$C$18,IF(AND(Z213=$B$18,P213=$F$12),$C$36,IF(AND(Z213=$B$19,P213=$C$12),$C$19,IF(AND(Z213=$B$19,P213=$F$12),$C$37,IF(AND(Z213=$B$20,P213=$C$12),$C$20,IF(AND(Z213=$B$20,P213=$F$12),$C$38,IF(AND(Z213=$B$23,P213=$C$12),$C$23,IF(AND(Z213=$B$23,P213=$F$12),$C$41,IF(AND(Z213=$B$24,P213=$C$12),$C$24,IF(AND(Z213=$B$24,P213=$F$12),$C$42,IF(AND(Z213=$B$25,P213=$C$12),$C$25,IF(AND(Z213=$B$25,P213=$F$12),$C$43,IF(AND(Z213=$B$26,P213=$C$12),$C$26,IF(AND(Z213=$B$26,P213=$F$12),$C$44,IF(AND(Z213=$B$27,P213=$C$12),$C$27,IF(AND(Z213=$B$27,P213=$F$12),$C$45,IF(AND(Z213=$B$28,P213=$C$12),$C$28,IF(AND(Z213=$B$28,P213=$F$12),$C$46,IF(AND(Z213=$B$29,P213=$C$12),$C$29,IF(AND(Z213=$B$29,P213=$F$12),$C$47,IF(AND(Z213=$B$30,P213=$C$12),$C$30,IF(AND(Z213=$B$30,P213=$F$12),$C$48,"ERR"))))))))))))))))))))))))))))))))</f>
        <v>48-51</v>
      </c>
      <c r="AB213" t="str">
        <f t="shared" si="26"/>
        <v>50-51</v>
      </c>
      <c r="AC213" s="12" t="str">
        <f t="shared" si="27"/>
        <v>50</v>
      </c>
      <c r="AD213" t="str">
        <f t="shared" si="28"/>
        <v>4-7</v>
      </c>
      <c r="AE213" t="str">
        <f t="shared" si="29"/>
        <v>4-5</v>
      </c>
      <c r="AF213" s="12" t="str">
        <f t="shared" si="30"/>
        <v>5</v>
      </c>
      <c r="AH213">
        <f t="shared" si="31"/>
        <v>405</v>
      </c>
    </row>
    <row r="214" spans="12:34">
      <c r="L214" s="1" t="s">
        <v>756</v>
      </c>
      <c r="M214" t="s">
        <v>757</v>
      </c>
      <c r="N214" t="s">
        <v>756</v>
      </c>
      <c r="O214" t="s">
        <v>756</v>
      </c>
      <c r="P214" t="s">
        <v>756</v>
      </c>
      <c r="Q214" t="s">
        <v>756</v>
      </c>
      <c r="R214" t="s">
        <v>757</v>
      </c>
      <c r="S214" t="s">
        <v>758</v>
      </c>
      <c r="T214" t="s">
        <v>759</v>
      </c>
      <c r="U214" t="s">
        <v>759</v>
      </c>
      <c r="W214" t="str">
        <f t="shared" si="24"/>
        <v>64-127</v>
      </c>
      <c r="X214" t="str">
        <f>IF(AND(M214=$A$2,W214=$A$7),$A$10,IF(AND(M214=$A$3,W214=$A$7),$A$11,IF(AND(M214=$A$2,W214=$A$8),$A$21,IF(AND(M214=$A$3,W214=$A$8),$A$22,"ERR"))))</f>
        <v>64-95</v>
      </c>
      <c r="Y214" t="str">
        <f>IF(AND(X214=$A$10,N214=$A$2),$A$13,IF(AND(X214=$A$10,N214=$A$3),$A$15,IF(AND(X214=$A$11,N214=$A$2),$A$17,IF(AND(X214=$A$11,N214=$A$3),$A$19,IF(AND(X214=$A$21,N214=$A$2),$A$23,IF(AND(X214=$A$21,N214=$A$3),$A$25,IF(AND(X214=$A$22,N214=$A$2),$A$27,IF(AND(X214=$A$22,N214=$A$3),$A$29,"ERR"))))))))</f>
        <v>80-95</v>
      </c>
      <c r="Z214" t="str">
        <f t="shared" si="25"/>
        <v>88-95</v>
      </c>
      <c r="AA214" t="str">
        <f>IF(AND(Z214=$B$13,P214=$C$12),$C$13,IF(AND(Z214=$B$13,P214=$F$12),$C$31,IF(AND(Z214=$B$14,P214=$C$12),$C$14,IF(AND(Z214=$B$14,P214=$F$12),$C$32,IF(AND(Z214=$B$15,P214=$C$12),$C$15,IF(AND(Z214=$B$15,P214=$F$12),$C$33,IF(AND(Z214=$B$16,P214=$C$12),$C$16,IF(AND(Z214=$B$16,P214=$F$12),$C$34,IF(AND(Z214=$B$17,P214=$C$12),$C$17,IF(AND(Z214=$B$17,P214=$F$12),$C$35,IF(AND(Z214=$B$18,P214=$C$12),$C$18,IF(AND(Z214=$B$18,P214=$F$12),$C$36,IF(AND(Z214=$B$19,P214=$C$12),$C$19,IF(AND(Z214=$B$19,P214=$F$12),$C$37,IF(AND(Z214=$B$20,P214=$C$12),$C$20,IF(AND(Z214=$B$20,P214=$F$12),$C$38,IF(AND(Z214=$B$23,P214=$C$12),$C$23,IF(AND(Z214=$B$23,P214=$F$12),$C$41,IF(AND(Z214=$B$24,P214=$C$12),$C$24,IF(AND(Z214=$B$24,P214=$F$12),$C$42,IF(AND(Z214=$B$25,P214=$C$12),$C$25,IF(AND(Z214=$B$25,P214=$F$12),$C$43,IF(AND(Z214=$B$26,P214=$C$12),$C$26,IF(AND(Z214=$B$26,P214=$F$12),$C$44,IF(AND(Z214=$B$27,P214=$C$12),$C$27,IF(AND(Z214=$B$27,P214=$F$12),$C$45,IF(AND(Z214=$B$28,P214=$C$12),$C$28,IF(AND(Z214=$B$28,P214=$F$12),$C$46,IF(AND(Z214=$B$29,P214=$C$12),$C$29,IF(AND(Z214=$B$29,P214=$F$12),$C$47,IF(AND(Z214=$B$30,P214=$C$12),$C$30,IF(AND(Z214=$B$30,P214=$F$12),$C$48,"ERR"))))))))))))))))))))))))))))))))</f>
        <v>92-95</v>
      </c>
      <c r="AB214" t="str">
        <f t="shared" si="26"/>
        <v>94-95</v>
      </c>
      <c r="AC214" s="12" t="str">
        <f t="shared" si="27"/>
        <v>94</v>
      </c>
      <c r="AD214" t="str">
        <f t="shared" si="28"/>
        <v>4-7</v>
      </c>
      <c r="AE214" t="str">
        <f t="shared" si="29"/>
        <v>4-5</v>
      </c>
      <c r="AF214" s="12" t="str">
        <f t="shared" si="30"/>
        <v>4</v>
      </c>
      <c r="AH214">
        <f t="shared" si="31"/>
        <v>756</v>
      </c>
    </row>
    <row r="215" spans="12:34">
      <c r="L215" s="1" t="s">
        <v>756</v>
      </c>
      <c r="M215" t="s">
        <v>757</v>
      </c>
      <c r="N215" t="s">
        <v>757</v>
      </c>
      <c r="O215" t="s">
        <v>757</v>
      </c>
      <c r="P215" t="s">
        <v>756</v>
      </c>
      <c r="Q215" t="s">
        <v>757</v>
      </c>
      <c r="R215" t="s">
        <v>756</v>
      </c>
      <c r="S215" t="s">
        <v>758</v>
      </c>
      <c r="T215" t="s">
        <v>759</v>
      </c>
      <c r="U215" t="s">
        <v>758</v>
      </c>
      <c r="W215" t="str">
        <f t="shared" si="24"/>
        <v>64-127</v>
      </c>
      <c r="X215" t="str">
        <f>IF(AND(M215=$A$2,W215=$A$7),$A$10,IF(AND(M215=$A$3,W215=$A$7),$A$11,IF(AND(M215=$A$2,W215=$A$8),$A$21,IF(AND(M215=$A$3,W215=$A$8),$A$22,"ERR"))))</f>
        <v>64-95</v>
      </c>
      <c r="Y215" t="str">
        <f>IF(AND(X215=$A$10,N215=$A$2),$A$13,IF(AND(X215=$A$10,N215=$A$3),$A$15,IF(AND(X215=$A$11,N215=$A$2),$A$17,IF(AND(X215=$A$11,N215=$A$3),$A$19,IF(AND(X215=$A$21,N215=$A$2),$A$23,IF(AND(X215=$A$21,N215=$A$3),$A$25,IF(AND(X215=$A$22,N215=$A$2),$A$27,IF(AND(X215=$A$22,N215=$A$3),$A$29,"ERR"))))))))</f>
        <v>64-79</v>
      </c>
      <c r="Z215" t="str">
        <f t="shared" si="25"/>
        <v>64-71</v>
      </c>
      <c r="AA215" t="str">
        <f>IF(AND(Z215=$B$13,P215=$C$12),$C$13,IF(AND(Z215=$B$13,P215=$F$12),$C$31,IF(AND(Z215=$B$14,P215=$C$12),$C$14,IF(AND(Z215=$B$14,P215=$F$12),$C$32,IF(AND(Z215=$B$15,P215=$C$12),$C$15,IF(AND(Z215=$B$15,P215=$F$12),$C$33,IF(AND(Z215=$B$16,P215=$C$12),$C$16,IF(AND(Z215=$B$16,P215=$F$12),$C$34,IF(AND(Z215=$B$17,P215=$C$12),$C$17,IF(AND(Z215=$B$17,P215=$F$12),$C$35,IF(AND(Z215=$B$18,P215=$C$12),$C$18,IF(AND(Z215=$B$18,P215=$F$12),$C$36,IF(AND(Z215=$B$19,P215=$C$12),$C$19,IF(AND(Z215=$B$19,P215=$F$12),$C$37,IF(AND(Z215=$B$20,P215=$C$12),$C$20,IF(AND(Z215=$B$20,P215=$F$12),$C$38,IF(AND(Z215=$B$23,P215=$C$12),$C$23,IF(AND(Z215=$B$23,P215=$F$12),$C$41,IF(AND(Z215=$B$24,P215=$C$12),$C$24,IF(AND(Z215=$B$24,P215=$F$12),$C$42,IF(AND(Z215=$B$25,P215=$C$12),$C$25,IF(AND(Z215=$B$25,P215=$F$12),$C$43,IF(AND(Z215=$B$26,P215=$C$12),$C$26,IF(AND(Z215=$B$26,P215=$F$12),$C$44,IF(AND(Z215=$B$27,P215=$C$12),$C$27,IF(AND(Z215=$B$27,P215=$F$12),$C$45,IF(AND(Z215=$B$28,P215=$C$12),$C$28,IF(AND(Z215=$B$28,P215=$F$12),$C$46,IF(AND(Z215=$B$29,P215=$C$12),$C$29,IF(AND(Z215=$B$29,P215=$F$12),$C$47,IF(AND(Z215=$B$30,P215=$C$12),$C$30,IF(AND(Z215=$B$30,P215=$F$12),$C$48,"ERR"))))))))))))))))))))))))))))))))</f>
        <v>68-71</v>
      </c>
      <c r="AB215" t="str">
        <f t="shared" si="26"/>
        <v>68-69</v>
      </c>
      <c r="AC215" s="12" t="str">
        <f t="shared" si="27"/>
        <v>69</v>
      </c>
      <c r="AD215" t="str">
        <f t="shared" si="28"/>
        <v>4-7</v>
      </c>
      <c r="AE215" t="str">
        <f t="shared" si="29"/>
        <v>4-5</v>
      </c>
      <c r="AF215" s="12" t="str">
        <f t="shared" si="30"/>
        <v>5</v>
      </c>
      <c r="AH215">
        <f t="shared" si="31"/>
        <v>557</v>
      </c>
    </row>
    <row r="216" spans="12:34">
      <c r="L216" s="1" t="s">
        <v>756</v>
      </c>
      <c r="M216" t="s">
        <v>757</v>
      </c>
      <c r="N216" t="s">
        <v>756</v>
      </c>
      <c r="O216" t="s">
        <v>757</v>
      </c>
      <c r="P216" t="s">
        <v>756</v>
      </c>
      <c r="Q216" t="s">
        <v>756</v>
      </c>
      <c r="R216" t="s">
        <v>757</v>
      </c>
      <c r="S216" t="s">
        <v>759</v>
      </c>
      <c r="T216" t="s">
        <v>759</v>
      </c>
      <c r="U216" t="s">
        <v>758</v>
      </c>
      <c r="W216" t="str">
        <f t="shared" si="24"/>
        <v>64-127</v>
      </c>
      <c r="X216" t="str">
        <f>IF(AND(M216=$A$2,W216=$A$7),$A$10,IF(AND(M216=$A$3,W216=$A$7),$A$11,IF(AND(M216=$A$2,W216=$A$8),$A$21,IF(AND(M216=$A$3,W216=$A$8),$A$22,"ERR"))))</f>
        <v>64-95</v>
      </c>
      <c r="Y216" t="str">
        <f>IF(AND(X216=$A$10,N216=$A$2),$A$13,IF(AND(X216=$A$10,N216=$A$3),$A$15,IF(AND(X216=$A$11,N216=$A$2),$A$17,IF(AND(X216=$A$11,N216=$A$3),$A$19,IF(AND(X216=$A$21,N216=$A$2),$A$23,IF(AND(X216=$A$21,N216=$A$3),$A$25,IF(AND(X216=$A$22,N216=$A$2),$A$27,IF(AND(X216=$A$22,N216=$A$3),$A$29,"ERR"))))))))</f>
        <v>80-95</v>
      </c>
      <c r="Z216" t="str">
        <f t="shared" si="25"/>
        <v>80-87</v>
      </c>
      <c r="AA216" t="str">
        <f>IF(AND(Z216=$B$13,P216=$C$12),$C$13,IF(AND(Z216=$B$13,P216=$F$12),$C$31,IF(AND(Z216=$B$14,P216=$C$12),$C$14,IF(AND(Z216=$B$14,P216=$F$12),$C$32,IF(AND(Z216=$B$15,P216=$C$12),$C$15,IF(AND(Z216=$B$15,P216=$F$12),$C$33,IF(AND(Z216=$B$16,P216=$C$12),$C$16,IF(AND(Z216=$B$16,P216=$F$12),$C$34,IF(AND(Z216=$B$17,P216=$C$12),$C$17,IF(AND(Z216=$B$17,P216=$F$12),$C$35,IF(AND(Z216=$B$18,P216=$C$12),$C$18,IF(AND(Z216=$B$18,P216=$F$12),$C$36,IF(AND(Z216=$B$19,P216=$C$12),$C$19,IF(AND(Z216=$B$19,P216=$F$12),$C$37,IF(AND(Z216=$B$20,P216=$C$12),$C$20,IF(AND(Z216=$B$20,P216=$F$12),$C$38,IF(AND(Z216=$B$23,P216=$C$12),$C$23,IF(AND(Z216=$B$23,P216=$F$12),$C$41,IF(AND(Z216=$B$24,P216=$C$12),$C$24,IF(AND(Z216=$B$24,P216=$F$12),$C$42,IF(AND(Z216=$B$25,P216=$C$12),$C$25,IF(AND(Z216=$B$25,P216=$F$12),$C$43,IF(AND(Z216=$B$26,P216=$C$12),$C$26,IF(AND(Z216=$B$26,P216=$F$12),$C$44,IF(AND(Z216=$B$27,P216=$C$12),$C$27,IF(AND(Z216=$B$27,P216=$F$12),$C$45,IF(AND(Z216=$B$28,P216=$C$12),$C$28,IF(AND(Z216=$B$28,P216=$F$12),$C$46,IF(AND(Z216=$B$29,P216=$C$12),$C$29,IF(AND(Z216=$B$29,P216=$F$12),$C$47,IF(AND(Z216=$B$30,P216=$C$12),$C$30,IF(AND(Z216=$B$30,P216=$F$12),$C$48,"ERR"))))))))))))))))))))))))))))))))</f>
        <v>84-87</v>
      </c>
      <c r="AB216" t="str">
        <f t="shared" si="26"/>
        <v>86-87</v>
      </c>
      <c r="AC216" s="12" t="str">
        <f t="shared" si="27"/>
        <v>86</v>
      </c>
      <c r="AD216" t="str">
        <f t="shared" si="28"/>
        <v>0-3</v>
      </c>
      <c r="AE216" t="str">
        <f t="shared" si="29"/>
        <v>0-1</v>
      </c>
      <c r="AF216" s="12" t="str">
        <f t="shared" si="30"/>
        <v>1</v>
      </c>
      <c r="AH216">
        <f t="shared" si="31"/>
        <v>689</v>
      </c>
    </row>
    <row r="217" spans="12:34">
      <c r="L217" s="1" t="s">
        <v>757</v>
      </c>
      <c r="M217" t="s">
        <v>756</v>
      </c>
      <c r="N217" t="s">
        <v>757</v>
      </c>
      <c r="O217" t="s">
        <v>757</v>
      </c>
      <c r="P217" t="s">
        <v>757</v>
      </c>
      <c r="Q217" t="s">
        <v>757</v>
      </c>
      <c r="R217" t="s">
        <v>757</v>
      </c>
      <c r="S217" t="s">
        <v>758</v>
      </c>
      <c r="T217" t="s">
        <v>758</v>
      </c>
      <c r="U217" t="s">
        <v>759</v>
      </c>
      <c r="W217" t="str">
        <f t="shared" si="24"/>
        <v>0-63</v>
      </c>
      <c r="X217" t="str">
        <f>IF(AND(M217=$A$2,W217=$A$7),$A$10,IF(AND(M217=$A$3,W217=$A$7),$A$11,IF(AND(M217=$A$2,W217=$A$8),$A$21,IF(AND(M217=$A$3,W217=$A$8),$A$22,"ERR"))))</f>
        <v>32-63</v>
      </c>
      <c r="Y217" t="str">
        <f>IF(AND(X217=$A$10,N217=$A$2),$A$13,IF(AND(X217=$A$10,N217=$A$3),$A$15,IF(AND(X217=$A$11,N217=$A$2),$A$17,IF(AND(X217=$A$11,N217=$A$3),$A$19,IF(AND(X217=$A$21,N217=$A$2),$A$23,IF(AND(X217=$A$21,N217=$A$3),$A$25,IF(AND(X217=$A$22,N217=$A$2),$A$27,IF(AND(X217=$A$22,N217=$A$3),$A$29,"ERR"))))))))</f>
        <v>32-47</v>
      </c>
      <c r="Z217" t="str">
        <f t="shared" si="25"/>
        <v>32-39</v>
      </c>
      <c r="AA217" t="str">
        <f>IF(AND(Z217=$B$13,P217=$C$12),$C$13,IF(AND(Z217=$B$13,P217=$F$12),$C$31,IF(AND(Z217=$B$14,P217=$C$12),$C$14,IF(AND(Z217=$B$14,P217=$F$12),$C$32,IF(AND(Z217=$B$15,P217=$C$12),$C$15,IF(AND(Z217=$B$15,P217=$F$12),$C$33,IF(AND(Z217=$B$16,P217=$C$12),$C$16,IF(AND(Z217=$B$16,P217=$F$12),$C$34,IF(AND(Z217=$B$17,P217=$C$12),$C$17,IF(AND(Z217=$B$17,P217=$F$12),$C$35,IF(AND(Z217=$B$18,P217=$C$12),$C$18,IF(AND(Z217=$B$18,P217=$F$12),$C$36,IF(AND(Z217=$B$19,P217=$C$12),$C$19,IF(AND(Z217=$B$19,P217=$F$12),$C$37,IF(AND(Z217=$B$20,P217=$C$12),$C$20,IF(AND(Z217=$B$20,P217=$F$12),$C$38,IF(AND(Z217=$B$23,P217=$C$12),$C$23,IF(AND(Z217=$B$23,P217=$F$12),$C$41,IF(AND(Z217=$B$24,P217=$C$12),$C$24,IF(AND(Z217=$B$24,P217=$F$12),$C$42,IF(AND(Z217=$B$25,P217=$C$12),$C$25,IF(AND(Z217=$B$25,P217=$F$12),$C$43,IF(AND(Z217=$B$26,P217=$C$12),$C$26,IF(AND(Z217=$B$26,P217=$F$12),$C$44,IF(AND(Z217=$B$27,P217=$C$12),$C$27,IF(AND(Z217=$B$27,P217=$F$12),$C$45,IF(AND(Z217=$B$28,P217=$C$12),$C$28,IF(AND(Z217=$B$28,P217=$F$12),$C$46,IF(AND(Z217=$B$29,P217=$C$12),$C$29,IF(AND(Z217=$B$29,P217=$F$12),$C$47,IF(AND(Z217=$B$30,P217=$C$12),$C$30,IF(AND(Z217=$B$30,P217=$F$12),$C$48,"ERR"))))))))))))))))))))))))))))))))</f>
        <v>32-35</v>
      </c>
      <c r="AB217" t="str">
        <f t="shared" si="26"/>
        <v>32-33</v>
      </c>
      <c r="AC217" s="12" t="str">
        <f t="shared" si="27"/>
        <v>32</v>
      </c>
      <c r="AD217" t="str">
        <f t="shared" si="28"/>
        <v>4-7</v>
      </c>
      <c r="AE217" t="str">
        <f t="shared" si="29"/>
        <v>6-7</v>
      </c>
      <c r="AF217" s="12" t="str">
        <f t="shared" si="30"/>
        <v>6</v>
      </c>
      <c r="AH217">
        <f t="shared" si="31"/>
        <v>262</v>
      </c>
    </row>
    <row r="218" spans="12:34">
      <c r="L218" s="1" t="s">
        <v>756</v>
      </c>
      <c r="M218" t="s">
        <v>757</v>
      </c>
      <c r="N218" t="s">
        <v>756</v>
      </c>
      <c r="O218" t="s">
        <v>756</v>
      </c>
      <c r="P218" t="s">
        <v>756</v>
      </c>
      <c r="Q218" t="s">
        <v>757</v>
      </c>
      <c r="R218" t="s">
        <v>757</v>
      </c>
      <c r="S218" t="s">
        <v>759</v>
      </c>
      <c r="T218" t="s">
        <v>759</v>
      </c>
      <c r="U218" t="s">
        <v>759</v>
      </c>
      <c r="W218" t="str">
        <f t="shared" si="24"/>
        <v>64-127</v>
      </c>
      <c r="X218" t="str">
        <f>IF(AND(M218=$A$2,W218=$A$7),$A$10,IF(AND(M218=$A$3,W218=$A$7),$A$11,IF(AND(M218=$A$2,W218=$A$8),$A$21,IF(AND(M218=$A$3,W218=$A$8),$A$22,"ERR"))))</f>
        <v>64-95</v>
      </c>
      <c r="Y218" t="str">
        <f>IF(AND(X218=$A$10,N218=$A$2),$A$13,IF(AND(X218=$A$10,N218=$A$3),$A$15,IF(AND(X218=$A$11,N218=$A$2),$A$17,IF(AND(X218=$A$11,N218=$A$3),$A$19,IF(AND(X218=$A$21,N218=$A$2),$A$23,IF(AND(X218=$A$21,N218=$A$3),$A$25,IF(AND(X218=$A$22,N218=$A$2),$A$27,IF(AND(X218=$A$22,N218=$A$3),$A$29,"ERR"))))))))</f>
        <v>80-95</v>
      </c>
      <c r="Z218" t="str">
        <f t="shared" si="25"/>
        <v>88-95</v>
      </c>
      <c r="AA218" t="str">
        <f>IF(AND(Z218=$B$13,P218=$C$12),$C$13,IF(AND(Z218=$B$13,P218=$F$12),$C$31,IF(AND(Z218=$B$14,P218=$C$12),$C$14,IF(AND(Z218=$B$14,P218=$F$12),$C$32,IF(AND(Z218=$B$15,P218=$C$12),$C$15,IF(AND(Z218=$B$15,P218=$F$12),$C$33,IF(AND(Z218=$B$16,P218=$C$12),$C$16,IF(AND(Z218=$B$16,P218=$F$12),$C$34,IF(AND(Z218=$B$17,P218=$C$12),$C$17,IF(AND(Z218=$B$17,P218=$F$12),$C$35,IF(AND(Z218=$B$18,P218=$C$12),$C$18,IF(AND(Z218=$B$18,P218=$F$12),$C$36,IF(AND(Z218=$B$19,P218=$C$12),$C$19,IF(AND(Z218=$B$19,P218=$F$12),$C$37,IF(AND(Z218=$B$20,P218=$C$12),$C$20,IF(AND(Z218=$B$20,P218=$F$12),$C$38,IF(AND(Z218=$B$23,P218=$C$12),$C$23,IF(AND(Z218=$B$23,P218=$F$12),$C$41,IF(AND(Z218=$B$24,P218=$C$12),$C$24,IF(AND(Z218=$B$24,P218=$F$12),$C$42,IF(AND(Z218=$B$25,P218=$C$12),$C$25,IF(AND(Z218=$B$25,P218=$F$12),$C$43,IF(AND(Z218=$B$26,P218=$C$12),$C$26,IF(AND(Z218=$B$26,P218=$F$12),$C$44,IF(AND(Z218=$B$27,P218=$C$12),$C$27,IF(AND(Z218=$B$27,P218=$F$12),$C$45,IF(AND(Z218=$B$28,P218=$C$12),$C$28,IF(AND(Z218=$B$28,P218=$F$12),$C$46,IF(AND(Z218=$B$29,P218=$C$12),$C$29,IF(AND(Z218=$B$29,P218=$F$12),$C$47,IF(AND(Z218=$B$30,P218=$C$12),$C$30,IF(AND(Z218=$B$30,P218=$F$12),$C$48,"ERR"))))))))))))))))))))))))))))))))</f>
        <v>92-95</v>
      </c>
      <c r="AB218" t="str">
        <f t="shared" si="26"/>
        <v>92-93</v>
      </c>
      <c r="AC218" s="12" t="str">
        <f t="shared" si="27"/>
        <v>92</v>
      </c>
      <c r="AD218" t="str">
        <f t="shared" si="28"/>
        <v>0-3</v>
      </c>
      <c r="AE218" t="str">
        <f t="shared" si="29"/>
        <v>0-1</v>
      </c>
      <c r="AF218" s="12" t="str">
        <f t="shared" si="30"/>
        <v>0</v>
      </c>
      <c r="AH218">
        <f t="shared" si="31"/>
        <v>736</v>
      </c>
    </row>
    <row r="219" spans="12:34">
      <c r="L219" s="1" t="s">
        <v>756</v>
      </c>
      <c r="M219" t="s">
        <v>757</v>
      </c>
      <c r="N219" t="s">
        <v>757</v>
      </c>
      <c r="O219" t="s">
        <v>756</v>
      </c>
      <c r="P219" t="s">
        <v>757</v>
      </c>
      <c r="Q219" t="s">
        <v>756</v>
      </c>
      <c r="R219" t="s">
        <v>756</v>
      </c>
      <c r="S219" t="s">
        <v>759</v>
      </c>
      <c r="T219" t="s">
        <v>758</v>
      </c>
      <c r="U219" t="s">
        <v>759</v>
      </c>
      <c r="W219" t="str">
        <f t="shared" si="24"/>
        <v>64-127</v>
      </c>
      <c r="X219" t="str">
        <f>IF(AND(M219=$A$2,W219=$A$7),$A$10,IF(AND(M219=$A$3,W219=$A$7),$A$11,IF(AND(M219=$A$2,W219=$A$8),$A$21,IF(AND(M219=$A$3,W219=$A$8),$A$22,"ERR"))))</f>
        <v>64-95</v>
      </c>
      <c r="Y219" t="str">
        <f>IF(AND(X219=$A$10,N219=$A$2),$A$13,IF(AND(X219=$A$10,N219=$A$3),$A$15,IF(AND(X219=$A$11,N219=$A$2),$A$17,IF(AND(X219=$A$11,N219=$A$3),$A$19,IF(AND(X219=$A$21,N219=$A$2),$A$23,IF(AND(X219=$A$21,N219=$A$3),$A$25,IF(AND(X219=$A$22,N219=$A$2),$A$27,IF(AND(X219=$A$22,N219=$A$3),$A$29,"ERR"))))))))</f>
        <v>64-79</v>
      </c>
      <c r="Z219" t="str">
        <f t="shared" si="25"/>
        <v>72-79</v>
      </c>
      <c r="AA219" t="str">
        <f>IF(AND(Z219=$B$13,P219=$C$12),$C$13,IF(AND(Z219=$B$13,P219=$F$12),$C$31,IF(AND(Z219=$B$14,P219=$C$12),$C$14,IF(AND(Z219=$B$14,P219=$F$12),$C$32,IF(AND(Z219=$B$15,P219=$C$12),$C$15,IF(AND(Z219=$B$15,P219=$F$12),$C$33,IF(AND(Z219=$B$16,P219=$C$12),$C$16,IF(AND(Z219=$B$16,P219=$F$12),$C$34,IF(AND(Z219=$B$17,P219=$C$12),$C$17,IF(AND(Z219=$B$17,P219=$F$12),$C$35,IF(AND(Z219=$B$18,P219=$C$12),$C$18,IF(AND(Z219=$B$18,P219=$F$12),$C$36,IF(AND(Z219=$B$19,P219=$C$12),$C$19,IF(AND(Z219=$B$19,P219=$F$12),$C$37,IF(AND(Z219=$B$20,P219=$C$12),$C$20,IF(AND(Z219=$B$20,P219=$F$12),$C$38,IF(AND(Z219=$B$23,P219=$C$12),$C$23,IF(AND(Z219=$B$23,P219=$F$12),$C$41,IF(AND(Z219=$B$24,P219=$C$12),$C$24,IF(AND(Z219=$B$24,P219=$F$12),$C$42,IF(AND(Z219=$B$25,P219=$C$12),$C$25,IF(AND(Z219=$B$25,P219=$F$12),$C$43,IF(AND(Z219=$B$26,P219=$C$12),$C$26,IF(AND(Z219=$B$26,P219=$F$12),$C$44,IF(AND(Z219=$B$27,P219=$C$12),$C$27,IF(AND(Z219=$B$27,P219=$F$12),$C$45,IF(AND(Z219=$B$28,P219=$C$12),$C$28,IF(AND(Z219=$B$28,P219=$F$12),$C$46,IF(AND(Z219=$B$29,P219=$C$12),$C$29,IF(AND(Z219=$B$29,P219=$F$12),$C$47,IF(AND(Z219=$B$30,P219=$C$12),$C$30,IF(AND(Z219=$B$30,P219=$F$12),$C$48,"ERR"))))))))))))))))))))))))))))))))</f>
        <v>72-75</v>
      </c>
      <c r="AB219" t="str">
        <f t="shared" si="26"/>
        <v>74-75</v>
      </c>
      <c r="AC219" s="12" t="str">
        <f t="shared" si="27"/>
        <v>75</v>
      </c>
      <c r="AD219" t="str">
        <f t="shared" si="28"/>
        <v>0-3</v>
      </c>
      <c r="AE219" t="str">
        <f t="shared" si="29"/>
        <v>2-3</v>
      </c>
      <c r="AF219" s="12" t="str">
        <f t="shared" si="30"/>
        <v>2</v>
      </c>
      <c r="AH219">
        <f t="shared" si="31"/>
        <v>602</v>
      </c>
    </row>
    <row r="220" spans="12:34">
      <c r="L220" s="1" t="s">
        <v>757</v>
      </c>
      <c r="M220" t="s">
        <v>756</v>
      </c>
      <c r="N220" t="s">
        <v>756</v>
      </c>
      <c r="O220" t="s">
        <v>757</v>
      </c>
      <c r="P220" t="s">
        <v>757</v>
      </c>
      <c r="Q220" t="s">
        <v>757</v>
      </c>
      <c r="R220" t="s">
        <v>756</v>
      </c>
      <c r="S220" t="s">
        <v>759</v>
      </c>
      <c r="T220" t="s">
        <v>758</v>
      </c>
      <c r="U220" t="s">
        <v>758</v>
      </c>
      <c r="W220" t="str">
        <f t="shared" si="24"/>
        <v>0-63</v>
      </c>
      <c r="X220" t="str">
        <f>IF(AND(M220=$A$2,W220=$A$7),$A$10,IF(AND(M220=$A$3,W220=$A$7),$A$11,IF(AND(M220=$A$2,W220=$A$8),$A$21,IF(AND(M220=$A$3,W220=$A$8),$A$22,"ERR"))))</f>
        <v>32-63</v>
      </c>
      <c r="Y220" t="str">
        <f>IF(AND(X220=$A$10,N220=$A$2),$A$13,IF(AND(X220=$A$10,N220=$A$3),$A$15,IF(AND(X220=$A$11,N220=$A$2),$A$17,IF(AND(X220=$A$11,N220=$A$3),$A$19,IF(AND(X220=$A$21,N220=$A$2),$A$23,IF(AND(X220=$A$21,N220=$A$3),$A$25,IF(AND(X220=$A$22,N220=$A$2),$A$27,IF(AND(X220=$A$22,N220=$A$3),$A$29,"ERR"))))))))</f>
        <v>48-63</v>
      </c>
      <c r="Z220" t="str">
        <f t="shared" si="25"/>
        <v>48-55</v>
      </c>
      <c r="AA220" t="str">
        <f>IF(AND(Z220=$B$13,P220=$C$12),$C$13,IF(AND(Z220=$B$13,P220=$F$12),$C$31,IF(AND(Z220=$B$14,P220=$C$12),$C$14,IF(AND(Z220=$B$14,P220=$F$12),$C$32,IF(AND(Z220=$B$15,P220=$C$12),$C$15,IF(AND(Z220=$B$15,P220=$F$12),$C$33,IF(AND(Z220=$B$16,P220=$C$12),$C$16,IF(AND(Z220=$B$16,P220=$F$12),$C$34,IF(AND(Z220=$B$17,P220=$C$12),$C$17,IF(AND(Z220=$B$17,P220=$F$12),$C$35,IF(AND(Z220=$B$18,P220=$C$12),$C$18,IF(AND(Z220=$B$18,P220=$F$12),$C$36,IF(AND(Z220=$B$19,P220=$C$12),$C$19,IF(AND(Z220=$B$19,P220=$F$12),$C$37,IF(AND(Z220=$B$20,P220=$C$12),$C$20,IF(AND(Z220=$B$20,P220=$F$12),$C$38,IF(AND(Z220=$B$23,P220=$C$12),$C$23,IF(AND(Z220=$B$23,P220=$F$12),$C$41,IF(AND(Z220=$B$24,P220=$C$12),$C$24,IF(AND(Z220=$B$24,P220=$F$12),$C$42,IF(AND(Z220=$B$25,P220=$C$12),$C$25,IF(AND(Z220=$B$25,P220=$F$12),$C$43,IF(AND(Z220=$B$26,P220=$C$12),$C$26,IF(AND(Z220=$B$26,P220=$F$12),$C$44,IF(AND(Z220=$B$27,P220=$C$12),$C$27,IF(AND(Z220=$B$27,P220=$F$12),$C$45,IF(AND(Z220=$B$28,P220=$C$12),$C$28,IF(AND(Z220=$B$28,P220=$F$12),$C$46,IF(AND(Z220=$B$29,P220=$C$12),$C$29,IF(AND(Z220=$B$29,P220=$F$12),$C$47,IF(AND(Z220=$B$30,P220=$C$12),$C$30,IF(AND(Z220=$B$30,P220=$F$12),$C$48,"ERR"))))))))))))))))))))))))))))))))</f>
        <v>48-51</v>
      </c>
      <c r="AB220" t="str">
        <f t="shared" si="26"/>
        <v>48-49</v>
      </c>
      <c r="AC220" s="12" t="str">
        <f t="shared" si="27"/>
        <v>49</v>
      </c>
      <c r="AD220" t="str">
        <f t="shared" si="28"/>
        <v>0-3</v>
      </c>
      <c r="AE220" t="str">
        <f t="shared" si="29"/>
        <v>2-3</v>
      </c>
      <c r="AF220" s="12" t="str">
        <f t="shared" si="30"/>
        <v>3</v>
      </c>
      <c r="AH220">
        <f t="shared" si="31"/>
        <v>395</v>
      </c>
    </row>
    <row r="221" spans="12:34">
      <c r="L221" s="1" t="s">
        <v>756</v>
      </c>
      <c r="M221" t="s">
        <v>757</v>
      </c>
      <c r="N221" t="s">
        <v>757</v>
      </c>
      <c r="O221" t="s">
        <v>757</v>
      </c>
      <c r="P221" t="s">
        <v>757</v>
      </c>
      <c r="Q221" t="s">
        <v>757</v>
      </c>
      <c r="R221" t="s">
        <v>756</v>
      </c>
      <c r="S221" t="s">
        <v>758</v>
      </c>
      <c r="T221" t="s">
        <v>759</v>
      </c>
      <c r="U221" t="s">
        <v>758</v>
      </c>
      <c r="W221" t="str">
        <f t="shared" si="24"/>
        <v>64-127</v>
      </c>
      <c r="X221" t="str">
        <f>IF(AND(M221=$A$2,W221=$A$7),$A$10,IF(AND(M221=$A$3,W221=$A$7),$A$11,IF(AND(M221=$A$2,W221=$A$8),$A$21,IF(AND(M221=$A$3,W221=$A$8),$A$22,"ERR"))))</f>
        <v>64-95</v>
      </c>
      <c r="Y221" t="str">
        <f>IF(AND(X221=$A$10,N221=$A$2),$A$13,IF(AND(X221=$A$10,N221=$A$3),$A$15,IF(AND(X221=$A$11,N221=$A$2),$A$17,IF(AND(X221=$A$11,N221=$A$3),$A$19,IF(AND(X221=$A$21,N221=$A$2),$A$23,IF(AND(X221=$A$21,N221=$A$3),$A$25,IF(AND(X221=$A$22,N221=$A$2),$A$27,IF(AND(X221=$A$22,N221=$A$3),$A$29,"ERR"))))))))</f>
        <v>64-79</v>
      </c>
      <c r="Z221" t="str">
        <f t="shared" si="25"/>
        <v>64-71</v>
      </c>
      <c r="AA221" t="str">
        <f>IF(AND(Z221=$B$13,P221=$C$12),$C$13,IF(AND(Z221=$B$13,P221=$F$12),$C$31,IF(AND(Z221=$B$14,P221=$C$12),$C$14,IF(AND(Z221=$B$14,P221=$F$12),$C$32,IF(AND(Z221=$B$15,P221=$C$12),$C$15,IF(AND(Z221=$B$15,P221=$F$12),$C$33,IF(AND(Z221=$B$16,P221=$C$12),$C$16,IF(AND(Z221=$B$16,P221=$F$12),$C$34,IF(AND(Z221=$B$17,P221=$C$12),$C$17,IF(AND(Z221=$B$17,P221=$F$12),$C$35,IF(AND(Z221=$B$18,P221=$C$12),$C$18,IF(AND(Z221=$B$18,P221=$F$12),$C$36,IF(AND(Z221=$B$19,P221=$C$12),$C$19,IF(AND(Z221=$B$19,P221=$F$12),$C$37,IF(AND(Z221=$B$20,P221=$C$12),$C$20,IF(AND(Z221=$B$20,P221=$F$12),$C$38,IF(AND(Z221=$B$23,P221=$C$12),$C$23,IF(AND(Z221=$B$23,P221=$F$12),$C$41,IF(AND(Z221=$B$24,P221=$C$12),$C$24,IF(AND(Z221=$B$24,P221=$F$12),$C$42,IF(AND(Z221=$B$25,P221=$C$12),$C$25,IF(AND(Z221=$B$25,P221=$F$12),$C$43,IF(AND(Z221=$B$26,P221=$C$12),$C$26,IF(AND(Z221=$B$26,P221=$F$12),$C$44,IF(AND(Z221=$B$27,P221=$C$12),$C$27,IF(AND(Z221=$B$27,P221=$F$12),$C$45,IF(AND(Z221=$B$28,P221=$C$12),$C$28,IF(AND(Z221=$B$28,P221=$F$12),$C$46,IF(AND(Z221=$B$29,P221=$C$12),$C$29,IF(AND(Z221=$B$29,P221=$F$12),$C$47,IF(AND(Z221=$B$30,P221=$C$12),$C$30,IF(AND(Z221=$B$30,P221=$F$12),$C$48,"ERR"))))))))))))))))))))))))))))))))</f>
        <v>64-67</v>
      </c>
      <c r="AB221" t="str">
        <f t="shared" si="26"/>
        <v>64-65</v>
      </c>
      <c r="AC221" s="12" t="str">
        <f t="shared" si="27"/>
        <v>65</v>
      </c>
      <c r="AD221" t="str">
        <f t="shared" si="28"/>
        <v>4-7</v>
      </c>
      <c r="AE221" t="str">
        <f t="shared" si="29"/>
        <v>4-5</v>
      </c>
      <c r="AF221" s="12" t="str">
        <f t="shared" si="30"/>
        <v>5</v>
      </c>
      <c r="AH221">
        <f t="shared" si="31"/>
        <v>525</v>
      </c>
    </row>
    <row r="222" spans="12:34">
      <c r="L222" s="1" t="s">
        <v>757</v>
      </c>
      <c r="M222" t="s">
        <v>756</v>
      </c>
      <c r="N222" t="s">
        <v>756</v>
      </c>
      <c r="O222" t="s">
        <v>756</v>
      </c>
      <c r="P222" t="s">
        <v>756</v>
      </c>
      <c r="Q222" t="s">
        <v>756</v>
      </c>
      <c r="R222" t="s">
        <v>756</v>
      </c>
      <c r="S222" t="s">
        <v>759</v>
      </c>
      <c r="T222" t="s">
        <v>759</v>
      </c>
      <c r="U222" t="s">
        <v>758</v>
      </c>
      <c r="W222" t="str">
        <f t="shared" si="24"/>
        <v>0-63</v>
      </c>
      <c r="X222" t="str">
        <f>IF(AND(M222=$A$2,W222=$A$7),$A$10,IF(AND(M222=$A$3,W222=$A$7),$A$11,IF(AND(M222=$A$2,W222=$A$8),$A$21,IF(AND(M222=$A$3,W222=$A$8),$A$22,"ERR"))))</f>
        <v>32-63</v>
      </c>
      <c r="Y222" t="str">
        <f>IF(AND(X222=$A$10,N222=$A$2),$A$13,IF(AND(X222=$A$10,N222=$A$3),$A$15,IF(AND(X222=$A$11,N222=$A$2),$A$17,IF(AND(X222=$A$11,N222=$A$3),$A$19,IF(AND(X222=$A$21,N222=$A$2),$A$23,IF(AND(X222=$A$21,N222=$A$3),$A$25,IF(AND(X222=$A$22,N222=$A$2),$A$27,IF(AND(X222=$A$22,N222=$A$3),$A$29,"ERR"))))))))</f>
        <v>48-63</v>
      </c>
      <c r="Z222" t="str">
        <f t="shared" si="25"/>
        <v>56-63</v>
      </c>
      <c r="AA222" t="str">
        <f>IF(AND(Z222=$B$13,P222=$C$12),$C$13,IF(AND(Z222=$B$13,P222=$F$12),$C$31,IF(AND(Z222=$B$14,P222=$C$12),$C$14,IF(AND(Z222=$B$14,P222=$F$12),$C$32,IF(AND(Z222=$B$15,P222=$C$12),$C$15,IF(AND(Z222=$B$15,P222=$F$12),$C$33,IF(AND(Z222=$B$16,P222=$C$12),$C$16,IF(AND(Z222=$B$16,P222=$F$12),$C$34,IF(AND(Z222=$B$17,P222=$C$12),$C$17,IF(AND(Z222=$B$17,P222=$F$12),$C$35,IF(AND(Z222=$B$18,P222=$C$12),$C$18,IF(AND(Z222=$B$18,P222=$F$12),$C$36,IF(AND(Z222=$B$19,P222=$C$12),$C$19,IF(AND(Z222=$B$19,P222=$F$12),$C$37,IF(AND(Z222=$B$20,P222=$C$12),$C$20,IF(AND(Z222=$B$20,P222=$F$12),$C$38,IF(AND(Z222=$B$23,P222=$C$12),$C$23,IF(AND(Z222=$B$23,P222=$F$12),$C$41,IF(AND(Z222=$B$24,P222=$C$12),$C$24,IF(AND(Z222=$B$24,P222=$F$12),$C$42,IF(AND(Z222=$B$25,P222=$C$12),$C$25,IF(AND(Z222=$B$25,P222=$F$12),$C$43,IF(AND(Z222=$B$26,P222=$C$12),$C$26,IF(AND(Z222=$B$26,P222=$F$12),$C$44,IF(AND(Z222=$B$27,P222=$C$12),$C$27,IF(AND(Z222=$B$27,P222=$F$12),$C$45,IF(AND(Z222=$B$28,P222=$C$12),$C$28,IF(AND(Z222=$B$28,P222=$F$12),$C$46,IF(AND(Z222=$B$29,P222=$C$12),$C$29,IF(AND(Z222=$B$29,P222=$F$12),$C$47,IF(AND(Z222=$B$30,P222=$C$12),$C$30,IF(AND(Z222=$B$30,P222=$F$12),$C$48,"ERR"))))))))))))))))))))))))))))))))</f>
        <v>60-63</v>
      </c>
      <c r="AB222" t="str">
        <f t="shared" si="26"/>
        <v>62-63</v>
      </c>
      <c r="AC222" s="12" t="str">
        <f t="shared" si="27"/>
        <v>63</v>
      </c>
      <c r="AD222" t="str">
        <f t="shared" si="28"/>
        <v>0-3</v>
      </c>
      <c r="AE222" t="str">
        <f t="shared" si="29"/>
        <v>0-1</v>
      </c>
      <c r="AF222" s="12" t="str">
        <f t="shared" si="30"/>
        <v>1</v>
      </c>
      <c r="AH222">
        <f t="shared" si="31"/>
        <v>505</v>
      </c>
    </row>
    <row r="223" spans="12:34">
      <c r="L223" s="1" t="s">
        <v>757</v>
      </c>
      <c r="M223" t="s">
        <v>756</v>
      </c>
      <c r="N223" t="s">
        <v>757</v>
      </c>
      <c r="O223" t="s">
        <v>757</v>
      </c>
      <c r="P223" t="s">
        <v>756</v>
      </c>
      <c r="Q223" t="s">
        <v>757</v>
      </c>
      <c r="R223" t="s">
        <v>756</v>
      </c>
      <c r="S223" t="s">
        <v>759</v>
      </c>
      <c r="T223" t="s">
        <v>759</v>
      </c>
      <c r="U223" t="s">
        <v>759</v>
      </c>
      <c r="W223" t="str">
        <f t="shared" si="24"/>
        <v>0-63</v>
      </c>
      <c r="X223" t="str">
        <f>IF(AND(M223=$A$2,W223=$A$7),$A$10,IF(AND(M223=$A$3,W223=$A$7),$A$11,IF(AND(M223=$A$2,W223=$A$8),$A$21,IF(AND(M223=$A$3,W223=$A$8),$A$22,"ERR"))))</f>
        <v>32-63</v>
      </c>
      <c r="Y223" t="str">
        <f>IF(AND(X223=$A$10,N223=$A$2),$A$13,IF(AND(X223=$A$10,N223=$A$3),$A$15,IF(AND(X223=$A$11,N223=$A$2),$A$17,IF(AND(X223=$A$11,N223=$A$3),$A$19,IF(AND(X223=$A$21,N223=$A$2),$A$23,IF(AND(X223=$A$21,N223=$A$3),$A$25,IF(AND(X223=$A$22,N223=$A$2),$A$27,IF(AND(X223=$A$22,N223=$A$3),$A$29,"ERR"))))))))</f>
        <v>32-47</v>
      </c>
      <c r="Z223" t="str">
        <f t="shared" si="25"/>
        <v>32-39</v>
      </c>
      <c r="AA223" t="str">
        <f>IF(AND(Z223=$B$13,P223=$C$12),$C$13,IF(AND(Z223=$B$13,P223=$F$12),$C$31,IF(AND(Z223=$B$14,P223=$C$12),$C$14,IF(AND(Z223=$B$14,P223=$F$12),$C$32,IF(AND(Z223=$B$15,P223=$C$12),$C$15,IF(AND(Z223=$B$15,P223=$F$12),$C$33,IF(AND(Z223=$B$16,P223=$C$12),$C$16,IF(AND(Z223=$B$16,P223=$F$12),$C$34,IF(AND(Z223=$B$17,P223=$C$12),$C$17,IF(AND(Z223=$B$17,P223=$F$12),$C$35,IF(AND(Z223=$B$18,P223=$C$12),$C$18,IF(AND(Z223=$B$18,P223=$F$12),$C$36,IF(AND(Z223=$B$19,P223=$C$12),$C$19,IF(AND(Z223=$B$19,P223=$F$12),$C$37,IF(AND(Z223=$B$20,P223=$C$12),$C$20,IF(AND(Z223=$B$20,P223=$F$12),$C$38,IF(AND(Z223=$B$23,P223=$C$12),$C$23,IF(AND(Z223=$B$23,P223=$F$12),$C$41,IF(AND(Z223=$B$24,P223=$C$12),$C$24,IF(AND(Z223=$B$24,P223=$F$12),$C$42,IF(AND(Z223=$B$25,P223=$C$12),$C$25,IF(AND(Z223=$B$25,P223=$F$12),$C$43,IF(AND(Z223=$B$26,P223=$C$12),$C$26,IF(AND(Z223=$B$26,P223=$F$12),$C$44,IF(AND(Z223=$B$27,P223=$C$12),$C$27,IF(AND(Z223=$B$27,P223=$F$12),$C$45,IF(AND(Z223=$B$28,P223=$C$12),$C$28,IF(AND(Z223=$B$28,P223=$F$12),$C$46,IF(AND(Z223=$B$29,P223=$C$12),$C$29,IF(AND(Z223=$B$29,P223=$F$12),$C$47,IF(AND(Z223=$B$30,P223=$C$12),$C$30,IF(AND(Z223=$B$30,P223=$F$12),$C$48,"ERR"))))))))))))))))))))))))))))))))</f>
        <v>36-39</v>
      </c>
      <c r="AB223" t="str">
        <f t="shared" si="26"/>
        <v>36-37</v>
      </c>
      <c r="AC223" s="12" t="str">
        <f t="shared" si="27"/>
        <v>37</v>
      </c>
      <c r="AD223" t="str">
        <f t="shared" si="28"/>
        <v>0-3</v>
      </c>
      <c r="AE223" t="str">
        <f t="shared" si="29"/>
        <v>0-1</v>
      </c>
      <c r="AF223" s="12" t="str">
        <f t="shared" si="30"/>
        <v>0</v>
      </c>
      <c r="AH223">
        <f t="shared" si="31"/>
        <v>296</v>
      </c>
    </row>
    <row r="224" spans="12:34">
      <c r="L224" s="1" t="s">
        <v>757</v>
      </c>
      <c r="M224" t="s">
        <v>756</v>
      </c>
      <c r="N224" t="s">
        <v>757</v>
      </c>
      <c r="O224" t="s">
        <v>756</v>
      </c>
      <c r="P224" t="s">
        <v>757</v>
      </c>
      <c r="Q224" t="s">
        <v>756</v>
      </c>
      <c r="R224" t="s">
        <v>757</v>
      </c>
      <c r="S224" t="s">
        <v>758</v>
      </c>
      <c r="T224" t="s">
        <v>759</v>
      </c>
      <c r="U224" t="s">
        <v>758</v>
      </c>
      <c r="W224" t="str">
        <f t="shared" si="24"/>
        <v>0-63</v>
      </c>
      <c r="X224" t="str">
        <f>IF(AND(M224=$A$2,W224=$A$7),$A$10,IF(AND(M224=$A$3,W224=$A$7),$A$11,IF(AND(M224=$A$2,W224=$A$8),$A$21,IF(AND(M224=$A$3,W224=$A$8),$A$22,"ERR"))))</f>
        <v>32-63</v>
      </c>
      <c r="Y224" t="str">
        <f>IF(AND(X224=$A$10,N224=$A$2),$A$13,IF(AND(X224=$A$10,N224=$A$3),$A$15,IF(AND(X224=$A$11,N224=$A$2),$A$17,IF(AND(X224=$A$11,N224=$A$3),$A$19,IF(AND(X224=$A$21,N224=$A$2),$A$23,IF(AND(X224=$A$21,N224=$A$3),$A$25,IF(AND(X224=$A$22,N224=$A$2),$A$27,IF(AND(X224=$A$22,N224=$A$3),$A$29,"ERR"))))))))</f>
        <v>32-47</v>
      </c>
      <c r="Z224" t="str">
        <f t="shared" si="25"/>
        <v>40-47</v>
      </c>
      <c r="AA224" t="str">
        <f>IF(AND(Z224=$B$13,P224=$C$12),$C$13,IF(AND(Z224=$B$13,P224=$F$12),$C$31,IF(AND(Z224=$B$14,P224=$C$12),$C$14,IF(AND(Z224=$B$14,P224=$F$12),$C$32,IF(AND(Z224=$B$15,P224=$C$12),$C$15,IF(AND(Z224=$B$15,P224=$F$12),$C$33,IF(AND(Z224=$B$16,P224=$C$12),$C$16,IF(AND(Z224=$B$16,P224=$F$12),$C$34,IF(AND(Z224=$B$17,P224=$C$12),$C$17,IF(AND(Z224=$B$17,P224=$F$12),$C$35,IF(AND(Z224=$B$18,P224=$C$12),$C$18,IF(AND(Z224=$B$18,P224=$F$12),$C$36,IF(AND(Z224=$B$19,P224=$C$12),$C$19,IF(AND(Z224=$B$19,P224=$F$12),$C$37,IF(AND(Z224=$B$20,P224=$C$12),$C$20,IF(AND(Z224=$B$20,P224=$F$12),$C$38,IF(AND(Z224=$B$23,P224=$C$12),$C$23,IF(AND(Z224=$B$23,P224=$F$12),$C$41,IF(AND(Z224=$B$24,P224=$C$12),$C$24,IF(AND(Z224=$B$24,P224=$F$12),$C$42,IF(AND(Z224=$B$25,P224=$C$12),$C$25,IF(AND(Z224=$B$25,P224=$F$12),$C$43,IF(AND(Z224=$B$26,P224=$C$12),$C$26,IF(AND(Z224=$B$26,P224=$F$12),$C$44,IF(AND(Z224=$B$27,P224=$C$12),$C$27,IF(AND(Z224=$B$27,P224=$F$12),$C$45,IF(AND(Z224=$B$28,P224=$C$12),$C$28,IF(AND(Z224=$B$28,P224=$F$12),$C$46,IF(AND(Z224=$B$29,P224=$C$12),$C$29,IF(AND(Z224=$B$29,P224=$F$12),$C$47,IF(AND(Z224=$B$30,P224=$C$12),$C$30,IF(AND(Z224=$B$30,P224=$F$12),$C$48,"ERR"))))))))))))))))))))))))))))))))</f>
        <v>40-43</v>
      </c>
      <c r="AB224" t="str">
        <f t="shared" si="26"/>
        <v>42-43</v>
      </c>
      <c r="AC224" s="12" t="str">
        <f t="shared" si="27"/>
        <v>42</v>
      </c>
      <c r="AD224" t="str">
        <f t="shared" si="28"/>
        <v>4-7</v>
      </c>
      <c r="AE224" t="str">
        <f t="shared" si="29"/>
        <v>4-5</v>
      </c>
      <c r="AF224" s="12" t="str">
        <f t="shared" si="30"/>
        <v>5</v>
      </c>
      <c r="AH224">
        <f t="shared" si="31"/>
        <v>341</v>
      </c>
    </row>
    <row r="225" spans="12:34">
      <c r="L225" s="1" t="s">
        <v>757</v>
      </c>
      <c r="M225" t="s">
        <v>756</v>
      </c>
      <c r="N225" t="s">
        <v>757</v>
      </c>
      <c r="O225" t="s">
        <v>757</v>
      </c>
      <c r="P225" t="s">
        <v>756</v>
      </c>
      <c r="Q225" t="s">
        <v>756</v>
      </c>
      <c r="R225" t="s">
        <v>756</v>
      </c>
      <c r="S225" t="s">
        <v>759</v>
      </c>
      <c r="T225" t="s">
        <v>759</v>
      </c>
      <c r="U225" t="s">
        <v>759</v>
      </c>
      <c r="W225" t="str">
        <f t="shared" si="24"/>
        <v>0-63</v>
      </c>
      <c r="X225" t="str">
        <f>IF(AND(M225=$A$2,W225=$A$7),$A$10,IF(AND(M225=$A$3,W225=$A$7),$A$11,IF(AND(M225=$A$2,W225=$A$8),$A$21,IF(AND(M225=$A$3,W225=$A$8),$A$22,"ERR"))))</f>
        <v>32-63</v>
      </c>
      <c r="Y225" t="str">
        <f>IF(AND(X225=$A$10,N225=$A$2),$A$13,IF(AND(X225=$A$10,N225=$A$3),$A$15,IF(AND(X225=$A$11,N225=$A$2),$A$17,IF(AND(X225=$A$11,N225=$A$3),$A$19,IF(AND(X225=$A$21,N225=$A$2),$A$23,IF(AND(X225=$A$21,N225=$A$3),$A$25,IF(AND(X225=$A$22,N225=$A$2),$A$27,IF(AND(X225=$A$22,N225=$A$3),$A$29,"ERR"))))))))</f>
        <v>32-47</v>
      </c>
      <c r="Z225" t="str">
        <f t="shared" si="25"/>
        <v>32-39</v>
      </c>
      <c r="AA225" t="str">
        <f>IF(AND(Z225=$B$13,P225=$C$12),$C$13,IF(AND(Z225=$B$13,P225=$F$12),$C$31,IF(AND(Z225=$B$14,P225=$C$12),$C$14,IF(AND(Z225=$B$14,P225=$F$12),$C$32,IF(AND(Z225=$B$15,P225=$C$12),$C$15,IF(AND(Z225=$B$15,P225=$F$12),$C$33,IF(AND(Z225=$B$16,P225=$C$12),$C$16,IF(AND(Z225=$B$16,P225=$F$12),$C$34,IF(AND(Z225=$B$17,P225=$C$12),$C$17,IF(AND(Z225=$B$17,P225=$F$12),$C$35,IF(AND(Z225=$B$18,P225=$C$12),$C$18,IF(AND(Z225=$B$18,P225=$F$12),$C$36,IF(AND(Z225=$B$19,P225=$C$12),$C$19,IF(AND(Z225=$B$19,P225=$F$12),$C$37,IF(AND(Z225=$B$20,P225=$C$12),$C$20,IF(AND(Z225=$B$20,P225=$F$12),$C$38,IF(AND(Z225=$B$23,P225=$C$12),$C$23,IF(AND(Z225=$B$23,P225=$F$12),$C$41,IF(AND(Z225=$B$24,P225=$C$12),$C$24,IF(AND(Z225=$B$24,P225=$F$12),$C$42,IF(AND(Z225=$B$25,P225=$C$12),$C$25,IF(AND(Z225=$B$25,P225=$F$12),$C$43,IF(AND(Z225=$B$26,P225=$C$12),$C$26,IF(AND(Z225=$B$26,P225=$F$12),$C$44,IF(AND(Z225=$B$27,P225=$C$12),$C$27,IF(AND(Z225=$B$27,P225=$F$12),$C$45,IF(AND(Z225=$B$28,P225=$C$12),$C$28,IF(AND(Z225=$B$28,P225=$F$12),$C$46,IF(AND(Z225=$B$29,P225=$C$12),$C$29,IF(AND(Z225=$B$29,P225=$F$12),$C$47,IF(AND(Z225=$B$30,P225=$C$12),$C$30,IF(AND(Z225=$B$30,P225=$F$12),$C$48,"ERR"))))))))))))))))))))))))))))))))</f>
        <v>36-39</v>
      </c>
      <c r="AB225" t="str">
        <f t="shared" si="26"/>
        <v>38-39</v>
      </c>
      <c r="AC225" s="12" t="str">
        <f t="shared" si="27"/>
        <v>39</v>
      </c>
      <c r="AD225" t="str">
        <f t="shared" si="28"/>
        <v>0-3</v>
      </c>
      <c r="AE225" t="str">
        <f t="shared" si="29"/>
        <v>0-1</v>
      </c>
      <c r="AF225" s="12" t="str">
        <f t="shared" si="30"/>
        <v>0</v>
      </c>
      <c r="AH225">
        <f t="shared" si="31"/>
        <v>312</v>
      </c>
    </row>
    <row r="226" spans="12:34">
      <c r="L226" s="1" t="s">
        <v>756</v>
      </c>
      <c r="M226" t="s">
        <v>757</v>
      </c>
      <c r="N226" t="s">
        <v>757</v>
      </c>
      <c r="O226" t="s">
        <v>756</v>
      </c>
      <c r="P226" t="s">
        <v>756</v>
      </c>
      <c r="Q226" t="s">
        <v>756</v>
      </c>
      <c r="R226" t="s">
        <v>757</v>
      </c>
      <c r="S226" t="s">
        <v>759</v>
      </c>
      <c r="T226" t="s">
        <v>759</v>
      </c>
      <c r="U226" t="s">
        <v>758</v>
      </c>
      <c r="W226" t="str">
        <f t="shared" si="24"/>
        <v>64-127</v>
      </c>
      <c r="X226" t="str">
        <f>IF(AND(M226=$A$2,W226=$A$7),$A$10,IF(AND(M226=$A$3,W226=$A$7),$A$11,IF(AND(M226=$A$2,W226=$A$8),$A$21,IF(AND(M226=$A$3,W226=$A$8),$A$22,"ERR"))))</f>
        <v>64-95</v>
      </c>
      <c r="Y226" t="str">
        <f>IF(AND(X226=$A$10,N226=$A$2),$A$13,IF(AND(X226=$A$10,N226=$A$3),$A$15,IF(AND(X226=$A$11,N226=$A$2),$A$17,IF(AND(X226=$A$11,N226=$A$3),$A$19,IF(AND(X226=$A$21,N226=$A$2),$A$23,IF(AND(X226=$A$21,N226=$A$3),$A$25,IF(AND(X226=$A$22,N226=$A$2),$A$27,IF(AND(X226=$A$22,N226=$A$3),$A$29,"ERR"))))))))</f>
        <v>64-79</v>
      </c>
      <c r="Z226" t="str">
        <f t="shared" si="25"/>
        <v>72-79</v>
      </c>
      <c r="AA226" t="str">
        <f>IF(AND(Z226=$B$13,P226=$C$12),$C$13,IF(AND(Z226=$B$13,P226=$F$12),$C$31,IF(AND(Z226=$B$14,P226=$C$12),$C$14,IF(AND(Z226=$B$14,P226=$F$12),$C$32,IF(AND(Z226=$B$15,P226=$C$12),$C$15,IF(AND(Z226=$B$15,P226=$F$12),$C$33,IF(AND(Z226=$B$16,P226=$C$12),$C$16,IF(AND(Z226=$B$16,P226=$F$12),$C$34,IF(AND(Z226=$B$17,P226=$C$12),$C$17,IF(AND(Z226=$B$17,P226=$F$12),$C$35,IF(AND(Z226=$B$18,P226=$C$12),$C$18,IF(AND(Z226=$B$18,P226=$F$12),$C$36,IF(AND(Z226=$B$19,P226=$C$12),$C$19,IF(AND(Z226=$B$19,P226=$F$12),$C$37,IF(AND(Z226=$B$20,P226=$C$12),$C$20,IF(AND(Z226=$B$20,P226=$F$12),$C$38,IF(AND(Z226=$B$23,P226=$C$12),$C$23,IF(AND(Z226=$B$23,P226=$F$12),$C$41,IF(AND(Z226=$B$24,P226=$C$12),$C$24,IF(AND(Z226=$B$24,P226=$F$12),$C$42,IF(AND(Z226=$B$25,P226=$C$12),$C$25,IF(AND(Z226=$B$25,P226=$F$12),$C$43,IF(AND(Z226=$B$26,P226=$C$12),$C$26,IF(AND(Z226=$B$26,P226=$F$12),$C$44,IF(AND(Z226=$B$27,P226=$C$12),$C$27,IF(AND(Z226=$B$27,P226=$F$12),$C$45,IF(AND(Z226=$B$28,P226=$C$12),$C$28,IF(AND(Z226=$B$28,P226=$F$12),$C$46,IF(AND(Z226=$B$29,P226=$C$12),$C$29,IF(AND(Z226=$B$29,P226=$F$12),$C$47,IF(AND(Z226=$B$30,P226=$C$12),$C$30,IF(AND(Z226=$B$30,P226=$F$12),$C$48,"ERR"))))))))))))))))))))))))))))))))</f>
        <v>76-79</v>
      </c>
      <c r="AB226" t="str">
        <f t="shared" si="26"/>
        <v>78-79</v>
      </c>
      <c r="AC226" s="12" t="str">
        <f t="shared" si="27"/>
        <v>78</v>
      </c>
      <c r="AD226" t="str">
        <f t="shared" si="28"/>
        <v>0-3</v>
      </c>
      <c r="AE226" t="str">
        <f t="shared" si="29"/>
        <v>0-1</v>
      </c>
      <c r="AF226" s="12" t="str">
        <f t="shared" si="30"/>
        <v>1</v>
      </c>
      <c r="AH226">
        <f t="shared" si="31"/>
        <v>625</v>
      </c>
    </row>
    <row r="227" spans="12:34">
      <c r="L227" s="1" t="s">
        <v>757</v>
      </c>
      <c r="M227" t="s">
        <v>756</v>
      </c>
      <c r="N227" t="s">
        <v>756</v>
      </c>
      <c r="O227" t="s">
        <v>757</v>
      </c>
      <c r="P227" t="s">
        <v>756</v>
      </c>
      <c r="Q227" t="s">
        <v>756</v>
      </c>
      <c r="R227" t="s">
        <v>757</v>
      </c>
      <c r="S227" t="s">
        <v>758</v>
      </c>
      <c r="T227" t="s">
        <v>759</v>
      </c>
      <c r="U227" t="s">
        <v>758</v>
      </c>
      <c r="W227" t="str">
        <f t="shared" si="24"/>
        <v>0-63</v>
      </c>
      <c r="X227" t="str">
        <f>IF(AND(M227=$A$2,W227=$A$7),$A$10,IF(AND(M227=$A$3,W227=$A$7),$A$11,IF(AND(M227=$A$2,W227=$A$8),$A$21,IF(AND(M227=$A$3,W227=$A$8),$A$22,"ERR"))))</f>
        <v>32-63</v>
      </c>
      <c r="Y227" t="str">
        <f>IF(AND(X227=$A$10,N227=$A$2),$A$13,IF(AND(X227=$A$10,N227=$A$3),$A$15,IF(AND(X227=$A$11,N227=$A$2),$A$17,IF(AND(X227=$A$11,N227=$A$3),$A$19,IF(AND(X227=$A$21,N227=$A$2),$A$23,IF(AND(X227=$A$21,N227=$A$3),$A$25,IF(AND(X227=$A$22,N227=$A$2),$A$27,IF(AND(X227=$A$22,N227=$A$3),$A$29,"ERR"))))))))</f>
        <v>48-63</v>
      </c>
      <c r="Z227" t="str">
        <f t="shared" si="25"/>
        <v>48-55</v>
      </c>
      <c r="AA227" t="str">
        <f>IF(AND(Z227=$B$13,P227=$C$12),$C$13,IF(AND(Z227=$B$13,P227=$F$12),$C$31,IF(AND(Z227=$B$14,P227=$C$12),$C$14,IF(AND(Z227=$B$14,P227=$F$12),$C$32,IF(AND(Z227=$B$15,P227=$C$12),$C$15,IF(AND(Z227=$B$15,P227=$F$12),$C$33,IF(AND(Z227=$B$16,P227=$C$12),$C$16,IF(AND(Z227=$B$16,P227=$F$12),$C$34,IF(AND(Z227=$B$17,P227=$C$12),$C$17,IF(AND(Z227=$B$17,P227=$F$12),$C$35,IF(AND(Z227=$B$18,P227=$C$12),$C$18,IF(AND(Z227=$B$18,P227=$F$12),$C$36,IF(AND(Z227=$B$19,P227=$C$12),$C$19,IF(AND(Z227=$B$19,P227=$F$12),$C$37,IF(AND(Z227=$B$20,P227=$C$12),$C$20,IF(AND(Z227=$B$20,P227=$F$12),$C$38,IF(AND(Z227=$B$23,P227=$C$12),$C$23,IF(AND(Z227=$B$23,P227=$F$12),$C$41,IF(AND(Z227=$B$24,P227=$C$12),$C$24,IF(AND(Z227=$B$24,P227=$F$12),$C$42,IF(AND(Z227=$B$25,P227=$C$12),$C$25,IF(AND(Z227=$B$25,P227=$F$12),$C$43,IF(AND(Z227=$B$26,P227=$C$12),$C$26,IF(AND(Z227=$B$26,P227=$F$12),$C$44,IF(AND(Z227=$B$27,P227=$C$12),$C$27,IF(AND(Z227=$B$27,P227=$F$12),$C$45,IF(AND(Z227=$B$28,P227=$C$12),$C$28,IF(AND(Z227=$B$28,P227=$F$12),$C$46,IF(AND(Z227=$B$29,P227=$C$12),$C$29,IF(AND(Z227=$B$29,P227=$F$12),$C$47,IF(AND(Z227=$B$30,P227=$C$12),$C$30,IF(AND(Z227=$B$30,P227=$F$12),$C$48,"ERR"))))))))))))))))))))))))))))))))</f>
        <v>52-55</v>
      </c>
      <c r="AB227" t="str">
        <f t="shared" si="26"/>
        <v>54-55</v>
      </c>
      <c r="AC227" s="12" t="str">
        <f t="shared" si="27"/>
        <v>54</v>
      </c>
      <c r="AD227" t="str">
        <f t="shared" si="28"/>
        <v>4-7</v>
      </c>
      <c r="AE227" t="str">
        <f t="shared" si="29"/>
        <v>4-5</v>
      </c>
      <c r="AF227" s="12" t="str">
        <f t="shared" si="30"/>
        <v>5</v>
      </c>
      <c r="AH227">
        <f t="shared" si="31"/>
        <v>437</v>
      </c>
    </row>
    <row r="228" spans="12:34">
      <c r="L228" s="1" t="s">
        <v>757</v>
      </c>
      <c r="M228" t="s">
        <v>757</v>
      </c>
      <c r="N228" t="s">
        <v>757</v>
      </c>
      <c r="O228" t="s">
        <v>756</v>
      </c>
      <c r="P228" t="s">
        <v>756</v>
      </c>
      <c r="Q228" t="s">
        <v>756</v>
      </c>
      <c r="R228" t="s">
        <v>757</v>
      </c>
      <c r="S228" t="s">
        <v>758</v>
      </c>
      <c r="T228" t="s">
        <v>759</v>
      </c>
      <c r="U228" t="s">
        <v>759</v>
      </c>
      <c r="W228" t="str">
        <f t="shared" si="24"/>
        <v>0-63</v>
      </c>
      <c r="X228" t="str">
        <f>IF(AND(M228=$A$2,W228=$A$7),$A$10,IF(AND(M228=$A$3,W228=$A$7),$A$11,IF(AND(M228=$A$2,W228=$A$8),$A$21,IF(AND(M228=$A$3,W228=$A$8),$A$22,"ERR"))))</f>
        <v>0-31</v>
      </c>
      <c r="Y228" t="str">
        <f>IF(AND(X228=$A$10,N228=$A$2),$A$13,IF(AND(X228=$A$10,N228=$A$3),$A$15,IF(AND(X228=$A$11,N228=$A$2),$A$17,IF(AND(X228=$A$11,N228=$A$3),$A$19,IF(AND(X228=$A$21,N228=$A$2),$A$23,IF(AND(X228=$A$21,N228=$A$3),$A$25,IF(AND(X228=$A$22,N228=$A$2),$A$27,IF(AND(X228=$A$22,N228=$A$3),$A$29,"ERR"))))))))</f>
        <v>0-15</v>
      </c>
      <c r="Z228" t="str">
        <f t="shared" si="25"/>
        <v>8-15</v>
      </c>
      <c r="AA228" t="str">
        <f>IF(AND(Z228=$B$13,P228=$C$12),$C$13,IF(AND(Z228=$B$13,P228=$F$12),$C$31,IF(AND(Z228=$B$14,P228=$C$12),$C$14,IF(AND(Z228=$B$14,P228=$F$12),$C$32,IF(AND(Z228=$B$15,P228=$C$12),$C$15,IF(AND(Z228=$B$15,P228=$F$12),$C$33,IF(AND(Z228=$B$16,P228=$C$12),$C$16,IF(AND(Z228=$B$16,P228=$F$12),$C$34,IF(AND(Z228=$B$17,P228=$C$12),$C$17,IF(AND(Z228=$B$17,P228=$F$12),$C$35,IF(AND(Z228=$B$18,P228=$C$12),$C$18,IF(AND(Z228=$B$18,P228=$F$12),$C$36,IF(AND(Z228=$B$19,P228=$C$12),$C$19,IF(AND(Z228=$B$19,P228=$F$12),$C$37,IF(AND(Z228=$B$20,P228=$C$12),$C$20,IF(AND(Z228=$B$20,P228=$F$12),$C$38,IF(AND(Z228=$B$23,P228=$C$12),$C$23,IF(AND(Z228=$B$23,P228=$F$12),$C$41,IF(AND(Z228=$B$24,P228=$C$12),$C$24,IF(AND(Z228=$B$24,P228=$F$12),$C$42,IF(AND(Z228=$B$25,P228=$C$12),$C$25,IF(AND(Z228=$B$25,P228=$F$12),$C$43,IF(AND(Z228=$B$26,P228=$C$12),$C$26,IF(AND(Z228=$B$26,P228=$F$12),$C$44,IF(AND(Z228=$B$27,P228=$C$12),$C$27,IF(AND(Z228=$B$27,P228=$F$12),$C$45,IF(AND(Z228=$B$28,P228=$C$12),$C$28,IF(AND(Z228=$B$28,P228=$F$12),$C$46,IF(AND(Z228=$B$29,P228=$C$12),$C$29,IF(AND(Z228=$B$29,P228=$F$12),$C$47,IF(AND(Z228=$B$30,P228=$C$12),$C$30,IF(AND(Z228=$B$30,P228=$F$12),$C$48,"ERR"))))))))))))))))))))))))))))))))</f>
        <v>12-15</v>
      </c>
      <c r="AB228" t="str">
        <f t="shared" si="26"/>
        <v>14-15</v>
      </c>
      <c r="AC228" s="12" t="str">
        <f t="shared" si="27"/>
        <v>14</v>
      </c>
      <c r="AD228" t="str">
        <f t="shared" si="28"/>
        <v>4-7</v>
      </c>
      <c r="AE228" t="str">
        <f t="shared" si="29"/>
        <v>4-5</v>
      </c>
      <c r="AF228" s="12" t="str">
        <f t="shared" si="30"/>
        <v>4</v>
      </c>
      <c r="AH228">
        <f t="shared" si="31"/>
        <v>116</v>
      </c>
    </row>
    <row r="229" spans="12:34">
      <c r="L229" s="1" t="s">
        <v>757</v>
      </c>
      <c r="M229" t="s">
        <v>757</v>
      </c>
      <c r="N229" t="s">
        <v>756</v>
      </c>
      <c r="O229" t="s">
        <v>757</v>
      </c>
      <c r="P229" t="s">
        <v>756</v>
      </c>
      <c r="Q229" t="s">
        <v>756</v>
      </c>
      <c r="R229" t="s">
        <v>757</v>
      </c>
      <c r="S229" t="s">
        <v>758</v>
      </c>
      <c r="T229" t="s">
        <v>759</v>
      </c>
      <c r="U229" t="s">
        <v>759</v>
      </c>
      <c r="W229" t="str">
        <f t="shared" si="24"/>
        <v>0-63</v>
      </c>
      <c r="X229" t="str">
        <f>IF(AND(M229=$A$2,W229=$A$7),$A$10,IF(AND(M229=$A$3,W229=$A$7),$A$11,IF(AND(M229=$A$2,W229=$A$8),$A$21,IF(AND(M229=$A$3,W229=$A$8),$A$22,"ERR"))))</f>
        <v>0-31</v>
      </c>
      <c r="Y229" t="str">
        <f>IF(AND(X229=$A$10,N229=$A$2),$A$13,IF(AND(X229=$A$10,N229=$A$3),$A$15,IF(AND(X229=$A$11,N229=$A$2),$A$17,IF(AND(X229=$A$11,N229=$A$3),$A$19,IF(AND(X229=$A$21,N229=$A$2),$A$23,IF(AND(X229=$A$21,N229=$A$3),$A$25,IF(AND(X229=$A$22,N229=$A$2),$A$27,IF(AND(X229=$A$22,N229=$A$3),$A$29,"ERR"))))))))</f>
        <v>16-31</v>
      </c>
      <c r="Z229" t="str">
        <f t="shared" si="25"/>
        <v>16-23</v>
      </c>
      <c r="AA229" t="str">
        <f>IF(AND(Z229=$B$13,P229=$C$12),$C$13,IF(AND(Z229=$B$13,P229=$F$12),$C$31,IF(AND(Z229=$B$14,P229=$C$12),$C$14,IF(AND(Z229=$B$14,P229=$F$12),$C$32,IF(AND(Z229=$B$15,P229=$C$12),$C$15,IF(AND(Z229=$B$15,P229=$F$12),$C$33,IF(AND(Z229=$B$16,P229=$C$12),$C$16,IF(AND(Z229=$B$16,P229=$F$12),$C$34,IF(AND(Z229=$B$17,P229=$C$12),$C$17,IF(AND(Z229=$B$17,P229=$F$12),$C$35,IF(AND(Z229=$B$18,P229=$C$12),$C$18,IF(AND(Z229=$B$18,P229=$F$12),$C$36,IF(AND(Z229=$B$19,P229=$C$12),$C$19,IF(AND(Z229=$B$19,P229=$F$12),$C$37,IF(AND(Z229=$B$20,P229=$C$12),$C$20,IF(AND(Z229=$B$20,P229=$F$12),$C$38,IF(AND(Z229=$B$23,P229=$C$12),$C$23,IF(AND(Z229=$B$23,P229=$F$12),$C$41,IF(AND(Z229=$B$24,P229=$C$12),$C$24,IF(AND(Z229=$B$24,P229=$F$12),$C$42,IF(AND(Z229=$B$25,P229=$C$12),$C$25,IF(AND(Z229=$B$25,P229=$F$12),$C$43,IF(AND(Z229=$B$26,P229=$C$12),$C$26,IF(AND(Z229=$B$26,P229=$F$12),$C$44,IF(AND(Z229=$B$27,P229=$C$12),$C$27,IF(AND(Z229=$B$27,P229=$F$12),$C$45,IF(AND(Z229=$B$28,P229=$C$12),$C$28,IF(AND(Z229=$B$28,P229=$F$12),$C$46,IF(AND(Z229=$B$29,P229=$C$12),$C$29,IF(AND(Z229=$B$29,P229=$F$12),$C$47,IF(AND(Z229=$B$30,P229=$C$12),$C$30,IF(AND(Z229=$B$30,P229=$F$12),$C$48,"ERR"))))))))))))))))))))))))))))))))</f>
        <v>20-23</v>
      </c>
      <c r="AB229" t="str">
        <f t="shared" si="26"/>
        <v>22-23</v>
      </c>
      <c r="AC229" s="12" t="str">
        <f t="shared" si="27"/>
        <v>22</v>
      </c>
      <c r="AD229" t="str">
        <f t="shared" si="28"/>
        <v>4-7</v>
      </c>
      <c r="AE229" t="str">
        <f t="shared" si="29"/>
        <v>4-5</v>
      </c>
      <c r="AF229" s="12" t="str">
        <f t="shared" si="30"/>
        <v>4</v>
      </c>
      <c r="AH229">
        <f t="shared" si="31"/>
        <v>180</v>
      </c>
    </row>
    <row r="230" spans="12:34">
      <c r="L230" s="1" t="s">
        <v>756</v>
      </c>
      <c r="M230" t="s">
        <v>756</v>
      </c>
      <c r="N230" t="s">
        <v>757</v>
      </c>
      <c r="O230" t="s">
        <v>757</v>
      </c>
      <c r="P230" t="s">
        <v>757</v>
      </c>
      <c r="Q230" t="s">
        <v>757</v>
      </c>
      <c r="R230" t="s">
        <v>756</v>
      </c>
      <c r="S230" t="s">
        <v>759</v>
      </c>
      <c r="T230" t="s">
        <v>759</v>
      </c>
      <c r="U230" t="s">
        <v>758</v>
      </c>
      <c r="W230" t="str">
        <f t="shared" si="24"/>
        <v>64-127</v>
      </c>
      <c r="X230" t="str">
        <f>IF(AND(M230=$A$2,W230=$A$7),$A$10,IF(AND(M230=$A$3,W230=$A$7),$A$11,IF(AND(M230=$A$2,W230=$A$8),$A$21,IF(AND(M230=$A$3,W230=$A$8),$A$22,"ERR"))))</f>
        <v>96-127</v>
      </c>
      <c r="Y230" t="str">
        <f>IF(AND(X230=$A$10,N230=$A$2),$A$13,IF(AND(X230=$A$10,N230=$A$3),$A$15,IF(AND(X230=$A$11,N230=$A$2),$A$17,IF(AND(X230=$A$11,N230=$A$3),$A$19,IF(AND(X230=$A$21,N230=$A$2),$A$23,IF(AND(X230=$A$21,N230=$A$3),$A$25,IF(AND(X230=$A$22,N230=$A$2),$A$27,IF(AND(X230=$A$22,N230=$A$3),$A$29,"ERR"))))))))</f>
        <v>96-111</v>
      </c>
      <c r="Z230" t="str">
        <f t="shared" si="25"/>
        <v>96-103</v>
      </c>
      <c r="AA230" t="str">
        <f>IF(AND(Z230=$B$13,P230=$C$12),$C$13,IF(AND(Z230=$B$13,P230=$F$12),$C$31,IF(AND(Z230=$B$14,P230=$C$12),$C$14,IF(AND(Z230=$B$14,P230=$F$12),$C$32,IF(AND(Z230=$B$15,P230=$C$12),$C$15,IF(AND(Z230=$B$15,P230=$F$12),$C$33,IF(AND(Z230=$B$16,P230=$C$12),$C$16,IF(AND(Z230=$B$16,P230=$F$12),$C$34,IF(AND(Z230=$B$17,P230=$C$12),$C$17,IF(AND(Z230=$B$17,P230=$F$12),$C$35,IF(AND(Z230=$B$18,P230=$C$12),$C$18,IF(AND(Z230=$B$18,P230=$F$12),$C$36,IF(AND(Z230=$B$19,P230=$C$12),$C$19,IF(AND(Z230=$B$19,P230=$F$12),$C$37,IF(AND(Z230=$B$20,P230=$C$12),$C$20,IF(AND(Z230=$B$20,P230=$F$12),$C$38,IF(AND(Z230=$B$23,P230=$C$12),$C$23,IF(AND(Z230=$B$23,P230=$F$12),$C$41,IF(AND(Z230=$B$24,P230=$C$12),$C$24,IF(AND(Z230=$B$24,P230=$F$12),$C$42,IF(AND(Z230=$B$25,P230=$C$12),$C$25,IF(AND(Z230=$B$25,P230=$F$12),$C$43,IF(AND(Z230=$B$26,P230=$C$12),$C$26,IF(AND(Z230=$B$26,P230=$F$12),$C$44,IF(AND(Z230=$B$27,P230=$C$12),$C$27,IF(AND(Z230=$B$27,P230=$F$12),$C$45,IF(AND(Z230=$B$28,P230=$C$12),$C$28,IF(AND(Z230=$B$28,P230=$F$12),$C$46,IF(AND(Z230=$B$29,P230=$C$12),$C$29,IF(AND(Z230=$B$29,P230=$F$12),$C$47,IF(AND(Z230=$B$30,P230=$C$12),$C$30,IF(AND(Z230=$B$30,P230=$F$12),$C$48,"ERR"))))))))))))))))))))))))))))))))</f>
        <v>96-99</v>
      </c>
      <c r="AB230" t="str">
        <f t="shared" si="26"/>
        <v>96-97</v>
      </c>
      <c r="AC230" s="12" t="str">
        <f t="shared" si="27"/>
        <v>97</v>
      </c>
      <c r="AD230" t="str">
        <f t="shared" si="28"/>
        <v>0-3</v>
      </c>
      <c r="AE230" t="str">
        <f t="shared" si="29"/>
        <v>0-1</v>
      </c>
      <c r="AF230" s="12" t="str">
        <f t="shared" si="30"/>
        <v>1</v>
      </c>
      <c r="AH230">
        <f t="shared" si="31"/>
        <v>777</v>
      </c>
    </row>
    <row r="231" spans="12:34">
      <c r="L231" s="1" t="s">
        <v>757</v>
      </c>
      <c r="M231" t="s">
        <v>756</v>
      </c>
      <c r="N231" t="s">
        <v>757</v>
      </c>
      <c r="O231" t="s">
        <v>757</v>
      </c>
      <c r="P231" t="s">
        <v>756</v>
      </c>
      <c r="Q231" t="s">
        <v>757</v>
      </c>
      <c r="R231" t="s">
        <v>757</v>
      </c>
      <c r="S231" t="s">
        <v>759</v>
      </c>
      <c r="T231" t="s">
        <v>758</v>
      </c>
      <c r="U231" t="s">
        <v>758</v>
      </c>
      <c r="W231" t="str">
        <f t="shared" si="24"/>
        <v>0-63</v>
      </c>
      <c r="X231" t="str">
        <f>IF(AND(M231=$A$2,W231=$A$7),$A$10,IF(AND(M231=$A$3,W231=$A$7),$A$11,IF(AND(M231=$A$2,W231=$A$8),$A$21,IF(AND(M231=$A$3,W231=$A$8),$A$22,"ERR"))))</f>
        <v>32-63</v>
      </c>
      <c r="Y231" t="str">
        <f>IF(AND(X231=$A$10,N231=$A$2),$A$13,IF(AND(X231=$A$10,N231=$A$3),$A$15,IF(AND(X231=$A$11,N231=$A$2),$A$17,IF(AND(X231=$A$11,N231=$A$3),$A$19,IF(AND(X231=$A$21,N231=$A$2),$A$23,IF(AND(X231=$A$21,N231=$A$3),$A$25,IF(AND(X231=$A$22,N231=$A$2),$A$27,IF(AND(X231=$A$22,N231=$A$3),$A$29,"ERR"))))))))</f>
        <v>32-47</v>
      </c>
      <c r="Z231" t="str">
        <f t="shared" si="25"/>
        <v>32-39</v>
      </c>
      <c r="AA231" t="str">
        <f>IF(AND(Z231=$B$13,P231=$C$12),$C$13,IF(AND(Z231=$B$13,P231=$F$12),$C$31,IF(AND(Z231=$B$14,P231=$C$12),$C$14,IF(AND(Z231=$B$14,P231=$F$12),$C$32,IF(AND(Z231=$B$15,P231=$C$12),$C$15,IF(AND(Z231=$B$15,P231=$F$12),$C$33,IF(AND(Z231=$B$16,P231=$C$12),$C$16,IF(AND(Z231=$B$16,P231=$F$12),$C$34,IF(AND(Z231=$B$17,P231=$C$12),$C$17,IF(AND(Z231=$B$17,P231=$F$12),$C$35,IF(AND(Z231=$B$18,P231=$C$12),$C$18,IF(AND(Z231=$B$18,P231=$F$12),$C$36,IF(AND(Z231=$B$19,P231=$C$12),$C$19,IF(AND(Z231=$B$19,P231=$F$12),$C$37,IF(AND(Z231=$B$20,P231=$C$12),$C$20,IF(AND(Z231=$B$20,P231=$F$12),$C$38,IF(AND(Z231=$B$23,P231=$C$12),$C$23,IF(AND(Z231=$B$23,P231=$F$12),$C$41,IF(AND(Z231=$B$24,P231=$C$12),$C$24,IF(AND(Z231=$B$24,P231=$F$12),$C$42,IF(AND(Z231=$B$25,P231=$C$12),$C$25,IF(AND(Z231=$B$25,P231=$F$12),$C$43,IF(AND(Z231=$B$26,P231=$C$12),$C$26,IF(AND(Z231=$B$26,P231=$F$12),$C$44,IF(AND(Z231=$B$27,P231=$C$12),$C$27,IF(AND(Z231=$B$27,P231=$F$12),$C$45,IF(AND(Z231=$B$28,P231=$C$12),$C$28,IF(AND(Z231=$B$28,P231=$F$12),$C$46,IF(AND(Z231=$B$29,P231=$C$12),$C$29,IF(AND(Z231=$B$29,P231=$F$12),$C$47,IF(AND(Z231=$B$30,P231=$C$12),$C$30,IF(AND(Z231=$B$30,P231=$F$12),$C$48,"ERR"))))))))))))))))))))))))))))))))</f>
        <v>36-39</v>
      </c>
      <c r="AB231" t="str">
        <f t="shared" si="26"/>
        <v>36-37</v>
      </c>
      <c r="AC231" s="12" t="str">
        <f t="shared" si="27"/>
        <v>36</v>
      </c>
      <c r="AD231" t="str">
        <f t="shared" si="28"/>
        <v>0-3</v>
      </c>
      <c r="AE231" t="str">
        <f t="shared" si="29"/>
        <v>2-3</v>
      </c>
      <c r="AF231" s="12" t="str">
        <f t="shared" si="30"/>
        <v>3</v>
      </c>
      <c r="AH231">
        <f t="shared" si="31"/>
        <v>291</v>
      </c>
    </row>
    <row r="232" spans="12:34">
      <c r="L232" s="1" t="s">
        <v>756</v>
      </c>
      <c r="M232" t="s">
        <v>757</v>
      </c>
      <c r="N232" t="s">
        <v>757</v>
      </c>
      <c r="O232" t="s">
        <v>756</v>
      </c>
      <c r="P232" t="s">
        <v>756</v>
      </c>
      <c r="Q232" t="s">
        <v>757</v>
      </c>
      <c r="R232" t="s">
        <v>757</v>
      </c>
      <c r="S232" t="s">
        <v>759</v>
      </c>
      <c r="T232" t="s">
        <v>759</v>
      </c>
      <c r="U232" t="s">
        <v>759</v>
      </c>
      <c r="W232" t="str">
        <f t="shared" si="24"/>
        <v>64-127</v>
      </c>
      <c r="X232" t="str">
        <f>IF(AND(M232=$A$2,W232=$A$7),$A$10,IF(AND(M232=$A$3,W232=$A$7),$A$11,IF(AND(M232=$A$2,W232=$A$8),$A$21,IF(AND(M232=$A$3,W232=$A$8),$A$22,"ERR"))))</f>
        <v>64-95</v>
      </c>
      <c r="Y232" t="str">
        <f>IF(AND(X232=$A$10,N232=$A$2),$A$13,IF(AND(X232=$A$10,N232=$A$3),$A$15,IF(AND(X232=$A$11,N232=$A$2),$A$17,IF(AND(X232=$A$11,N232=$A$3),$A$19,IF(AND(X232=$A$21,N232=$A$2),$A$23,IF(AND(X232=$A$21,N232=$A$3),$A$25,IF(AND(X232=$A$22,N232=$A$2),$A$27,IF(AND(X232=$A$22,N232=$A$3),$A$29,"ERR"))))))))</f>
        <v>64-79</v>
      </c>
      <c r="Z232" t="str">
        <f t="shared" si="25"/>
        <v>72-79</v>
      </c>
      <c r="AA232" t="str">
        <f>IF(AND(Z232=$B$13,P232=$C$12),$C$13,IF(AND(Z232=$B$13,P232=$F$12),$C$31,IF(AND(Z232=$B$14,P232=$C$12),$C$14,IF(AND(Z232=$B$14,P232=$F$12),$C$32,IF(AND(Z232=$B$15,P232=$C$12),$C$15,IF(AND(Z232=$B$15,P232=$F$12),$C$33,IF(AND(Z232=$B$16,P232=$C$12),$C$16,IF(AND(Z232=$B$16,P232=$F$12),$C$34,IF(AND(Z232=$B$17,P232=$C$12),$C$17,IF(AND(Z232=$B$17,P232=$F$12),$C$35,IF(AND(Z232=$B$18,P232=$C$12),$C$18,IF(AND(Z232=$B$18,P232=$F$12),$C$36,IF(AND(Z232=$B$19,P232=$C$12),$C$19,IF(AND(Z232=$B$19,P232=$F$12),$C$37,IF(AND(Z232=$B$20,P232=$C$12),$C$20,IF(AND(Z232=$B$20,P232=$F$12),$C$38,IF(AND(Z232=$B$23,P232=$C$12),$C$23,IF(AND(Z232=$B$23,P232=$F$12),$C$41,IF(AND(Z232=$B$24,P232=$C$12),$C$24,IF(AND(Z232=$B$24,P232=$F$12),$C$42,IF(AND(Z232=$B$25,P232=$C$12),$C$25,IF(AND(Z232=$B$25,P232=$F$12),$C$43,IF(AND(Z232=$B$26,P232=$C$12),$C$26,IF(AND(Z232=$B$26,P232=$F$12),$C$44,IF(AND(Z232=$B$27,P232=$C$12),$C$27,IF(AND(Z232=$B$27,P232=$F$12),$C$45,IF(AND(Z232=$B$28,P232=$C$12),$C$28,IF(AND(Z232=$B$28,P232=$F$12),$C$46,IF(AND(Z232=$B$29,P232=$C$12),$C$29,IF(AND(Z232=$B$29,P232=$F$12),$C$47,IF(AND(Z232=$B$30,P232=$C$12),$C$30,IF(AND(Z232=$B$30,P232=$F$12),$C$48,"ERR"))))))))))))))))))))))))))))))))</f>
        <v>76-79</v>
      </c>
      <c r="AB232" t="str">
        <f t="shared" si="26"/>
        <v>76-77</v>
      </c>
      <c r="AC232" s="12" t="str">
        <f t="shared" si="27"/>
        <v>76</v>
      </c>
      <c r="AD232" t="str">
        <f t="shared" si="28"/>
        <v>0-3</v>
      </c>
      <c r="AE232" t="str">
        <f t="shared" si="29"/>
        <v>0-1</v>
      </c>
      <c r="AF232" s="12" t="str">
        <f t="shared" si="30"/>
        <v>0</v>
      </c>
      <c r="AH232">
        <f t="shared" si="31"/>
        <v>608</v>
      </c>
    </row>
    <row r="233" spans="12:34">
      <c r="L233" s="1" t="s">
        <v>756</v>
      </c>
      <c r="M233" t="s">
        <v>756</v>
      </c>
      <c r="N233" t="s">
        <v>757</v>
      </c>
      <c r="O233" t="s">
        <v>757</v>
      </c>
      <c r="P233" t="s">
        <v>757</v>
      </c>
      <c r="Q233" t="s">
        <v>756</v>
      </c>
      <c r="R233" t="s">
        <v>756</v>
      </c>
      <c r="S233" t="s">
        <v>758</v>
      </c>
      <c r="T233" t="s">
        <v>759</v>
      </c>
      <c r="U233" t="s">
        <v>759</v>
      </c>
      <c r="W233" t="str">
        <f t="shared" si="24"/>
        <v>64-127</v>
      </c>
      <c r="X233" t="str">
        <f>IF(AND(M233=$A$2,W233=$A$7),$A$10,IF(AND(M233=$A$3,W233=$A$7),$A$11,IF(AND(M233=$A$2,W233=$A$8),$A$21,IF(AND(M233=$A$3,W233=$A$8),$A$22,"ERR"))))</f>
        <v>96-127</v>
      </c>
      <c r="Y233" t="str">
        <f>IF(AND(X233=$A$10,N233=$A$2),$A$13,IF(AND(X233=$A$10,N233=$A$3),$A$15,IF(AND(X233=$A$11,N233=$A$2),$A$17,IF(AND(X233=$A$11,N233=$A$3),$A$19,IF(AND(X233=$A$21,N233=$A$2),$A$23,IF(AND(X233=$A$21,N233=$A$3),$A$25,IF(AND(X233=$A$22,N233=$A$2),$A$27,IF(AND(X233=$A$22,N233=$A$3),$A$29,"ERR"))))))))</f>
        <v>96-111</v>
      </c>
      <c r="Z233" t="str">
        <f t="shared" si="25"/>
        <v>96-103</v>
      </c>
      <c r="AA233" t="str">
        <f>IF(AND(Z233=$B$13,P233=$C$12),$C$13,IF(AND(Z233=$B$13,P233=$F$12),$C$31,IF(AND(Z233=$B$14,P233=$C$12),$C$14,IF(AND(Z233=$B$14,P233=$F$12),$C$32,IF(AND(Z233=$B$15,P233=$C$12),$C$15,IF(AND(Z233=$B$15,P233=$F$12),$C$33,IF(AND(Z233=$B$16,P233=$C$12),$C$16,IF(AND(Z233=$B$16,P233=$F$12),$C$34,IF(AND(Z233=$B$17,P233=$C$12),$C$17,IF(AND(Z233=$B$17,P233=$F$12),$C$35,IF(AND(Z233=$B$18,P233=$C$12),$C$18,IF(AND(Z233=$B$18,P233=$F$12),$C$36,IF(AND(Z233=$B$19,P233=$C$12),$C$19,IF(AND(Z233=$B$19,P233=$F$12),$C$37,IF(AND(Z233=$B$20,P233=$C$12),$C$20,IF(AND(Z233=$B$20,P233=$F$12),$C$38,IF(AND(Z233=$B$23,P233=$C$12),$C$23,IF(AND(Z233=$B$23,P233=$F$12),$C$41,IF(AND(Z233=$B$24,P233=$C$12),$C$24,IF(AND(Z233=$B$24,P233=$F$12),$C$42,IF(AND(Z233=$B$25,P233=$C$12),$C$25,IF(AND(Z233=$B$25,P233=$F$12),$C$43,IF(AND(Z233=$B$26,P233=$C$12),$C$26,IF(AND(Z233=$B$26,P233=$F$12),$C$44,IF(AND(Z233=$B$27,P233=$C$12),$C$27,IF(AND(Z233=$B$27,P233=$F$12),$C$45,IF(AND(Z233=$B$28,P233=$C$12),$C$28,IF(AND(Z233=$B$28,P233=$F$12),$C$46,IF(AND(Z233=$B$29,P233=$C$12),$C$29,IF(AND(Z233=$B$29,P233=$F$12),$C$47,IF(AND(Z233=$B$30,P233=$C$12),$C$30,IF(AND(Z233=$B$30,P233=$F$12),$C$48,"ERR"))))))))))))))))))))))))))))))))</f>
        <v>96-99</v>
      </c>
      <c r="AB233" t="str">
        <f t="shared" si="26"/>
        <v>98-99</v>
      </c>
      <c r="AC233" s="12" t="str">
        <f t="shared" si="27"/>
        <v>99</v>
      </c>
      <c r="AD233" t="str">
        <f t="shared" si="28"/>
        <v>4-7</v>
      </c>
      <c r="AE233" t="str">
        <f t="shared" si="29"/>
        <v>4-5</v>
      </c>
      <c r="AF233" s="12" t="str">
        <f t="shared" si="30"/>
        <v>4</v>
      </c>
      <c r="AH233">
        <f t="shared" si="31"/>
        <v>796</v>
      </c>
    </row>
    <row r="234" spans="12:34">
      <c r="L234" s="1" t="s">
        <v>757</v>
      </c>
      <c r="M234" t="s">
        <v>757</v>
      </c>
      <c r="N234" t="s">
        <v>757</v>
      </c>
      <c r="O234" t="s">
        <v>756</v>
      </c>
      <c r="P234" t="s">
        <v>757</v>
      </c>
      <c r="Q234" t="s">
        <v>756</v>
      </c>
      <c r="R234" t="s">
        <v>756</v>
      </c>
      <c r="S234" t="s">
        <v>759</v>
      </c>
      <c r="T234" t="s">
        <v>759</v>
      </c>
      <c r="U234" t="s">
        <v>759</v>
      </c>
      <c r="W234" t="str">
        <f t="shared" si="24"/>
        <v>0-63</v>
      </c>
      <c r="X234" t="str">
        <f>IF(AND(M234=$A$2,W234=$A$7),$A$10,IF(AND(M234=$A$3,W234=$A$7),$A$11,IF(AND(M234=$A$2,W234=$A$8),$A$21,IF(AND(M234=$A$3,W234=$A$8),$A$22,"ERR"))))</f>
        <v>0-31</v>
      </c>
      <c r="Y234" t="str">
        <f>IF(AND(X234=$A$10,N234=$A$2),$A$13,IF(AND(X234=$A$10,N234=$A$3),$A$15,IF(AND(X234=$A$11,N234=$A$2),$A$17,IF(AND(X234=$A$11,N234=$A$3),$A$19,IF(AND(X234=$A$21,N234=$A$2),$A$23,IF(AND(X234=$A$21,N234=$A$3),$A$25,IF(AND(X234=$A$22,N234=$A$2),$A$27,IF(AND(X234=$A$22,N234=$A$3),$A$29,"ERR"))))))))</f>
        <v>0-15</v>
      </c>
      <c r="Z234" t="str">
        <f t="shared" si="25"/>
        <v>8-15</v>
      </c>
      <c r="AA234" t="str">
        <f>IF(AND(Z234=$B$13,P234=$C$12),$C$13,IF(AND(Z234=$B$13,P234=$F$12),$C$31,IF(AND(Z234=$B$14,P234=$C$12),$C$14,IF(AND(Z234=$B$14,P234=$F$12),$C$32,IF(AND(Z234=$B$15,P234=$C$12),$C$15,IF(AND(Z234=$B$15,P234=$F$12),$C$33,IF(AND(Z234=$B$16,P234=$C$12),$C$16,IF(AND(Z234=$B$16,P234=$F$12),$C$34,IF(AND(Z234=$B$17,P234=$C$12),$C$17,IF(AND(Z234=$B$17,P234=$F$12),$C$35,IF(AND(Z234=$B$18,P234=$C$12),$C$18,IF(AND(Z234=$B$18,P234=$F$12),$C$36,IF(AND(Z234=$B$19,P234=$C$12),$C$19,IF(AND(Z234=$B$19,P234=$F$12),$C$37,IF(AND(Z234=$B$20,P234=$C$12),$C$20,IF(AND(Z234=$B$20,P234=$F$12),$C$38,IF(AND(Z234=$B$23,P234=$C$12),$C$23,IF(AND(Z234=$B$23,P234=$F$12),$C$41,IF(AND(Z234=$B$24,P234=$C$12),$C$24,IF(AND(Z234=$B$24,P234=$F$12),$C$42,IF(AND(Z234=$B$25,P234=$C$12),$C$25,IF(AND(Z234=$B$25,P234=$F$12),$C$43,IF(AND(Z234=$B$26,P234=$C$12),$C$26,IF(AND(Z234=$B$26,P234=$F$12),$C$44,IF(AND(Z234=$B$27,P234=$C$12),$C$27,IF(AND(Z234=$B$27,P234=$F$12),$C$45,IF(AND(Z234=$B$28,P234=$C$12),$C$28,IF(AND(Z234=$B$28,P234=$F$12),$C$46,IF(AND(Z234=$B$29,P234=$C$12),$C$29,IF(AND(Z234=$B$29,P234=$F$12),$C$47,IF(AND(Z234=$B$30,P234=$C$12),$C$30,IF(AND(Z234=$B$30,P234=$F$12),$C$48,"ERR"))))))))))))))))))))))))))))))))</f>
        <v>8-11</v>
      </c>
      <c r="AB234" t="str">
        <f t="shared" si="26"/>
        <v>10-11</v>
      </c>
      <c r="AC234" s="12" t="str">
        <f t="shared" si="27"/>
        <v>11</v>
      </c>
      <c r="AD234" t="str">
        <f t="shared" si="28"/>
        <v>0-3</v>
      </c>
      <c r="AE234" t="str">
        <f t="shared" si="29"/>
        <v>0-1</v>
      </c>
      <c r="AF234" s="12" t="str">
        <f t="shared" si="30"/>
        <v>0</v>
      </c>
      <c r="AH234">
        <f t="shared" si="31"/>
        <v>88</v>
      </c>
    </row>
    <row r="235" spans="12:34">
      <c r="L235" s="1" t="s">
        <v>756</v>
      </c>
      <c r="M235" t="s">
        <v>757</v>
      </c>
      <c r="N235" t="s">
        <v>757</v>
      </c>
      <c r="O235" t="s">
        <v>757</v>
      </c>
      <c r="P235" t="s">
        <v>757</v>
      </c>
      <c r="Q235" t="s">
        <v>757</v>
      </c>
      <c r="R235" t="s">
        <v>757</v>
      </c>
      <c r="S235" t="s">
        <v>758</v>
      </c>
      <c r="T235" t="s">
        <v>758</v>
      </c>
      <c r="U235" t="s">
        <v>759</v>
      </c>
      <c r="W235" t="str">
        <f t="shared" si="24"/>
        <v>64-127</v>
      </c>
      <c r="X235" t="str">
        <f>IF(AND(M235=$A$2,W235=$A$7),$A$10,IF(AND(M235=$A$3,W235=$A$7),$A$11,IF(AND(M235=$A$2,W235=$A$8),$A$21,IF(AND(M235=$A$3,W235=$A$8),$A$22,"ERR"))))</f>
        <v>64-95</v>
      </c>
      <c r="Y235" t="str">
        <f>IF(AND(X235=$A$10,N235=$A$2),$A$13,IF(AND(X235=$A$10,N235=$A$3),$A$15,IF(AND(X235=$A$11,N235=$A$2),$A$17,IF(AND(X235=$A$11,N235=$A$3),$A$19,IF(AND(X235=$A$21,N235=$A$2),$A$23,IF(AND(X235=$A$21,N235=$A$3),$A$25,IF(AND(X235=$A$22,N235=$A$2),$A$27,IF(AND(X235=$A$22,N235=$A$3),$A$29,"ERR"))))))))</f>
        <v>64-79</v>
      </c>
      <c r="Z235" t="str">
        <f t="shared" si="25"/>
        <v>64-71</v>
      </c>
      <c r="AA235" t="str">
        <f>IF(AND(Z235=$B$13,P235=$C$12),$C$13,IF(AND(Z235=$B$13,P235=$F$12),$C$31,IF(AND(Z235=$B$14,P235=$C$12),$C$14,IF(AND(Z235=$B$14,P235=$F$12),$C$32,IF(AND(Z235=$B$15,P235=$C$12),$C$15,IF(AND(Z235=$B$15,P235=$F$12),$C$33,IF(AND(Z235=$B$16,P235=$C$12),$C$16,IF(AND(Z235=$B$16,P235=$F$12),$C$34,IF(AND(Z235=$B$17,P235=$C$12),$C$17,IF(AND(Z235=$B$17,P235=$F$12),$C$35,IF(AND(Z235=$B$18,P235=$C$12),$C$18,IF(AND(Z235=$B$18,P235=$F$12),$C$36,IF(AND(Z235=$B$19,P235=$C$12),$C$19,IF(AND(Z235=$B$19,P235=$F$12),$C$37,IF(AND(Z235=$B$20,P235=$C$12),$C$20,IF(AND(Z235=$B$20,P235=$F$12),$C$38,IF(AND(Z235=$B$23,P235=$C$12),$C$23,IF(AND(Z235=$B$23,P235=$F$12),$C$41,IF(AND(Z235=$B$24,P235=$C$12),$C$24,IF(AND(Z235=$B$24,P235=$F$12),$C$42,IF(AND(Z235=$B$25,P235=$C$12),$C$25,IF(AND(Z235=$B$25,P235=$F$12),$C$43,IF(AND(Z235=$B$26,P235=$C$12),$C$26,IF(AND(Z235=$B$26,P235=$F$12),$C$44,IF(AND(Z235=$B$27,P235=$C$12),$C$27,IF(AND(Z235=$B$27,P235=$F$12),$C$45,IF(AND(Z235=$B$28,P235=$C$12),$C$28,IF(AND(Z235=$B$28,P235=$F$12),$C$46,IF(AND(Z235=$B$29,P235=$C$12),$C$29,IF(AND(Z235=$B$29,P235=$F$12),$C$47,IF(AND(Z235=$B$30,P235=$C$12),$C$30,IF(AND(Z235=$B$30,P235=$F$12),$C$48,"ERR"))))))))))))))))))))))))))))))))</f>
        <v>64-67</v>
      </c>
      <c r="AB235" t="str">
        <f t="shared" si="26"/>
        <v>64-65</v>
      </c>
      <c r="AC235" s="12" t="str">
        <f t="shared" si="27"/>
        <v>64</v>
      </c>
      <c r="AD235" t="str">
        <f t="shared" si="28"/>
        <v>4-7</v>
      </c>
      <c r="AE235" t="str">
        <f t="shared" si="29"/>
        <v>6-7</v>
      </c>
      <c r="AF235" s="12" t="str">
        <f t="shared" si="30"/>
        <v>6</v>
      </c>
      <c r="AH235">
        <f t="shared" si="31"/>
        <v>518</v>
      </c>
    </row>
    <row r="236" spans="12:34">
      <c r="L236" s="1" t="s">
        <v>756</v>
      </c>
      <c r="M236" t="s">
        <v>757</v>
      </c>
      <c r="N236" t="s">
        <v>756</v>
      </c>
      <c r="O236" t="s">
        <v>757</v>
      </c>
      <c r="P236" t="s">
        <v>756</v>
      </c>
      <c r="Q236" t="s">
        <v>756</v>
      </c>
      <c r="R236" t="s">
        <v>756</v>
      </c>
      <c r="S236" t="s">
        <v>758</v>
      </c>
      <c r="T236" t="s">
        <v>759</v>
      </c>
      <c r="U236" t="s">
        <v>759</v>
      </c>
      <c r="W236" t="str">
        <f t="shared" si="24"/>
        <v>64-127</v>
      </c>
      <c r="X236" t="str">
        <f>IF(AND(M236=$A$2,W236=$A$7),$A$10,IF(AND(M236=$A$3,W236=$A$7),$A$11,IF(AND(M236=$A$2,W236=$A$8),$A$21,IF(AND(M236=$A$3,W236=$A$8),$A$22,"ERR"))))</f>
        <v>64-95</v>
      </c>
      <c r="Y236" t="str">
        <f>IF(AND(X236=$A$10,N236=$A$2),$A$13,IF(AND(X236=$A$10,N236=$A$3),$A$15,IF(AND(X236=$A$11,N236=$A$2),$A$17,IF(AND(X236=$A$11,N236=$A$3),$A$19,IF(AND(X236=$A$21,N236=$A$2),$A$23,IF(AND(X236=$A$21,N236=$A$3),$A$25,IF(AND(X236=$A$22,N236=$A$2),$A$27,IF(AND(X236=$A$22,N236=$A$3),$A$29,"ERR"))))))))</f>
        <v>80-95</v>
      </c>
      <c r="Z236" t="str">
        <f t="shared" si="25"/>
        <v>80-87</v>
      </c>
      <c r="AA236" t="str">
        <f>IF(AND(Z236=$B$13,P236=$C$12),$C$13,IF(AND(Z236=$B$13,P236=$F$12),$C$31,IF(AND(Z236=$B$14,P236=$C$12),$C$14,IF(AND(Z236=$B$14,P236=$F$12),$C$32,IF(AND(Z236=$B$15,P236=$C$12),$C$15,IF(AND(Z236=$B$15,P236=$F$12),$C$33,IF(AND(Z236=$B$16,P236=$C$12),$C$16,IF(AND(Z236=$B$16,P236=$F$12),$C$34,IF(AND(Z236=$B$17,P236=$C$12),$C$17,IF(AND(Z236=$B$17,P236=$F$12),$C$35,IF(AND(Z236=$B$18,P236=$C$12),$C$18,IF(AND(Z236=$B$18,P236=$F$12),$C$36,IF(AND(Z236=$B$19,P236=$C$12),$C$19,IF(AND(Z236=$B$19,P236=$F$12),$C$37,IF(AND(Z236=$B$20,P236=$C$12),$C$20,IF(AND(Z236=$B$20,P236=$F$12),$C$38,IF(AND(Z236=$B$23,P236=$C$12),$C$23,IF(AND(Z236=$B$23,P236=$F$12),$C$41,IF(AND(Z236=$B$24,P236=$C$12),$C$24,IF(AND(Z236=$B$24,P236=$F$12),$C$42,IF(AND(Z236=$B$25,P236=$C$12),$C$25,IF(AND(Z236=$B$25,P236=$F$12),$C$43,IF(AND(Z236=$B$26,P236=$C$12),$C$26,IF(AND(Z236=$B$26,P236=$F$12),$C$44,IF(AND(Z236=$B$27,P236=$C$12),$C$27,IF(AND(Z236=$B$27,P236=$F$12),$C$45,IF(AND(Z236=$B$28,P236=$C$12),$C$28,IF(AND(Z236=$B$28,P236=$F$12),$C$46,IF(AND(Z236=$B$29,P236=$C$12),$C$29,IF(AND(Z236=$B$29,P236=$F$12),$C$47,IF(AND(Z236=$B$30,P236=$C$12),$C$30,IF(AND(Z236=$B$30,P236=$F$12),$C$48,"ERR"))))))))))))))))))))))))))))))))</f>
        <v>84-87</v>
      </c>
      <c r="AB236" t="str">
        <f t="shared" si="26"/>
        <v>86-87</v>
      </c>
      <c r="AC236" s="12" t="str">
        <f t="shared" si="27"/>
        <v>87</v>
      </c>
      <c r="AD236" t="str">
        <f t="shared" si="28"/>
        <v>4-7</v>
      </c>
      <c r="AE236" t="str">
        <f t="shared" si="29"/>
        <v>4-5</v>
      </c>
      <c r="AF236" s="12" t="str">
        <f t="shared" si="30"/>
        <v>4</v>
      </c>
      <c r="AH236">
        <f t="shared" si="31"/>
        <v>700</v>
      </c>
    </row>
    <row r="237" spans="12:34">
      <c r="L237" s="1" t="s">
        <v>757</v>
      </c>
      <c r="M237" t="s">
        <v>756</v>
      </c>
      <c r="N237" t="s">
        <v>757</v>
      </c>
      <c r="O237" t="s">
        <v>757</v>
      </c>
      <c r="P237" t="s">
        <v>756</v>
      </c>
      <c r="Q237" t="s">
        <v>756</v>
      </c>
      <c r="R237" t="s">
        <v>756</v>
      </c>
      <c r="S237" t="s">
        <v>758</v>
      </c>
      <c r="T237" t="s">
        <v>758</v>
      </c>
      <c r="U237" t="s">
        <v>758</v>
      </c>
      <c r="W237" t="str">
        <f t="shared" si="24"/>
        <v>0-63</v>
      </c>
      <c r="X237" t="str">
        <f>IF(AND(M237=$A$2,W237=$A$7),$A$10,IF(AND(M237=$A$3,W237=$A$7),$A$11,IF(AND(M237=$A$2,W237=$A$8),$A$21,IF(AND(M237=$A$3,W237=$A$8),$A$22,"ERR"))))</f>
        <v>32-63</v>
      </c>
      <c r="Y237" t="str">
        <f>IF(AND(X237=$A$10,N237=$A$2),$A$13,IF(AND(X237=$A$10,N237=$A$3),$A$15,IF(AND(X237=$A$11,N237=$A$2),$A$17,IF(AND(X237=$A$11,N237=$A$3),$A$19,IF(AND(X237=$A$21,N237=$A$2),$A$23,IF(AND(X237=$A$21,N237=$A$3),$A$25,IF(AND(X237=$A$22,N237=$A$2),$A$27,IF(AND(X237=$A$22,N237=$A$3),$A$29,"ERR"))))))))</f>
        <v>32-47</v>
      </c>
      <c r="Z237" t="str">
        <f t="shared" si="25"/>
        <v>32-39</v>
      </c>
      <c r="AA237" t="str">
        <f>IF(AND(Z237=$B$13,P237=$C$12),$C$13,IF(AND(Z237=$B$13,P237=$F$12),$C$31,IF(AND(Z237=$B$14,P237=$C$12),$C$14,IF(AND(Z237=$B$14,P237=$F$12),$C$32,IF(AND(Z237=$B$15,P237=$C$12),$C$15,IF(AND(Z237=$B$15,P237=$F$12),$C$33,IF(AND(Z237=$B$16,P237=$C$12),$C$16,IF(AND(Z237=$B$16,P237=$F$12),$C$34,IF(AND(Z237=$B$17,P237=$C$12),$C$17,IF(AND(Z237=$B$17,P237=$F$12),$C$35,IF(AND(Z237=$B$18,P237=$C$12),$C$18,IF(AND(Z237=$B$18,P237=$F$12),$C$36,IF(AND(Z237=$B$19,P237=$C$12),$C$19,IF(AND(Z237=$B$19,P237=$F$12),$C$37,IF(AND(Z237=$B$20,P237=$C$12),$C$20,IF(AND(Z237=$B$20,P237=$F$12),$C$38,IF(AND(Z237=$B$23,P237=$C$12),$C$23,IF(AND(Z237=$B$23,P237=$F$12),$C$41,IF(AND(Z237=$B$24,P237=$C$12),$C$24,IF(AND(Z237=$B$24,P237=$F$12),$C$42,IF(AND(Z237=$B$25,P237=$C$12),$C$25,IF(AND(Z237=$B$25,P237=$F$12),$C$43,IF(AND(Z237=$B$26,P237=$C$12),$C$26,IF(AND(Z237=$B$26,P237=$F$12),$C$44,IF(AND(Z237=$B$27,P237=$C$12),$C$27,IF(AND(Z237=$B$27,P237=$F$12),$C$45,IF(AND(Z237=$B$28,P237=$C$12),$C$28,IF(AND(Z237=$B$28,P237=$F$12),$C$46,IF(AND(Z237=$B$29,P237=$C$12),$C$29,IF(AND(Z237=$B$29,P237=$F$12),$C$47,IF(AND(Z237=$B$30,P237=$C$12),$C$30,IF(AND(Z237=$B$30,P237=$F$12),$C$48,"ERR"))))))))))))))))))))))))))))))))</f>
        <v>36-39</v>
      </c>
      <c r="AB237" t="str">
        <f t="shared" si="26"/>
        <v>38-39</v>
      </c>
      <c r="AC237" s="12" t="str">
        <f t="shared" si="27"/>
        <v>39</v>
      </c>
      <c r="AD237" t="str">
        <f t="shared" si="28"/>
        <v>4-7</v>
      </c>
      <c r="AE237" t="str">
        <f t="shared" si="29"/>
        <v>6-7</v>
      </c>
      <c r="AF237" s="12" t="str">
        <f t="shared" si="30"/>
        <v>7</v>
      </c>
      <c r="AH237">
        <f t="shared" si="31"/>
        <v>319</v>
      </c>
    </row>
    <row r="238" spans="12:34">
      <c r="L238" s="1" t="s">
        <v>756</v>
      </c>
      <c r="M238" t="s">
        <v>757</v>
      </c>
      <c r="N238" t="s">
        <v>757</v>
      </c>
      <c r="O238" t="s">
        <v>757</v>
      </c>
      <c r="P238" t="s">
        <v>756</v>
      </c>
      <c r="Q238" t="s">
        <v>756</v>
      </c>
      <c r="R238" t="s">
        <v>757</v>
      </c>
      <c r="S238" t="s">
        <v>759</v>
      </c>
      <c r="T238" t="s">
        <v>758</v>
      </c>
      <c r="U238" t="s">
        <v>758</v>
      </c>
      <c r="W238" t="str">
        <f t="shared" si="24"/>
        <v>64-127</v>
      </c>
      <c r="X238" t="str">
        <f>IF(AND(M238=$A$2,W238=$A$7),$A$10,IF(AND(M238=$A$3,W238=$A$7),$A$11,IF(AND(M238=$A$2,W238=$A$8),$A$21,IF(AND(M238=$A$3,W238=$A$8),$A$22,"ERR"))))</f>
        <v>64-95</v>
      </c>
      <c r="Y238" t="str">
        <f>IF(AND(X238=$A$10,N238=$A$2),$A$13,IF(AND(X238=$A$10,N238=$A$3),$A$15,IF(AND(X238=$A$11,N238=$A$2),$A$17,IF(AND(X238=$A$11,N238=$A$3),$A$19,IF(AND(X238=$A$21,N238=$A$2),$A$23,IF(AND(X238=$A$21,N238=$A$3),$A$25,IF(AND(X238=$A$22,N238=$A$2),$A$27,IF(AND(X238=$A$22,N238=$A$3),$A$29,"ERR"))))))))</f>
        <v>64-79</v>
      </c>
      <c r="Z238" t="str">
        <f t="shared" si="25"/>
        <v>64-71</v>
      </c>
      <c r="AA238" t="str">
        <f>IF(AND(Z238=$B$13,P238=$C$12),$C$13,IF(AND(Z238=$B$13,P238=$F$12),$C$31,IF(AND(Z238=$B$14,P238=$C$12),$C$14,IF(AND(Z238=$B$14,P238=$F$12),$C$32,IF(AND(Z238=$B$15,P238=$C$12),$C$15,IF(AND(Z238=$B$15,P238=$F$12),$C$33,IF(AND(Z238=$B$16,P238=$C$12),$C$16,IF(AND(Z238=$B$16,P238=$F$12),$C$34,IF(AND(Z238=$B$17,P238=$C$12),$C$17,IF(AND(Z238=$B$17,P238=$F$12),$C$35,IF(AND(Z238=$B$18,P238=$C$12),$C$18,IF(AND(Z238=$B$18,P238=$F$12),$C$36,IF(AND(Z238=$B$19,P238=$C$12),$C$19,IF(AND(Z238=$B$19,P238=$F$12),$C$37,IF(AND(Z238=$B$20,P238=$C$12),$C$20,IF(AND(Z238=$B$20,P238=$F$12),$C$38,IF(AND(Z238=$B$23,P238=$C$12),$C$23,IF(AND(Z238=$B$23,P238=$F$12),$C$41,IF(AND(Z238=$B$24,P238=$C$12),$C$24,IF(AND(Z238=$B$24,P238=$F$12),$C$42,IF(AND(Z238=$B$25,P238=$C$12),$C$25,IF(AND(Z238=$B$25,P238=$F$12),$C$43,IF(AND(Z238=$B$26,P238=$C$12),$C$26,IF(AND(Z238=$B$26,P238=$F$12),$C$44,IF(AND(Z238=$B$27,P238=$C$12),$C$27,IF(AND(Z238=$B$27,P238=$F$12),$C$45,IF(AND(Z238=$B$28,P238=$C$12),$C$28,IF(AND(Z238=$B$28,P238=$F$12),$C$46,IF(AND(Z238=$B$29,P238=$C$12),$C$29,IF(AND(Z238=$B$29,P238=$F$12),$C$47,IF(AND(Z238=$B$30,P238=$C$12),$C$30,IF(AND(Z238=$B$30,P238=$F$12),$C$48,"ERR"))))))))))))))))))))))))))))))))</f>
        <v>68-71</v>
      </c>
      <c r="AB238" t="str">
        <f t="shared" si="26"/>
        <v>70-71</v>
      </c>
      <c r="AC238" s="12" t="str">
        <f t="shared" si="27"/>
        <v>70</v>
      </c>
      <c r="AD238" t="str">
        <f t="shared" si="28"/>
        <v>0-3</v>
      </c>
      <c r="AE238" t="str">
        <f t="shared" si="29"/>
        <v>2-3</v>
      </c>
      <c r="AF238" s="12" t="str">
        <f t="shared" si="30"/>
        <v>3</v>
      </c>
      <c r="AH238">
        <f t="shared" si="31"/>
        <v>563</v>
      </c>
    </row>
    <row r="239" spans="12:34">
      <c r="L239" s="1" t="s">
        <v>757</v>
      </c>
      <c r="M239" t="s">
        <v>756</v>
      </c>
      <c r="N239" t="s">
        <v>756</v>
      </c>
      <c r="O239" t="s">
        <v>757</v>
      </c>
      <c r="P239" t="s">
        <v>756</v>
      </c>
      <c r="Q239" t="s">
        <v>756</v>
      </c>
      <c r="R239" t="s">
        <v>757</v>
      </c>
      <c r="S239" t="s">
        <v>759</v>
      </c>
      <c r="T239" t="s">
        <v>759</v>
      </c>
      <c r="U239" t="s">
        <v>759</v>
      </c>
      <c r="W239" t="str">
        <f t="shared" si="24"/>
        <v>0-63</v>
      </c>
      <c r="X239" t="str">
        <f>IF(AND(M239=$A$2,W239=$A$7),$A$10,IF(AND(M239=$A$3,W239=$A$7),$A$11,IF(AND(M239=$A$2,W239=$A$8),$A$21,IF(AND(M239=$A$3,W239=$A$8),$A$22,"ERR"))))</f>
        <v>32-63</v>
      </c>
      <c r="Y239" t="str">
        <f>IF(AND(X239=$A$10,N239=$A$2),$A$13,IF(AND(X239=$A$10,N239=$A$3),$A$15,IF(AND(X239=$A$11,N239=$A$2),$A$17,IF(AND(X239=$A$11,N239=$A$3),$A$19,IF(AND(X239=$A$21,N239=$A$2),$A$23,IF(AND(X239=$A$21,N239=$A$3),$A$25,IF(AND(X239=$A$22,N239=$A$2),$A$27,IF(AND(X239=$A$22,N239=$A$3),$A$29,"ERR"))))))))</f>
        <v>48-63</v>
      </c>
      <c r="Z239" t="str">
        <f t="shared" si="25"/>
        <v>48-55</v>
      </c>
      <c r="AA239" t="str">
        <f>IF(AND(Z239=$B$13,P239=$C$12),$C$13,IF(AND(Z239=$B$13,P239=$F$12),$C$31,IF(AND(Z239=$B$14,P239=$C$12),$C$14,IF(AND(Z239=$B$14,P239=$F$12),$C$32,IF(AND(Z239=$B$15,P239=$C$12),$C$15,IF(AND(Z239=$B$15,P239=$F$12),$C$33,IF(AND(Z239=$B$16,P239=$C$12),$C$16,IF(AND(Z239=$B$16,P239=$F$12),$C$34,IF(AND(Z239=$B$17,P239=$C$12),$C$17,IF(AND(Z239=$B$17,P239=$F$12),$C$35,IF(AND(Z239=$B$18,P239=$C$12),$C$18,IF(AND(Z239=$B$18,P239=$F$12),$C$36,IF(AND(Z239=$B$19,P239=$C$12),$C$19,IF(AND(Z239=$B$19,P239=$F$12),$C$37,IF(AND(Z239=$B$20,P239=$C$12),$C$20,IF(AND(Z239=$B$20,P239=$F$12),$C$38,IF(AND(Z239=$B$23,P239=$C$12),$C$23,IF(AND(Z239=$B$23,P239=$F$12),$C$41,IF(AND(Z239=$B$24,P239=$C$12),$C$24,IF(AND(Z239=$B$24,P239=$F$12),$C$42,IF(AND(Z239=$B$25,P239=$C$12),$C$25,IF(AND(Z239=$B$25,P239=$F$12),$C$43,IF(AND(Z239=$B$26,P239=$C$12),$C$26,IF(AND(Z239=$B$26,P239=$F$12),$C$44,IF(AND(Z239=$B$27,P239=$C$12),$C$27,IF(AND(Z239=$B$27,P239=$F$12),$C$45,IF(AND(Z239=$B$28,P239=$C$12),$C$28,IF(AND(Z239=$B$28,P239=$F$12),$C$46,IF(AND(Z239=$B$29,P239=$C$12),$C$29,IF(AND(Z239=$B$29,P239=$F$12),$C$47,IF(AND(Z239=$B$30,P239=$C$12),$C$30,IF(AND(Z239=$B$30,P239=$F$12),$C$48,"ERR"))))))))))))))))))))))))))))))))</f>
        <v>52-55</v>
      </c>
      <c r="AB239" t="str">
        <f t="shared" si="26"/>
        <v>54-55</v>
      </c>
      <c r="AC239" s="12" t="str">
        <f t="shared" si="27"/>
        <v>54</v>
      </c>
      <c r="AD239" t="str">
        <f t="shared" si="28"/>
        <v>0-3</v>
      </c>
      <c r="AE239" t="str">
        <f t="shared" si="29"/>
        <v>0-1</v>
      </c>
      <c r="AF239" s="12" t="str">
        <f t="shared" si="30"/>
        <v>0</v>
      </c>
      <c r="AH239">
        <f t="shared" si="31"/>
        <v>432</v>
      </c>
    </row>
    <row r="240" spans="12:34">
      <c r="L240" s="1" t="s">
        <v>757</v>
      </c>
      <c r="M240" t="s">
        <v>756</v>
      </c>
      <c r="N240" t="s">
        <v>756</v>
      </c>
      <c r="O240" t="s">
        <v>757</v>
      </c>
      <c r="P240" t="s">
        <v>756</v>
      </c>
      <c r="Q240" t="s">
        <v>757</v>
      </c>
      <c r="R240" t="s">
        <v>757</v>
      </c>
      <c r="S240" t="s">
        <v>758</v>
      </c>
      <c r="T240" t="s">
        <v>759</v>
      </c>
      <c r="U240" t="s">
        <v>758</v>
      </c>
      <c r="W240" t="str">
        <f t="shared" si="24"/>
        <v>0-63</v>
      </c>
      <c r="X240" t="str">
        <f>IF(AND(M240=$A$2,W240=$A$7),$A$10,IF(AND(M240=$A$3,W240=$A$7),$A$11,IF(AND(M240=$A$2,W240=$A$8),$A$21,IF(AND(M240=$A$3,W240=$A$8),$A$22,"ERR"))))</f>
        <v>32-63</v>
      </c>
      <c r="Y240" t="str">
        <f>IF(AND(X240=$A$10,N240=$A$2),$A$13,IF(AND(X240=$A$10,N240=$A$3),$A$15,IF(AND(X240=$A$11,N240=$A$2),$A$17,IF(AND(X240=$A$11,N240=$A$3),$A$19,IF(AND(X240=$A$21,N240=$A$2),$A$23,IF(AND(X240=$A$21,N240=$A$3),$A$25,IF(AND(X240=$A$22,N240=$A$2),$A$27,IF(AND(X240=$A$22,N240=$A$3),$A$29,"ERR"))))))))</f>
        <v>48-63</v>
      </c>
      <c r="Z240" t="str">
        <f t="shared" si="25"/>
        <v>48-55</v>
      </c>
      <c r="AA240" t="str">
        <f>IF(AND(Z240=$B$13,P240=$C$12),$C$13,IF(AND(Z240=$B$13,P240=$F$12),$C$31,IF(AND(Z240=$B$14,P240=$C$12),$C$14,IF(AND(Z240=$B$14,P240=$F$12),$C$32,IF(AND(Z240=$B$15,P240=$C$12),$C$15,IF(AND(Z240=$B$15,P240=$F$12),$C$33,IF(AND(Z240=$B$16,P240=$C$12),$C$16,IF(AND(Z240=$B$16,P240=$F$12),$C$34,IF(AND(Z240=$B$17,P240=$C$12),$C$17,IF(AND(Z240=$B$17,P240=$F$12),$C$35,IF(AND(Z240=$B$18,P240=$C$12),$C$18,IF(AND(Z240=$B$18,P240=$F$12),$C$36,IF(AND(Z240=$B$19,P240=$C$12),$C$19,IF(AND(Z240=$B$19,P240=$F$12),$C$37,IF(AND(Z240=$B$20,P240=$C$12),$C$20,IF(AND(Z240=$B$20,P240=$F$12),$C$38,IF(AND(Z240=$B$23,P240=$C$12),$C$23,IF(AND(Z240=$B$23,P240=$F$12),$C$41,IF(AND(Z240=$B$24,P240=$C$12),$C$24,IF(AND(Z240=$B$24,P240=$F$12),$C$42,IF(AND(Z240=$B$25,P240=$C$12),$C$25,IF(AND(Z240=$B$25,P240=$F$12),$C$43,IF(AND(Z240=$B$26,P240=$C$12),$C$26,IF(AND(Z240=$B$26,P240=$F$12),$C$44,IF(AND(Z240=$B$27,P240=$C$12),$C$27,IF(AND(Z240=$B$27,P240=$F$12),$C$45,IF(AND(Z240=$B$28,P240=$C$12),$C$28,IF(AND(Z240=$B$28,P240=$F$12),$C$46,IF(AND(Z240=$B$29,P240=$C$12),$C$29,IF(AND(Z240=$B$29,P240=$F$12),$C$47,IF(AND(Z240=$B$30,P240=$C$12),$C$30,IF(AND(Z240=$B$30,P240=$F$12),$C$48,"ERR"))))))))))))))))))))))))))))))))</f>
        <v>52-55</v>
      </c>
      <c r="AB240" t="str">
        <f t="shared" si="26"/>
        <v>52-53</v>
      </c>
      <c r="AC240" s="12" t="str">
        <f t="shared" si="27"/>
        <v>52</v>
      </c>
      <c r="AD240" t="str">
        <f t="shared" si="28"/>
        <v>4-7</v>
      </c>
      <c r="AE240" t="str">
        <f t="shared" si="29"/>
        <v>4-5</v>
      </c>
      <c r="AF240" s="12" t="str">
        <f t="shared" si="30"/>
        <v>5</v>
      </c>
      <c r="AH240">
        <f t="shared" si="31"/>
        <v>421</v>
      </c>
    </row>
    <row r="241" spans="12:34">
      <c r="L241" s="1" t="s">
        <v>757</v>
      </c>
      <c r="M241" t="s">
        <v>756</v>
      </c>
      <c r="N241" t="s">
        <v>757</v>
      </c>
      <c r="O241" t="s">
        <v>757</v>
      </c>
      <c r="P241" t="s">
        <v>757</v>
      </c>
      <c r="Q241" t="s">
        <v>756</v>
      </c>
      <c r="R241" t="s">
        <v>757</v>
      </c>
      <c r="S241" t="s">
        <v>758</v>
      </c>
      <c r="T241" t="s">
        <v>759</v>
      </c>
      <c r="U241" t="s">
        <v>758</v>
      </c>
      <c r="W241" t="str">
        <f t="shared" si="24"/>
        <v>0-63</v>
      </c>
      <c r="X241" t="str">
        <f>IF(AND(M241=$A$2,W241=$A$7),$A$10,IF(AND(M241=$A$3,W241=$A$7),$A$11,IF(AND(M241=$A$2,W241=$A$8),$A$21,IF(AND(M241=$A$3,W241=$A$8),$A$22,"ERR"))))</f>
        <v>32-63</v>
      </c>
      <c r="Y241" t="str">
        <f>IF(AND(X241=$A$10,N241=$A$2),$A$13,IF(AND(X241=$A$10,N241=$A$3),$A$15,IF(AND(X241=$A$11,N241=$A$2),$A$17,IF(AND(X241=$A$11,N241=$A$3),$A$19,IF(AND(X241=$A$21,N241=$A$2),$A$23,IF(AND(X241=$A$21,N241=$A$3),$A$25,IF(AND(X241=$A$22,N241=$A$2),$A$27,IF(AND(X241=$A$22,N241=$A$3),$A$29,"ERR"))))))))</f>
        <v>32-47</v>
      </c>
      <c r="Z241" t="str">
        <f t="shared" si="25"/>
        <v>32-39</v>
      </c>
      <c r="AA241" t="str">
        <f>IF(AND(Z241=$B$13,P241=$C$12),$C$13,IF(AND(Z241=$B$13,P241=$F$12),$C$31,IF(AND(Z241=$B$14,P241=$C$12),$C$14,IF(AND(Z241=$B$14,P241=$F$12),$C$32,IF(AND(Z241=$B$15,P241=$C$12),$C$15,IF(AND(Z241=$B$15,P241=$F$12),$C$33,IF(AND(Z241=$B$16,P241=$C$12),$C$16,IF(AND(Z241=$B$16,P241=$F$12),$C$34,IF(AND(Z241=$B$17,P241=$C$12),$C$17,IF(AND(Z241=$B$17,P241=$F$12),$C$35,IF(AND(Z241=$B$18,P241=$C$12),$C$18,IF(AND(Z241=$B$18,P241=$F$12),$C$36,IF(AND(Z241=$B$19,P241=$C$12),$C$19,IF(AND(Z241=$B$19,P241=$F$12),$C$37,IF(AND(Z241=$B$20,P241=$C$12),$C$20,IF(AND(Z241=$B$20,P241=$F$12),$C$38,IF(AND(Z241=$B$23,P241=$C$12),$C$23,IF(AND(Z241=$B$23,P241=$F$12),$C$41,IF(AND(Z241=$B$24,P241=$C$12),$C$24,IF(AND(Z241=$B$24,P241=$F$12),$C$42,IF(AND(Z241=$B$25,P241=$C$12),$C$25,IF(AND(Z241=$B$25,P241=$F$12),$C$43,IF(AND(Z241=$B$26,P241=$C$12),$C$26,IF(AND(Z241=$B$26,P241=$F$12),$C$44,IF(AND(Z241=$B$27,P241=$C$12),$C$27,IF(AND(Z241=$B$27,P241=$F$12),$C$45,IF(AND(Z241=$B$28,P241=$C$12),$C$28,IF(AND(Z241=$B$28,P241=$F$12),$C$46,IF(AND(Z241=$B$29,P241=$C$12),$C$29,IF(AND(Z241=$B$29,P241=$F$12),$C$47,IF(AND(Z241=$B$30,P241=$C$12),$C$30,IF(AND(Z241=$B$30,P241=$F$12),$C$48,"ERR"))))))))))))))))))))))))))))))))</f>
        <v>32-35</v>
      </c>
      <c r="AB241" t="str">
        <f t="shared" si="26"/>
        <v>34-35</v>
      </c>
      <c r="AC241" s="12" t="str">
        <f t="shared" si="27"/>
        <v>34</v>
      </c>
      <c r="AD241" t="str">
        <f t="shared" si="28"/>
        <v>4-7</v>
      </c>
      <c r="AE241" t="str">
        <f t="shared" si="29"/>
        <v>4-5</v>
      </c>
      <c r="AF241" s="12" t="str">
        <f t="shared" si="30"/>
        <v>5</v>
      </c>
      <c r="AH241">
        <f t="shared" si="31"/>
        <v>277</v>
      </c>
    </row>
    <row r="242" spans="12:34">
      <c r="L242" s="1" t="s">
        <v>756</v>
      </c>
      <c r="M242" t="s">
        <v>756</v>
      </c>
      <c r="N242" t="s">
        <v>757</v>
      </c>
      <c r="O242" t="s">
        <v>757</v>
      </c>
      <c r="P242" t="s">
        <v>756</v>
      </c>
      <c r="Q242" t="s">
        <v>757</v>
      </c>
      <c r="R242" t="s">
        <v>756</v>
      </c>
      <c r="S242" t="s">
        <v>759</v>
      </c>
      <c r="T242" t="s">
        <v>758</v>
      </c>
      <c r="U242" t="s">
        <v>759</v>
      </c>
      <c r="W242" t="str">
        <f t="shared" si="24"/>
        <v>64-127</v>
      </c>
      <c r="X242" t="str">
        <f>IF(AND(M242=$A$2,W242=$A$7),$A$10,IF(AND(M242=$A$3,W242=$A$7),$A$11,IF(AND(M242=$A$2,W242=$A$8),$A$21,IF(AND(M242=$A$3,W242=$A$8),$A$22,"ERR"))))</f>
        <v>96-127</v>
      </c>
      <c r="Y242" t="str">
        <f>IF(AND(X242=$A$10,N242=$A$2),$A$13,IF(AND(X242=$A$10,N242=$A$3),$A$15,IF(AND(X242=$A$11,N242=$A$2),$A$17,IF(AND(X242=$A$11,N242=$A$3),$A$19,IF(AND(X242=$A$21,N242=$A$2),$A$23,IF(AND(X242=$A$21,N242=$A$3),$A$25,IF(AND(X242=$A$22,N242=$A$2),$A$27,IF(AND(X242=$A$22,N242=$A$3),$A$29,"ERR"))))))))</f>
        <v>96-111</v>
      </c>
      <c r="Z242" t="str">
        <f t="shared" si="25"/>
        <v>96-103</v>
      </c>
      <c r="AA242" t="str">
        <f>IF(AND(Z242=$B$13,P242=$C$12),$C$13,IF(AND(Z242=$B$13,P242=$F$12),$C$31,IF(AND(Z242=$B$14,P242=$C$12),$C$14,IF(AND(Z242=$B$14,P242=$F$12),$C$32,IF(AND(Z242=$B$15,P242=$C$12),$C$15,IF(AND(Z242=$B$15,P242=$F$12),$C$33,IF(AND(Z242=$B$16,P242=$C$12),$C$16,IF(AND(Z242=$B$16,P242=$F$12),$C$34,IF(AND(Z242=$B$17,P242=$C$12),$C$17,IF(AND(Z242=$B$17,P242=$F$12),$C$35,IF(AND(Z242=$B$18,P242=$C$12),$C$18,IF(AND(Z242=$B$18,P242=$F$12),$C$36,IF(AND(Z242=$B$19,P242=$C$12),$C$19,IF(AND(Z242=$B$19,P242=$F$12),$C$37,IF(AND(Z242=$B$20,P242=$C$12),$C$20,IF(AND(Z242=$B$20,P242=$F$12),$C$38,IF(AND(Z242=$B$23,P242=$C$12),$C$23,IF(AND(Z242=$B$23,P242=$F$12),$C$41,IF(AND(Z242=$B$24,P242=$C$12),$C$24,IF(AND(Z242=$B$24,P242=$F$12),$C$42,IF(AND(Z242=$B$25,P242=$C$12),$C$25,IF(AND(Z242=$B$25,P242=$F$12),$C$43,IF(AND(Z242=$B$26,P242=$C$12),$C$26,IF(AND(Z242=$B$26,P242=$F$12),$C$44,IF(AND(Z242=$B$27,P242=$C$12),$C$27,IF(AND(Z242=$B$27,P242=$F$12),$C$45,IF(AND(Z242=$B$28,P242=$C$12),$C$28,IF(AND(Z242=$B$28,P242=$F$12),$C$46,IF(AND(Z242=$B$29,P242=$C$12),$C$29,IF(AND(Z242=$B$29,P242=$F$12),$C$47,IF(AND(Z242=$B$30,P242=$C$12),$C$30,IF(AND(Z242=$B$30,P242=$F$12),$C$48,"ERR"))))))))))))))))))))))))))))))))</f>
        <v>100-103</v>
      </c>
      <c r="AB242" t="str">
        <f t="shared" si="26"/>
        <v>100-101</v>
      </c>
      <c r="AC242" s="12" t="str">
        <f t="shared" si="27"/>
        <v>101</v>
      </c>
      <c r="AD242" t="str">
        <f t="shared" si="28"/>
        <v>0-3</v>
      </c>
      <c r="AE242" t="str">
        <f t="shared" si="29"/>
        <v>2-3</v>
      </c>
      <c r="AF242" s="12" t="str">
        <f t="shared" si="30"/>
        <v>2</v>
      </c>
      <c r="AH242">
        <f t="shared" si="31"/>
        <v>810</v>
      </c>
    </row>
    <row r="243" spans="12:34">
      <c r="L243" s="1" t="s">
        <v>757</v>
      </c>
      <c r="M243" t="s">
        <v>757</v>
      </c>
      <c r="N243" t="s">
        <v>756</v>
      </c>
      <c r="O243" t="s">
        <v>756</v>
      </c>
      <c r="P243" t="s">
        <v>756</v>
      </c>
      <c r="Q243" t="s">
        <v>756</v>
      </c>
      <c r="R243" t="s">
        <v>756</v>
      </c>
      <c r="S243" t="s">
        <v>758</v>
      </c>
      <c r="T243" t="s">
        <v>759</v>
      </c>
      <c r="U243" t="s">
        <v>759</v>
      </c>
      <c r="W243" t="str">
        <f t="shared" si="24"/>
        <v>0-63</v>
      </c>
      <c r="X243" t="str">
        <f>IF(AND(M243=$A$2,W243=$A$7),$A$10,IF(AND(M243=$A$3,W243=$A$7),$A$11,IF(AND(M243=$A$2,W243=$A$8),$A$21,IF(AND(M243=$A$3,W243=$A$8),$A$22,"ERR"))))</f>
        <v>0-31</v>
      </c>
      <c r="Y243" t="str">
        <f>IF(AND(X243=$A$10,N243=$A$2),$A$13,IF(AND(X243=$A$10,N243=$A$3),$A$15,IF(AND(X243=$A$11,N243=$A$2),$A$17,IF(AND(X243=$A$11,N243=$A$3),$A$19,IF(AND(X243=$A$21,N243=$A$2),$A$23,IF(AND(X243=$A$21,N243=$A$3),$A$25,IF(AND(X243=$A$22,N243=$A$2),$A$27,IF(AND(X243=$A$22,N243=$A$3),$A$29,"ERR"))))))))</f>
        <v>16-31</v>
      </c>
      <c r="Z243" t="str">
        <f t="shared" si="25"/>
        <v>24-31</v>
      </c>
      <c r="AA243" t="str">
        <f>IF(AND(Z243=$B$13,P243=$C$12),$C$13,IF(AND(Z243=$B$13,P243=$F$12),$C$31,IF(AND(Z243=$B$14,P243=$C$12),$C$14,IF(AND(Z243=$B$14,P243=$F$12),$C$32,IF(AND(Z243=$B$15,P243=$C$12),$C$15,IF(AND(Z243=$B$15,P243=$F$12),$C$33,IF(AND(Z243=$B$16,P243=$C$12),$C$16,IF(AND(Z243=$B$16,P243=$F$12),$C$34,IF(AND(Z243=$B$17,P243=$C$12),$C$17,IF(AND(Z243=$B$17,P243=$F$12),$C$35,IF(AND(Z243=$B$18,P243=$C$12),$C$18,IF(AND(Z243=$B$18,P243=$F$12),$C$36,IF(AND(Z243=$B$19,P243=$C$12),$C$19,IF(AND(Z243=$B$19,P243=$F$12),$C$37,IF(AND(Z243=$B$20,P243=$C$12),$C$20,IF(AND(Z243=$B$20,P243=$F$12),$C$38,IF(AND(Z243=$B$23,P243=$C$12),$C$23,IF(AND(Z243=$B$23,P243=$F$12),$C$41,IF(AND(Z243=$B$24,P243=$C$12),$C$24,IF(AND(Z243=$B$24,P243=$F$12),$C$42,IF(AND(Z243=$B$25,P243=$C$12),$C$25,IF(AND(Z243=$B$25,P243=$F$12),$C$43,IF(AND(Z243=$B$26,P243=$C$12),$C$26,IF(AND(Z243=$B$26,P243=$F$12),$C$44,IF(AND(Z243=$B$27,P243=$C$12),$C$27,IF(AND(Z243=$B$27,P243=$F$12),$C$45,IF(AND(Z243=$B$28,P243=$C$12),$C$28,IF(AND(Z243=$B$28,P243=$F$12),$C$46,IF(AND(Z243=$B$29,P243=$C$12),$C$29,IF(AND(Z243=$B$29,P243=$F$12),$C$47,IF(AND(Z243=$B$30,P243=$C$12),$C$30,IF(AND(Z243=$B$30,P243=$F$12),$C$48,"ERR"))))))))))))))))))))))))))))))))</f>
        <v>28-31</v>
      </c>
      <c r="AB243" t="str">
        <f t="shared" si="26"/>
        <v>30-31</v>
      </c>
      <c r="AC243" s="12" t="str">
        <f t="shared" si="27"/>
        <v>31</v>
      </c>
      <c r="AD243" t="str">
        <f t="shared" si="28"/>
        <v>4-7</v>
      </c>
      <c r="AE243" t="str">
        <f t="shared" si="29"/>
        <v>4-5</v>
      </c>
      <c r="AF243" s="12" t="str">
        <f t="shared" si="30"/>
        <v>4</v>
      </c>
      <c r="AH243">
        <f t="shared" si="31"/>
        <v>252</v>
      </c>
    </row>
    <row r="244" spans="12:34">
      <c r="L244" s="1" t="s">
        <v>757</v>
      </c>
      <c r="M244" t="s">
        <v>756</v>
      </c>
      <c r="N244" t="s">
        <v>757</v>
      </c>
      <c r="O244" t="s">
        <v>756</v>
      </c>
      <c r="P244" t="s">
        <v>757</v>
      </c>
      <c r="Q244" t="s">
        <v>757</v>
      </c>
      <c r="R244" t="s">
        <v>757</v>
      </c>
      <c r="S244" t="s">
        <v>759</v>
      </c>
      <c r="T244" t="s">
        <v>759</v>
      </c>
      <c r="U244" t="s">
        <v>758</v>
      </c>
      <c r="W244" t="str">
        <f t="shared" si="24"/>
        <v>0-63</v>
      </c>
      <c r="X244" t="str">
        <f>IF(AND(M244=$A$2,W244=$A$7),$A$10,IF(AND(M244=$A$3,W244=$A$7),$A$11,IF(AND(M244=$A$2,W244=$A$8),$A$21,IF(AND(M244=$A$3,W244=$A$8),$A$22,"ERR"))))</f>
        <v>32-63</v>
      </c>
      <c r="Y244" t="str">
        <f>IF(AND(X244=$A$10,N244=$A$2),$A$13,IF(AND(X244=$A$10,N244=$A$3),$A$15,IF(AND(X244=$A$11,N244=$A$2),$A$17,IF(AND(X244=$A$11,N244=$A$3),$A$19,IF(AND(X244=$A$21,N244=$A$2),$A$23,IF(AND(X244=$A$21,N244=$A$3),$A$25,IF(AND(X244=$A$22,N244=$A$2),$A$27,IF(AND(X244=$A$22,N244=$A$3),$A$29,"ERR"))))))))</f>
        <v>32-47</v>
      </c>
      <c r="Z244" t="str">
        <f t="shared" si="25"/>
        <v>40-47</v>
      </c>
      <c r="AA244" t="str">
        <f>IF(AND(Z244=$B$13,P244=$C$12),$C$13,IF(AND(Z244=$B$13,P244=$F$12),$C$31,IF(AND(Z244=$B$14,P244=$C$12),$C$14,IF(AND(Z244=$B$14,P244=$F$12),$C$32,IF(AND(Z244=$B$15,P244=$C$12),$C$15,IF(AND(Z244=$B$15,P244=$F$12),$C$33,IF(AND(Z244=$B$16,P244=$C$12),$C$16,IF(AND(Z244=$B$16,P244=$F$12),$C$34,IF(AND(Z244=$B$17,P244=$C$12),$C$17,IF(AND(Z244=$B$17,P244=$F$12),$C$35,IF(AND(Z244=$B$18,P244=$C$12),$C$18,IF(AND(Z244=$B$18,P244=$F$12),$C$36,IF(AND(Z244=$B$19,P244=$C$12),$C$19,IF(AND(Z244=$B$19,P244=$F$12),$C$37,IF(AND(Z244=$B$20,P244=$C$12),$C$20,IF(AND(Z244=$B$20,P244=$F$12),$C$38,IF(AND(Z244=$B$23,P244=$C$12),$C$23,IF(AND(Z244=$B$23,P244=$F$12),$C$41,IF(AND(Z244=$B$24,P244=$C$12),$C$24,IF(AND(Z244=$B$24,P244=$F$12),$C$42,IF(AND(Z244=$B$25,P244=$C$12),$C$25,IF(AND(Z244=$B$25,P244=$F$12),$C$43,IF(AND(Z244=$B$26,P244=$C$12),$C$26,IF(AND(Z244=$B$26,P244=$F$12),$C$44,IF(AND(Z244=$B$27,P244=$C$12),$C$27,IF(AND(Z244=$B$27,P244=$F$12),$C$45,IF(AND(Z244=$B$28,P244=$C$12),$C$28,IF(AND(Z244=$B$28,P244=$F$12),$C$46,IF(AND(Z244=$B$29,P244=$C$12),$C$29,IF(AND(Z244=$B$29,P244=$F$12),$C$47,IF(AND(Z244=$B$30,P244=$C$12),$C$30,IF(AND(Z244=$B$30,P244=$F$12),$C$48,"ERR"))))))))))))))))))))))))))))))))</f>
        <v>40-43</v>
      </c>
      <c r="AB244" t="str">
        <f t="shared" si="26"/>
        <v>40-41</v>
      </c>
      <c r="AC244" s="12" t="str">
        <f t="shared" si="27"/>
        <v>40</v>
      </c>
      <c r="AD244" t="str">
        <f t="shared" si="28"/>
        <v>0-3</v>
      </c>
      <c r="AE244" t="str">
        <f t="shared" si="29"/>
        <v>0-1</v>
      </c>
      <c r="AF244" s="12" t="str">
        <f t="shared" si="30"/>
        <v>1</v>
      </c>
      <c r="AH244">
        <f t="shared" si="31"/>
        <v>321</v>
      </c>
    </row>
    <row r="245" spans="12:34">
      <c r="L245" s="1" t="s">
        <v>756</v>
      </c>
      <c r="M245" t="s">
        <v>757</v>
      </c>
      <c r="N245" t="s">
        <v>757</v>
      </c>
      <c r="O245" t="s">
        <v>757</v>
      </c>
      <c r="P245" t="s">
        <v>757</v>
      </c>
      <c r="Q245" t="s">
        <v>757</v>
      </c>
      <c r="R245" t="s">
        <v>757</v>
      </c>
      <c r="S245" t="s">
        <v>758</v>
      </c>
      <c r="T245" t="s">
        <v>759</v>
      </c>
      <c r="U245" t="s">
        <v>758</v>
      </c>
      <c r="W245" t="str">
        <f t="shared" si="24"/>
        <v>64-127</v>
      </c>
      <c r="X245" t="str">
        <f>IF(AND(M245=$A$2,W245=$A$7),$A$10,IF(AND(M245=$A$3,W245=$A$7),$A$11,IF(AND(M245=$A$2,W245=$A$8),$A$21,IF(AND(M245=$A$3,W245=$A$8),$A$22,"ERR"))))</f>
        <v>64-95</v>
      </c>
      <c r="Y245" t="str">
        <f>IF(AND(X245=$A$10,N245=$A$2),$A$13,IF(AND(X245=$A$10,N245=$A$3),$A$15,IF(AND(X245=$A$11,N245=$A$2),$A$17,IF(AND(X245=$A$11,N245=$A$3),$A$19,IF(AND(X245=$A$21,N245=$A$2),$A$23,IF(AND(X245=$A$21,N245=$A$3),$A$25,IF(AND(X245=$A$22,N245=$A$2),$A$27,IF(AND(X245=$A$22,N245=$A$3),$A$29,"ERR"))))))))</f>
        <v>64-79</v>
      </c>
      <c r="Z245" t="str">
        <f t="shared" si="25"/>
        <v>64-71</v>
      </c>
      <c r="AA245" t="str">
        <f>IF(AND(Z245=$B$13,P245=$C$12),$C$13,IF(AND(Z245=$B$13,P245=$F$12),$C$31,IF(AND(Z245=$B$14,P245=$C$12),$C$14,IF(AND(Z245=$B$14,P245=$F$12),$C$32,IF(AND(Z245=$B$15,P245=$C$12),$C$15,IF(AND(Z245=$B$15,P245=$F$12),$C$33,IF(AND(Z245=$B$16,P245=$C$12),$C$16,IF(AND(Z245=$B$16,P245=$F$12),$C$34,IF(AND(Z245=$B$17,P245=$C$12),$C$17,IF(AND(Z245=$B$17,P245=$F$12),$C$35,IF(AND(Z245=$B$18,P245=$C$12),$C$18,IF(AND(Z245=$B$18,P245=$F$12),$C$36,IF(AND(Z245=$B$19,P245=$C$12),$C$19,IF(AND(Z245=$B$19,P245=$F$12),$C$37,IF(AND(Z245=$B$20,P245=$C$12),$C$20,IF(AND(Z245=$B$20,P245=$F$12),$C$38,IF(AND(Z245=$B$23,P245=$C$12),$C$23,IF(AND(Z245=$B$23,P245=$F$12),$C$41,IF(AND(Z245=$B$24,P245=$C$12),$C$24,IF(AND(Z245=$B$24,P245=$F$12),$C$42,IF(AND(Z245=$B$25,P245=$C$12),$C$25,IF(AND(Z245=$B$25,P245=$F$12),$C$43,IF(AND(Z245=$B$26,P245=$C$12),$C$26,IF(AND(Z245=$B$26,P245=$F$12),$C$44,IF(AND(Z245=$B$27,P245=$C$12),$C$27,IF(AND(Z245=$B$27,P245=$F$12),$C$45,IF(AND(Z245=$B$28,P245=$C$12),$C$28,IF(AND(Z245=$B$28,P245=$F$12),$C$46,IF(AND(Z245=$B$29,P245=$C$12),$C$29,IF(AND(Z245=$B$29,P245=$F$12),$C$47,IF(AND(Z245=$B$30,P245=$C$12),$C$30,IF(AND(Z245=$B$30,P245=$F$12),$C$48,"ERR"))))))))))))))))))))))))))))))))</f>
        <v>64-67</v>
      </c>
      <c r="AB245" t="str">
        <f t="shared" si="26"/>
        <v>64-65</v>
      </c>
      <c r="AC245" s="12" t="str">
        <f t="shared" si="27"/>
        <v>64</v>
      </c>
      <c r="AD245" t="str">
        <f t="shared" si="28"/>
        <v>4-7</v>
      </c>
      <c r="AE245" t="str">
        <f t="shared" si="29"/>
        <v>4-5</v>
      </c>
      <c r="AF245" s="12" t="str">
        <f t="shared" si="30"/>
        <v>5</v>
      </c>
      <c r="AH245">
        <f t="shared" si="31"/>
        <v>517</v>
      </c>
    </row>
    <row r="246" spans="12:34">
      <c r="L246" s="1" t="s">
        <v>757</v>
      </c>
      <c r="M246" t="s">
        <v>757</v>
      </c>
      <c r="N246" t="s">
        <v>756</v>
      </c>
      <c r="O246" t="s">
        <v>756</v>
      </c>
      <c r="P246" t="s">
        <v>757</v>
      </c>
      <c r="Q246" t="s">
        <v>757</v>
      </c>
      <c r="R246" t="s">
        <v>756</v>
      </c>
      <c r="S246" t="s">
        <v>759</v>
      </c>
      <c r="T246" t="s">
        <v>758</v>
      </c>
      <c r="U246" t="s">
        <v>758</v>
      </c>
      <c r="W246" t="str">
        <f t="shared" si="24"/>
        <v>0-63</v>
      </c>
      <c r="X246" t="str">
        <f>IF(AND(M246=$A$2,W246=$A$7),$A$10,IF(AND(M246=$A$3,W246=$A$7),$A$11,IF(AND(M246=$A$2,W246=$A$8),$A$21,IF(AND(M246=$A$3,W246=$A$8),$A$22,"ERR"))))</f>
        <v>0-31</v>
      </c>
      <c r="Y246" t="str">
        <f>IF(AND(X246=$A$10,N246=$A$2),$A$13,IF(AND(X246=$A$10,N246=$A$3),$A$15,IF(AND(X246=$A$11,N246=$A$2),$A$17,IF(AND(X246=$A$11,N246=$A$3),$A$19,IF(AND(X246=$A$21,N246=$A$2),$A$23,IF(AND(X246=$A$21,N246=$A$3),$A$25,IF(AND(X246=$A$22,N246=$A$2),$A$27,IF(AND(X246=$A$22,N246=$A$3),$A$29,"ERR"))))))))</f>
        <v>16-31</v>
      </c>
      <c r="Z246" t="str">
        <f t="shared" si="25"/>
        <v>24-31</v>
      </c>
      <c r="AA246" t="str">
        <f>IF(AND(Z246=$B$13,P246=$C$12),$C$13,IF(AND(Z246=$B$13,P246=$F$12),$C$31,IF(AND(Z246=$B$14,P246=$C$12),$C$14,IF(AND(Z246=$B$14,P246=$F$12),$C$32,IF(AND(Z246=$B$15,P246=$C$12),$C$15,IF(AND(Z246=$B$15,P246=$F$12),$C$33,IF(AND(Z246=$B$16,P246=$C$12),$C$16,IF(AND(Z246=$B$16,P246=$F$12),$C$34,IF(AND(Z246=$B$17,P246=$C$12),$C$17,IF(AND(Z246=$B$17,P246=$F$12),$C$35,IF(AND(Z246=$B$18,P246=$C$12),$C$18,IF(AND(Z246=$B$18,P246=$F$12),$C$36,IF(AND(Z246=$B$19,P246=$C$12),$C$19,IF(AND(Z246=$B$19,P246=$F$12),$C$37,IF(AND(Z246=$B$20,P246=$C$12),$C$20,IF(AND(Z246=$B$20,P246=$F$12),$C$38,IF(AND(Z246=$B$23,P246=$C$12),$C$23,IF(AND(Z246=$B$23,P246=$F$12),$C$41,IF(AND(Z246=$B$24,P246=$C$12),$C$24,IF(AND(Z246=$B$24,P246=$F$12),$C$42,IF(AND(Z246=$B$25,P246=$C$12),$C$25,IF(AND(Z246=$B$25,P246=$F$12),$C$43,IF(AND(Z246=$B$26,P246=$C$12),$C$26,IF(AND(Z246=$B$26,P246=$F$12),$C$44,IF(AND(Z246=$B$27,P246=$C$12),$C$27,IF(AND(Z246=$B$27,P246=$F$12),$C$45,IF(AND(Z246=$B$28,P246=$C$12),$C$28,IF(AND(Z246=$B$28,P246=$F$12),$C$46,IF(AND(Z246=$B$29,P246=$C$12),$C$29,IF(AND(Z246=$B$29,P246=$F$12),$C$47,IF(AND(Z246=$B$30,P246=$C$12),$C$30,IF(AND(Z246=$B$30,P246=$F$12),$C$48,"ERR"))))))))))))))))))))))))))))))))</f>
        <v>24-27</v>
      </c>
      <c r="AB246" t="str">
        <f t="shared" si="26"/>
        <v>24-25</v>
      </c>
      <c r="AC246" s="12" t="str">
        <f t="shared" si="27"/>
        <v>25</v>
      </c>
      <c r="AD246" t="str">
        <f t="shared" si="28"/>
        <v>0-3</v>
      </c>
      <c r="AE246" t="str">
        <f t="shared" si="29"/>
        <v>2-3</v>
      </c>
      <c r="AF246" s="12" t="str">
        <f t="shared" si="30"/>
        <v>3</v>
      </c>
      <c r="AH246">
        <f t="shared" si="31"/>
        <v>203</v>
      </c>
    </row>
    <row r="247" spans="12:34">
      <c r="L247" s="1" t="s">
        <v>757</v>
      </c>
      <c r="M247" t="s">
        <v>757</v>
      </c>
      <c r="N247" t="s">
        <v>757</v>
      </c>
      <c r="O247" t="s">
        <v>756</v>
      </c>
      <c r="P247" t="s">
        <v>756</v>
      </c>
      <c r="Q247" t="s">
        <v>757</v>
      </c>
      <c r="R247" t="s">
        <v>757</v>
      </c>
      <c r="S247" t="s">
        <v>758</v>
      </c>
      <c r="T247" t="s">
        <v>758</v>
      </c>
      <c r="U247" t="s">
        <v>758</v>
      </c>
      <c r="W247" t="str">
        <f t="shared" si="24"/>
        <v>0-63</v>
      </c>
      <c r="X247" t="str">
        <f>IF(AND(M247=$A$2,W247=$A$7),$A$10,IF(AND(M247=$A$3,W247=$A$7),$A$11,IF(AND(M247=$A$2,W247=$A$8),$A$21,IF(AND(M247=$A$3,W247=$A$8),$A$22,"ERR"))))</f>
        <v>0-31</v>
      </c>
      <c r="Y247" t="str">
        <f>IF(AND(X247=$A$10,N247=$A$2),$A$13,IF(AND(X247=$A$10,N247=$A$3),$A$15,IF(AND(X247=$A$11,N247=$A$2),$A$17,IF(AND(X247=$A$11,N247=$A$3),$A$19,IF(AND(X247=$A$21,N247=$A$2),$A$23,IF(AND(X247=$A$21,N247=$A$3),$A$25,IF(AND(X247=$A$22,N247=$A$2),$A$27,IF(AND(X247=$A$22,N247=$A$3),$A$29,"ERR"))))))))</f>
        <v>0-15</v>
      </c>
      <c r="Z247" t="str">
        <f t="shared" si="25"/>
        <v>8-15</v>
      </c>
      <c r="AA247" t="str">
        <f>IF(AND(Z247=$B$13,P247=$C$12),$C$13,IF(AND(Z247=$B$13,P247=$F$12),$C$31,IF(AND(Z247=$B$14,P247=$C$12),$C$14,IF(AND(Z247=$B$14,P247=$F$12),$C$32,IF(AND(Z247=$B$15,P247=$C$12),$C$15,IF(AND(Z247=$B$15,P247=$F$12),$C$33,IF(AND(Z247=$B$16,P247=$C$12),$C$16,IF(AND(Z247=$B$16,P247=$F$12),$C$34,IF(AND(Z247=$B$17,P247=$C$12),$C$17,IF(AND(Z247=$B$17,P247=$F$12),$C$35,IF(AND(Z247=$B$18,P247=$C$12),$C$18,IF(AND(Z247=$B$18,P247=$F$12),$C$36,IF(AND(Z247=$B$19,P247=$C$12),$C$19,IF(AND(Z247=$B$19,P247=$F$12),$C$37,IF(AND(Z247=$B$20,P247=$C$12),$C$20,IF(AND(Z247=$B$20,P247=$F$12),$C$38,IF(AND(Z247=$B$23,P247=$C$12),$C$23,IF(AND(Z247=$B$23,P247=$F$12),$C$41,IF(AND(Z247=$B$24,P247=$C$12),$C$24,IF(AND(Z247=$B$24,P247=$F$12),$C$42,IF(AND(Z247=$B$25,P247=$C$12),$C$25,IF(AND(Z247=$B$25,P247=$F$12),$C$43,IF(AND(Z247=$B$26,P247=$C$12),$C$26,IF(AND(Z247=$B$26,P247=$F$12),$C$44,IF(AND(Z247=$B$27,P247=$C$12),$C$27,IF(AND(Z247=$B$27,P247=$F$12),$C$45,IF(AND(Z247=$B$28,P247=$C$12),$C$28,IF(AND(Z247=$B$28,P247=$F$12),$C$46,IF(AND(Z247=$B$29,P247=$C$12),$C$29,IF(AND(Z247=$B$29,P247=$F$12),$C$47,IF(AND(Z247=$B$30,P247=$C$12),$C$30,IF(AND(Z247=$B$30,P247=$F$12),$C$48,"ERR"))))))))))))))))))))))))))))))))</f>
        <v>12-15</v>
      </c>
      <c r="AB247" t="str">
        <f t="shared" si="26"/>
        <v>12-13</v>
      </c>
      <c r="AC247" s="12" t="str">
        <f t="shared" si="27"/>
        <v>12</v>
      </c>
      <c r="AD247" t="str">
        <f t="shared" si="28"/>
        <v>4-7</v>
      </c>
      <c r="AE247" t="str">
        <f t="shared" si="29"/>
        <v>6-7</v>
      </c>
      <c r="AF247" s="12" t="str">
        <f t="shared" si="30"/>
        <v>7</v>
      </c>
      <c r="AH247">
        <f t="shared" si="31"/>
        <v>103</v>
      </c>
    </row>
    <row r="248" spans="12:34">
      <c r="L248" s="1" t="s">
        <v>757</v>
      </c>
      <c r="M248" t="s">
        <v>756</v>
      </c>
      <c r="N248" t="s">
        <v>756</v>
      </c>
      <c r="O248" t="s">
        <v>756</v>
      </c>
      <c r="P248" t="s">
        <v>757</v>
      </c>
      <c r="Q248" t="s">
        <v>757</v>
      </c>
      <c r="R248" t="s">
        <v>757</v>
      </c>
      <c r="S248" t="s">
        <v>759</v>
      </c>
      <c r="T248" t="s">
        <v>759</v>
      </c>
      <c r="U248" t="s">
        <v>758</v>
      </c>
      <c r="W248" t="str">
        <f t="shared" si="24"/>
        <v>0-63</v>
      </c>
      <c r="X248" t="str">
        <f>IF(AND(M248=$A$2,W248=$A$7),$A$10,IF(AND(M248=$A$3,W248=$A$7),$A$11,IF(AND(M248=$A$2,W248=$A$8),$A$21,IF(AND(M248=$A$3,W248=$A$8),$A$22,"ERR"))))</f>
        <v>32-63</v>
      </c>
      <c r="Y248" t="str">
        <f>IF(AND(X248=$A$10,N248=$A$2),$A$13,IF(AND(X248=$A$10,N248=$A$3),$A$15,IF(AND(X248=$A$11,N248=$A$2),$A$17,IF(AND(X248=$A$11,N248=$A$3),$A$19,IF(AND(X248=$A$21,N248=$A$2),$A$23,IF(AND(X248=$A$21,N248=$A$3),$A$25,IF(AND(X248=$A$22,N248=$A$2),$A$27,IF(AND(X248=$A$22,N248=$A$3),$A$29,"ERR"))))))))</f>
        <v>48-63</v>
      </c>
      <c r="Z248" t="str">
        <f t="shared" si="25"/>
        <v>56-63</v>
      </c>
      <c r="AA248" t="str">
        <f>IF(AND(Z248=$B$13,P248=$C$12),$C$13,IF(AND(Z248=$B$13,P248=$F$12),$C$31,IF(AND(Z248=$B$14,P248=$C$12),$C$14,IF(AND(Z248=$B$14,P248=$F$12),$C$32,IF(AND(Z248=$B$15,P248=$C$12),$C$15,IF(AND(Z248=$B$15,P248=$F$12),$C$33,IF(AND(Z248=$B$16,P248=$C$12),$C$16,IF(AND(Z248=$B$16,P248=$F$12),$C$34,IF(AND(Z248=$B$17,P248=$C$12),$C$17,IF(AND(Z248=$B$17,P248=$F$12),$C$35,IF(AND(Z248=$B$18,P248=$C$12),$C$18,IF(AND(Z248=$B$18,P248=$F$12),$C$36,IF(AND(Z248=$B$19,P248=$C$12),$C$19,IF(AND(Z248=$B$19,P248=$F$12),$C$37,IF(AND(Z248=$B$20,P248=$C$12),$C$20,IF(AND(Z248=$B$20,P248=$F$12),$C$38,IF(AND(Z248=$B$23,P248=$C$12),$C$23,IF(AND(Z248=$B$23,P248=$F$12),$C$41,IF(AND(Z248=$B$24,P248=$C$12),$C$24,IF(AND(Z248=$B$24,P248=$F$12),$C$42,IF(AND(Z248=$B$25,P248=$C$12),$C$25,IF(AND(Z248=$B$25,P248=$F$12),$C$43,IF(AND(Z248=$B$26,P248=$C$12),$C$26,IF(AND(Z248=$B$26,P248=$F$12),$C$44,IF(AND(Z248=$B$27,P248=$C$12),$C$27,IF(AND(Z248=$B$27,P248=$F$12),$C$45,IF(AND(Z248=$B$28,P248=$C$12),$C$28,IF(AND(Z248=$B$28,P248=$F$12),$C$46,IF(AND(Z248=$B$29,P248=$C$12),$C$29,IF(AND(Z248=$B$29,P248=$F$12),$C$47,IF(AND(Z248=$B$30,P248=$C$12),$C$30,IF(AND(Z248=$B$30,P248=$F$12),$C$48,"ERR"))))))))))))))))))))))))))))))))</f>
        <v>56-59</v>
      </c>
      <c r="AB248" t="str">
        <f t="shared" si="26"/>
        <v>56-57</v>
      </c>
      <c r="AC248" s="12" t="str">
        <f t="shared" si="27"/>
        <v>56</v>
      </c>
      <c r="AD248" t="str">
        <f t="shared" si="28"/>
        <v>0-3</v>
      </c>
      <c r="AE248" t="str">
        <f t="shared" si="29"/>
        <v>0-1</v>
      </c>
      <c r="AF248" s="12" t="str">
        <f t="shared" si="30"/>
        <v>1</v>
      </c>
      <c r="AH248">
        <f t="shared" si="31"/>
        <v>449</v>
      </c>
    </row>
    <row r="249" spans="12:34">
      <c r="L249" s="1" t="s">
        <v>757</v>
      </c>
      <c r="M249" t="s">
        <v>756</v>
      </c>
      <c r="N249" t="s">
        <v>757</v>
      </c>
      <c r="O249" t="s">
        <v>756</v>
      </c>
      <c r="P249" t="s">
        <v>756</v>
      </c>
      <c r="Q249" t="s">
        <v>756</v>
      </c>
      <c r="R249" t="s">
        <v>756</v>
      </c>
      <c r="S249" t="s">
        <v>758</v>
      </c>
      <c r="T249" t="s">
        <v>759</v>
      </c>
      <c r="U249" t="s">
        <v>759</v>
      </c>
      <c r="W249" t="str">
        <f t="shared" si="24"/>
        <v>0-63</v>
      </c>
      <c r="X249" t="str">
        <f>IF(AND(M249=$A$2,W249=$A$7),$A$10,IF(AND(M249=$A$3,W249=$A$7),$A$11,IF(AND(M249=$A$2,W249=$A$8),$A$21,IF(AND(M249=$A$3,W249=$A$8),$A$22,"ERR"))))</f>
        <v>32-63</v>
      </c>
      <c r="Y249" t="str">
        <f>IF(AND(X249=$A$10,N249=$A$2),$A$13,IF(AND(X249=$A$10,N249=$A$3),$A$15,IF(AND(X249=$A$11,N249=$A$2),$A$17,IF(AND(X249=$A$11,N249=$A$3),$A$19,IF(AND(X249=$A$21,N249=$A$2),$A$23,IF(AND(X249=$A$21,N249=$A$3),$A$25,IF(AND(X249=$A$22,N249=$A$2),$A$27,IF(AND(X249=$A$22,N249=$A$3),$A$29,"ERR"))))))))</f>
        <v>32-47</v>
      </c>
      <c r="Z249" t="str">
        <f t="shared" si="25"/>
        <v>40-47</v>
      </c>
      <c r="AA249" t="str">
        <f>IF(AND(Z249=$B$13,P249=$C$12),$C$13,IF(AND(Z249=$B$13,P249=$F$12),$C$31,IF(AND(Z249=$B$14,P249=$C$12),$C$14,IF(AND(Z249=$B$14,P249=$F$12),$C$32,IF(AND(Z249=$B$15,P249=$C$12),$C$15,IF(AND(Z249=$B$15,P249=$F$12),$C$33,IF(AND(Z249=$B$16,P249=$C$12),$C$16,IF(AND(Z249=$B$16,P249=$F$12),$C$34,IF(AND(Z249=$B$17,P249=$C$12),$C$17,IF(AND(Z249=$B$17,P249=$F$12),$C$35,IF(AND(Z249=$B$18,P249=$C$12),$C$18,IF(AND(Z249=$B$18,P249=$F$12),$C$36,IF(AND(Z249=$B$19,P249=$C$12),$C$19,IF(AND(Z249=$B$19,P249=$F$12),$C$37,IF(AND(Z249=$B$20,P249=$C$12),$C$20,IF(AND(Z249=$B$20,P249=$F$12),$C$38,IF(AND(Z249=$B$23,P249=$C$12),$C$23,IF(AND(Z249=$B$23,P249=$F$12),$C$41,IF(AND(Z249=$B$24,P249=$C$12),$C$24,IF(AND(Z249=$B$24,P249=$F$12),$C$42,IF(AND(Z249=$B$25,P249=$C$12),$C$25,IF(AND(Z249=$B$25,P249=$F$12),$C$43,IF(AND(Z249=$B$26,P249=$C$12),$C$26,IF(AND(Z249=$B$26,P249=$F$12),$C$44,IF(AND(Z249=$B$27,P249=$C$12),$C$27,IF(AND(Z249=$B$27,P249=$F$12),$C$45,IF(AND(Z249=$B$28,P249=$C$12),$C$28,IF(AND(Z249=$B$28,P249=$F$12),$C$46,IF(AND(Z249=$B$29,P249=$C$12),$C$29,IF(AND(Z249=$B$29,P249=$F$12),$C$47,IF(AND(Z249=$B$30,P249=$C$12),$C$30,IF(AND(Z249=$B$30,P249=$F$12),$C$48,"ERR"))))))))))))))))))))))))))))))))</f>
        <v>44-47</v>
      </c>
      <c r="AB249" t="str">
        <f t="shared" si="26"/>
        <v>46-47</v>
      </c>
      <c r="AC249" s="12" t="str">
        <f t="shared" si="27"/>
        <v>47</v>
      </c>
      <c r="AD249" t="str">
        <f t="shared" si="28"/>
        <v>4-7</v>
      </c>
      <c r="AE249" t="str">
        <f t="shared" si="29"/>
        <v>4-5</v>
      </c>
      <c r="AF249" s="12" t="str">
        <f t="shared" si="30"/>
        <v>4</v>
      </c>
      <c r="AH249">
        <f t="shared" si="31"/>
        <v>380</v>
      </c>
    </row>
    <row r="250" spans="12:34">
      <c r="L250" s="1" t="s">
        <v>756</v>
      </c>
      <c r="M250" t="s">
        <v>756</v>
      </c>
      <c r="N250" t="s">
        <v>757</v>
      </c>
      <c r="O250" t="s">
        <v>757</v>
      </c>
      <c r="P250" t="s">
        <v>757</v>
      </c>
      <c r="Q250" t="s">
        <v>757</v>
      </c>
      <c r="R250" t="s">
        <v>757</v>
      </c>
      <c r="S250" t="s">
        <v>759</v>
      </c>
      <c r="T250" t="s">
        <v>758</v>
      </c>
      <c r="U250" t="s">
        <v>758</v>
      </c>
      <c r="W250" t="str">
        <f t="shared" si="24"/>
        <v>64-127</v>
      </c>
      <c r="X250" t="str">
        <f>IF(AND(M250=$A$2,W250=$A$7),$A$10,IF(AND(M250=$A$3,W250=$A$7),$A$11,IF(AND(M250=$A$2,W250=$A$8),$A$21,IF(AND(M250=$A$3,W250=$A$8),$A$22,"ERR"))))</f>
        <v>96-127</v>
      </c>
      <c r="Y250" t="str">
        <f>IF(AND(X250=$A$10,N250=$A$2),$A$13,IF(AND(X250=$A$10,N250=$A$3),$A$15,IF(AND(X250=$A$11,N250=$A$2),$A$17,IF(AND(X250=$A$11,N250=$A$3),$A$19,IF(AND(X250=$A$21,N250=$A$2),$A$23,IF(AND(X250=$A$21,N250=$A$3),$A$25,IF(AND(X250=$A$22,N250=$A$2),$A$27,IF(AND(X250=$A$22,N250=$A$3),$A$29,"ERR"))))))))</f>
        <v>96-111</v>
      </c>
      <c r="Z250" t="str">
        <f t="shared" si="25"/>
        <v>96-103</v>
      </c>
      <c r="AA250" t="str">
        <f>IF(AND(Z250=$B$13,P250=$C$12),$C$13,IF(AND(Z250=$B$13,P250=$F$12),$C$31,IF(AND(Z250=$B$14,P250=$C$12),$C$14,IF(AND(Z250=$B$14,P250=$F$12),$C$32,IF(AND(Z250=$B$15,P250=$C$12),$C$15,IF(AND(Z250=$B$15,P250=$F$12),$C$33,IF(AND(Z250=$B$16,P250=$C$12),$C$16,IF(AND(Z250=$B$16,P250=$F$12),$C$34,IF(AND(Z250=$B$17,P250=$C$12),$C$17,IF(AND(Z250=$B$17,P250=$F$12),$C$35,IF(AND(Z250=$B$18,P250=$C$12),$C$18,IF(AND(Z250=$B$18,P250=$F$12),$C$36,IF(AND(Z250=$B$19,P250=$C$12),$C$19,IF(AND(Z250=$B$19,P250=$F$12),$C$37,IF(AND(Z250=$B$20,P250=$C$12),$C$20,IF(AND(Z250=$B$20,P250=$F$12),$C$38,IF(AND(Z250=$B$23,P250=$C$12),$C$23,IF(AND(Z250=$B$23,P250=$F$12),$C$41,IF(AND(Z250=$B$24,P250=$C$12),$C$24,IF(AND(Z250=$B$24,P250=$F$12),$C$42,IF(AND(Z250=$B$25,P250=$C$12),$C$25,IF(AND(Z250=$B$25,P250=$F$12),$C$43,IF(AND(Z250=$B$26,P250=$C$12),$C$26,IF(AND(Z250=$B$26,P250=$F$12),$C$44,IF(AND(Z250=$B$27,P250=$C$12),$C$27,IF(AND(Z250=$B$27,P250=$F$12),$C$45,IF(AND(Z250=$B$28,P250=$C$12),$C$28,IF(AND(Z250=$B$28,P250=$F$12),$C$46,IF(AND(Z250=$B$29,P250=$C$12),$C$29,IF(AND(Z250=$B$29,P250=$F$12),$C$47,IF(AND(Z250=$B$30,P250=$C$12),$C$30,IF(AND(Z250=$B$30,P250=$F$12),$C$48,"ERR"))))))))))))))))))))))))))))))))</f>
        <v>96-99</v>
      </c>
      <c r="AB250" t="str">
        <f t="shared" si="26"/>
        <v>96-97</v>
      </c>
      <c r="AC250" s="12" t="str">
        <f t="shared" si="27"/>
        <v>96</v>
      </c>
      <c r="AD250" t="str">
        <f t="shared" si="28"/>
        <v>0-3</v>
      </c>
      <c r="AE250" t="str">
        <f t="shared" si="29"/>
        <v>2-3</v>
      </c>
      <c r="AF250" s="12" t="str">
        <f t="shared" si="30"/>
        <v>3</v>
      </c>
      <c r="AH250">
        <f t="shared" si="31"/>
        <v>771</v>
      </c>
    </row>
    <row r="251" spans="12:34">
      <c r="L251" s="1" t="s">
        <v>757</v>
      </c>
      <c r="M251" t="s">
        <v>757</v>
      </c>
      <c r="N251" t="s">
        <v>756</v>
      </c>
      <c r="O251" t="s">
        <v>757</v>
      </c>
      <c r="P251" t="s">
        <v>757</v>
      </c>
      <c r="Q251" t="s">
        <v>756</v>
      </c>
      <c r="R251" t="s">
        <v>756</v>
      </c>
      <c r="S251" t="s">
        <v>758</v>
      </c>
      <c r="T251" t="s">
        <v>759</v>
      </c>
      <c r="U251" t="s">
        <v>758</v>
      </c>
      <c r="W251" t="str">
        <f t="shared" si="24"/>
        <v>0-63</v>
      </c>
      <c r="X251" t="str">
        <f>IF(AND(M251=$A$2,W251=$A$7),$A$10,IF(AND(M251=$A$3,W251=$A$7),$A$11,IF(AND(M251=$A$2,W251=$A$8),$A$21,IF(AND(M251=$A$3,W251=$A$8),$A$22,"ERR"))))</f>
        <v>0-31</v>
      </c>
      <c r="Y251" t="str">
        <f>IF(AND(X251=$A$10,N251=$A$2),$A$13,IF(AND(X251=$A$10,N251=$A$3),$A$15,IF(AND(X251=$A$11,N251=$A$2),$A$17,IF(AND(X251=$A$11,N251=$A$3),$A$19,IF(AND(X251=$A$21,N251=$A$2),$A$23,IF(AND(X251=$A$21,N251=$A$3),$A$25,IF(AND(X251=$A$22,N251=$A$2),$A$27,IF(AND(X251=$A$22,N251=$A$3),$A$29,"ERR"))))))))</f>
        <v>16-31</v>
      </c>
      <c r="Z251" t="str">
        <f t="shared" si="25"/>
        <v>16-23</v>
      </c>
      <c r="AA251" t="str">
        <f>IF(AND(Z251=$B$13,P251=$C$12),$C$13,IF(AND(Z251=$B$13,P251=$F$12),$C$31,IF(AND(Z251=$B$14,P251=$C$12),$C$14,IF(AND(Z251=$B$14,P251=$F$12),$C$32,IF(AND(Z251=$B$15,P251=$C$12),$C$15,IF(AND(Z251=$B$15,P251=$F$12),$C$33,IF(AND(Z251=$B$16,P251=$C$12),$C$16,IF(AND(Z251=$B$16,P251=$F$12),$C$34,IF(AND(Z251=$B$17,P251=$C$12),$C$17,IF(AND(Z251=$B$17,P251=$F$12),$C$35,IF(AND(Z251=$B$18,P251=$C$12),$C$18,IF(AND(Z251=$B$18,P251=$F$12),$C$36,IF(AND(Z251=$B$19,P251=$C$12),$C$19,IF(AND(Z251=$B$19,P251=$F$12),$C$37,IF(AND(Z251=$B$20,P251=$C$12),$C$20,IF(AND(Z251=$B$20,P251=$F$12),$C$38,IF(AND(Z251=$B$23,P251=$C$12),$C$23,IF(AND(Z251=$B$23,P251=$F$12),$C$41,IF(AND(Z251=$B$24,P251=$C$12),$C$24,IF(AND(Z251=$B$24,P251=$F$12),$C$42,IF(AND(Z251=$B$25,P251=$C$12),$C$25,IF(AND(Z251=$B$25,P251=$F$12),$C$43,IF(AND(Z251=$B$26,P251=$C$12),$C$26,IF(AND(Z251=$B$26,P251=$F$12),$C$44,IF(AND(Z251=$B$27,P251=$C$12),$C$27,IF(AND(Z251=$B$27,P251=$F$12),$C$45,IF(AND(Z251=$B$28,P251=$C$12),$C$28,IF(AND(Z251=$B$28,P251=$F$12),$C$46,IF(AND(Z251=$B$29,P251=$C$12),$C$29,IF(AND(Z251=$B$29,P251=$F$12),$C$47,IF(AND(Z251=$B$30,P251=$C$12),$C$30,IF(AND(Z251=$B$30,P251=$F$12),$C$48,"ERR"))))))))))))))))))))))))))))))))</f>
        <v>16-19</v>
      </c>
      <c r="AB251" t="str">
        <f t="shared" si="26"/>
        <v>18-19</v>
      </c>
      <c r="AC251" s="12" t="str">
        <f t="shared" si="27"/>
        <v>19</v>
      </c>
      <c r="AD251" t="str">
        <f t="shared" si="28"/>
        <v>4-7</v>
      </c>
      <c r="AE251" t="str">
        <f t="shared" si="29"/>
        <v>4-5</v>
      </c>
      <c r="AF251" s="12" t="str">
        <f t="shared" si="30"/>
        <v>5</v>
      </c>
      <c r="AH251">
        <f t="shared" si="31"/>
        <v>157</v>
      </c>
    </row>
    <row r="252" spans="12:34">
      <c r="L252" s="1" t="s">
        <v>757</v>
      </c>
      <c r="M252" t="s">
        <v>757</v>
      </c>
      <c r="N252" t="s">
        <v>756</v>
      </c>
      <c r="O252" t="s">
        <v>756</v>
      </c>
      <c r="P252" t="s">
        <v>757</v>
      </c>
      <c r="Q252" t="s">
        <v>757</v>
      </c>
      <c r="R252" t="s">
        <v>757</v>
      </c>
      <c r="S252" t="s">
        <v>759</v>
      </c>
      <c r="T252" t="s">
        <v>758</v>
      </c>
      <c r="U252" t="s">
        <v>758</v>
      </c>
      <c r="W252" t="str">
        <f t="shared" si="24"/>
        <v>0-63</v>
      </c>
      <c r="X252" t="str">
        <f>IF(AND(M252=$A$2,W252=$A$7),$A$10,IF(AND(M252=$A$3,W252=$A$7),$A$11,IF(AND(M252=$A$2,W252=$A$8),$A$21,IF(AND(M252=$A$3,W252=$A$8),$A$22,"ERR"))))</f>
        <v>0-31</v>
      </c>
      <c r="Y252" t="str">
        <f>IF(AND(X252=$A$10,N252=$A$2),$A$13,IF(AND(X252=$A$10,N252=$A$3),$A$15,IF(AND(X252=$A$11,N252=$A$2),$A$17,IF(AND(X252=$A$11,N252=$A$3),$A$19,IF(AND(X252=$A$21,N252=$A$2),$A$23,IF(AND(X252=$A$21,N252=$A$3),$A$25,IF(AND(X252=$A$22,N252=$A$2),$A$27,IF(AND(X252=$A$22,N252=$A$3),$A$29,"ERR"))))))))</f>
        <v>16-31</v>
      </c>
      <c r="Z252" t="str">
        <f t="shared" si="25"/>
        <v>24-31</v>
      </c>
      <c r="AA252" t="str">
        <f>IF(AND(Z252=$B$13,P252=$C$12),$C$13,IF(AND(Z252=$B$13,P252=$F$12),$C$31,IF(AND(Z252=$B$14,P252=$C$12),$C$14,IF(AND(Z252=$B$14,P252=$F$12),$C$32,IF(AND(Z252=$B$15,P252=$C$12),$C$15,IF(AND(Z252=$B$15,P252=$F$12),$C$33,IF(AND(Z252=$B$16,P252=$C$12),$C$16,IF(AND(Z252=$B$16,P252=$F$12),$C$34,IF(AND(Z252=$B$17,P252=$C$12),$C$17,IF(AND(Z252=$B$17,P252=$F$12),$C$35,IF(AND(Z252=$B$18,P252=$C$12),$C$18,IF(AND(Z252=$B$18,P252=$F$12),$C$36,IF(AND(Z252=$B$19,P252=$C$12),$C$19,IF(AND(Z252=$B$19,P252=$F$12),$C$37,IF(AND(Z252=$B$20,P252=$C$12),$C$20,IF(AND(Z252=$B$20,P252=$F$12),$C$38,IF(AND(Z252=$B$23,P252=$C$12),$C$23,IF(AND(Z252=$B$23,P252=$F$12),$C$41,IF(AND(Z252=$B$24,P252=$C$12),$C$24,IF(AND(Z252=$B$24,P252=$F$12),$C$42,IF(AND(Z252=$B$25,P252=$C$12),$C$25,IF(AND(Z252=$B$25,P252=$F$12),$C$43,IF(AND(Z252=$B$26,P252=$C$12),$C$26,IF(AND(Z252=$B$26,P252=$F$12),$C$44,IF(AND(Z252=$B$27,P252=$C$12),$C$27,IF(AND(Z252=$B$27,P252=$F$12),$C$45,IF(AND(Z252=$B$28,P252=$C$12),$C$28,IF(AND(Z252=$B$28,P252=$F$12),$C$46,IF(AND(Z252=$B$29,P252=$C$12),$C$29,IF(AND(Z252=$B$29,P252=$F$12),$C$47,IF(AND(Z252=$B$30,P252=$C$12),$C$30,IF(AND(Z252=$B$30,P252=$F$12),$C$48,"ERR"))))))))))))))))))))))))))))))))</f>
        <v>24-27</v>
      </c>
      <c r="AB252" t="str">
        <f t="shared" si="26"/>
        <v>24-25</v>
      </c>
      <c r="AC252" s="12" t="str">
        <f t="shared" si="27"/>
        <v>24</v>
      </c>
      <c r="AD252" t="str">
        <f t="shared" si="28"/>
        <v>0-3</v>
      </c>
      <c r="AE252" t="str">
        <f t="shared" si="29"/>
        <v>2-3</v>
      </c>
      <c r="AF252" s="12" t="str">
        <f t="shared" si="30"/>
        <v>3</v>
      </c>
      <c r="AH252">
        <f t="shared" si="31"/>
        <v>195</v>
      </c>
    </row>
    <row r="253" spans="12:34">
      <c r="L253" s="1" t="s">
        <v>756</v>
      </c>
      <c r="M253" t="s">
        <v>757</v>
      </c>
      <c r="N253" t="s">
        <v>757</v>
      </c>
      <c r="O253" t="s">
        <v>756</v>
      </c>
      <c r="P253" t="s">
        <v>757</v>
      </c>
      <c r="Q253" t="s">
        <v>756</v>
      </c>
      <c r="R253" t="s">
        <v>757</v>
      </c>
      <c r="S253" t="s">
        <v>759</v>
      </c>
      <c r="T253" t="s">
        <v>758</v>
      </c>
      <c r="U253" t="s">
        <v>758</v>
      </c>
      <c r="W253" t="str">
        <f t="shared" si="24"/>
        <v>64-127</v>
      </c>
      <c r="X253" t="str">
        <f>IF(AND(M253=$A$2,W253=$A$7),$A$10,IF(AND(M253=$A$3,W253=$A$7),$A$11,IF(AND(M253=$A$2,W253=$A$8),$A$21,IF(AND(M253=$A$3,W253=$A$8),$A$22,"ERR"))))</f>
        <v>64-95</v>
      </c>
      <c r="Y253" t="str">
        <f>IF(AND(X253=$A$10,N253=$A$2),$A$13,IF(AND(X253=$A$10,N253=$A$3),$A$15,IF(AND(X253=$A$11,N253=$A$2),$A$17,IF(AND(X253=$A$11,N253=$A$3),$A$19,IF(AND(X253=$A$21,N253=$A$2),$A$23,IF(AND(X253=$A$21,N253=$A$3),$A$25,IF(AND(X253=$A$22,N253=$A$2),$A$27,IF(AND(X253=$A$22,N253=$A$3),$A$29,"ERR"))))))))</f>
        <v>64-79</v>
      </c>
      <c r="Z253" t="str">
        <f t="shared" si="25"/>
        <v>72-79</v>
      </c>
      <c r="AA253" t="str">
        <f>IF(AND(Z253=$B$13,P253=$C$12),$C$13,IF(AND(Z253=$B$13,P253=$F$12),$C$31,IF(AND(Z253=$B$14,P253=$C$12),$C$14,IF(AND(Z253=$B$14,P253=$F$12),$C$32,IF(AND(Z253=$B$15,P253=$C$12),$C$15,IF(AND(Z253=$B$15,P253=$F$12),$C$33,IF(AND(Z253=$B$16,P253=$C$12),$C$16,IF(AND(Z253=$B$16,P253=$F$12),$C$34,IF(AND(Z253=$B$17,P253=$C$12),$C$17,IF(AND(Z253=$B$17,P253=$F$12),$C$35,IF(AND(Z253=$B$18,P253=$C$12),$C$18,IF(AND(Z253=$B$18,P253=$F$12),$C$36,IF(AND(Z253=$B$19,P253=$C$12),$C$19,IF(AND(Z253=$B$19,P253=$F$12),$C$37,IF(AND(Z253=$B$20,P253=$C$12),$C$20,IF(AND(Z253=$B$20,P253=$F$12),$C$38,IF(AND(Z253=$B$23,P253=$C$12),$C$23,IF(AND(Z253=$B$23,P253=$F$12),$C$41,IF(AND(Z253=$B$24,P253=$C$12),$C$24,IF(AND(Z253=$B$24,P253=$F$12),$C$42,IF(AND(Z253=$B$25,P253=$C$12),$C$25,IF(AND(Z253=$B$25,P253=$F$12),$C$43,IF(AND(Z253=$B$26,P253=$C$12),$C$26,IF(AND(Z253=$B$26,P253=$F$12),$C$44,IF(AND(Z253=$B$27,P253=$C$12),$C$27,IF(AND(Z253=$B$27,P253=$F$12),$C$45,IF(AND(Z253=$B$28,P253=$C$12),$C$28,IF(AND(Z253=$B$28,P253=$F$12),$C$46,IF(AND(Z253=$B$29,P253=$C$12),$C$29,IF(AND(Z253=$B$29,P253=$F$12),$C$47,IF(AND(Z253=$B$30,P253=$C$12),$C$30,IF(AND(Z253=$B$30,P253=$F$12),$C$48,"ERR"))))))))))))))))))))))))))))))))</f>
        <v>72-75</v>
      </c>
      <c r="AB253" t="str">
        <f t="shared" si="26"/>
        <v>74-75</v>
      </c>
      <c r="AC253" s="12" t="str">
        <f t="shared" si="27"/>
        <v>74</v>
      </c>
      <c r="AD253" t="str">
        <f t="shared" si="28"/>
        <v>0-3</v>
      </c>
      <c r="AE253" t="str">
        <f t="shared" si="29"/>
        <v>2-3</v>
      </c>
      <c r="AF253" s="12" t="str">
        <f t="shared" si="30"/>
        <v>3</v>
      </c>
      <c r="AH253">
        <f t="shared" si="31"/>
        <v>595</v>
      </c>
    </row>
    <row r="254" spans="12:34">
      <c r="L254" s="1" t="s">
        <v>756</v>
      </c>
      <c r="M254" t="s">
        <v>757</v>
      </c>
      <c r="N254" t="s">
        <v>757</v>
      </c>
      <c r="O254" t="s">
        <v>756</v>
      </c>
      <c r="P254" t="s">
        <v>757</v>
      </c>
      <c r="Q254" t="s">
        <v>756</v>
      </c>
      <c r="R254" t="s">
        <v>756</v>
      </c>
      <c r="S254" t="s">
        <v>758</v>
      </c>
      <c r="T254" t="s">
        <v>759</v>
      </c>
      <c r="U254" t="s">
        <v>759</v>
      </c>
      <c r="W254" t="str">
        <f t="shared" si="24"/>
        <v>64-127</v>
      </c>
      <c r="X254" t="str">
        <f>IF(AND(M254=$A$2,W254=$A$7),$A$10,IF(AND(M254=$A$3,W254=$A$7),$A$11,IF(AND(M254=$A$2,W254=$A$8),$A$21,IF(AND(M254=$A$3,W254=$A$8),$A$22,"ERR"))))</f>
        <v>64-95</v>
      </c>
      <c r="Y254" t="str">
        <f>IF(AND(X254=$A$10,N254=$A$2),$A$13,IF(AND(X254=$A$10,N254=$A$3),$A$15,IF(AND(X254=$A$11,N254=$A$2),$A$17,IF(AND(X254=$A$11,N254=$A$3),$A$19,IF(AND(X254=$A$21,N254=$A$2),$A$23,IF(AND(X254=$A$21,N254=$A$3),$A$25,IF(AND(X254=$A$22,N254=$A$2),$A$27,IF(AND(X254=$A$22,N254=$A$3),$A$29,"ERR"))))))))</f>
        <v>64-79</v>
      </c>
      <c r="Z254" t="str">
        <f t="shared" si="25"/>
        <v>72-79</v>
      </c>
      <c r="AA254" t="str">
        <f>IF(AND(Z254=$B$13,P254=$C$12),$C$13,IF(AND(Z254=$B$13,P254=$F$12),$C$31,IF(AND(Z254=$B$14,P254=$C$12),$C$14,IF(AND(Z254=$B$14,P254=$F$12),$C$32,IF(AND(Z254=$B$15,P254=$C$12),$C$15,IF(AND(Z254=$B$15,P254=$F$12),$C$33,IF(AND(Z254=$B$16,P254=$C$12),$C$16,IF(AND(Z254=$B$16,P254=$F$12),$C$34,IF(AND(Z254=$B$17,P254=$C$12),$C$17,IF(AND(Z254=$B$17,P254=$F$12),$C$35,IF(AND(Z254=$B$18,P254=$C$12),$C$18,IF(AND(Z254=$B$18,P254=$F$12),$C$36,IF(AND(Z254=$B$19,P254=$C$12),$C$19,IF(AND(Z254=$B$19,P254=$F$12),$C$37,IF(AND(Z254=$B$20,P254=$C$12),$C$20,IF(AND(Z254=$B$20,P254=$F$12),$C$38,IF(AND(Z254=$B$23,P254=$C$12),$C$23,IF(AND(Z254=$B$23,P254=$F$12),$C$41,IF(AND(Z254=$B$24,P254=$C$12),$C$24,IF(AND(Z254=$B$24,P254=$F$12),$C$42,IF(AND(Z254=$B$25,P254=$C$12),$C$25,IF(AND(Z254=$B$25,P254=$F$12),$C$43,IF(AND(Z254=$B$26,P254=$C$12),$C$26,IF(AND(Z254=$B$26,P254=$F$12),$C$44,IF(AND(Z254=$B$27,P254=$C$12),$C$27,IF(AND(Z254=$B$27,P254=$F$12),$C$45,IF(AND(Z254=$B$28,P254=$C$12),$C$28,IF(AND(Z254=$B$28,P254=$F$12),$C$46,IF(AND(Z254=$B$29,P254=$C$12),$C$29,IF(AND(Z254=$B$29,P254=$F$12),$C$47,IF(AND(Z254=$B$30,P254=$C$12),$C$30,IF(AND(Z254=$B$30,P254=$F$12),$C$48,"ERR"))))))))))))))))))))))))))))))))</f>
        <v>72-75</v>
      </c>
      <c r="AB254" t="str">
        <f t="shared" si="26"/>
        <v>74-75</v>
      </c>
      <c r="AC254" s="12" t="str">
        <f t="shared" si="27"/>
        <v>75</v>
      </c>
      <c r="AD254" t="str">
        <f t="shared" si="28"/>
        <v>4-7</v>
      </c>
      <c r="AE254" t="str">
        <f t="shared" si="29"/>
        <v>4-5</v>
      </c>
      <c r="AF254" s="12" t="str">
        <f t="shared" si="30"/>
        <v>4</v>
      </c>
      <c r="AH254">
        <f t="shared" si="31"/>
        <v>604</v>
      </c>
    </row>
    <row r="255" spans="12:34">
      <c r="L255" s="1" t="s">
        <v>757</v>
      </c>
      <c r="M255" t="s">
        <v>756</v>
      </c>
      <c r="N255" t="s">
        <v>757</v>
      </c>
      <c r="O255" t="s">
        <v>756</v>
      </c>
      <c r="P255" t="s">
        <v>757</v>
      </c>
      <c r="Q255" t="s">
        <v>757</v>
      </c>
      <c r="R255" t="s">
        <v>756</v>
      </c>
      <c r="S255" t="s">
        <v>758</v>
      </c>
      <c r="T255" t="s">
        <v>759</v>
      </c>
      <c r="U255" t="s">
        <v>758</v>
      </c>
      <c r="W255" t="str">
        <f t="shared" si="24"/>
        <v>0-63</v>
      </c>
      <c r="X255" t="str">
        <f>IF(AND(M255=$A$2,W255=$A$7),$A$10,IF(AND(M255=$A$3,W255=$A$7),$A$11,IF(AND(M255=$A$2,W255=$A$8),$A$21,IF(AND(M255=$A$3,W255=$A$8),$A$22,"ERR"))))</f>
        <v>32-63</v>
      </c>
      <c r="Y255" t="str">
        <f>IF(AND(X255=$A$10,N255=$A$2),$A$13,IF(AND(X255=$A$10,N255=$A$3),$A$15,IF(AND(X255=$A$11,N255=$A$2),$A$17,IF(AND(X255=$A$11,N255=$A$3),$A$19,IF(AND(X255=$A$21,N255=$A$2),$A$23,IF(AND(X255=$A$21,N255=$A$3),$A$25,IF(AND(X255=$A$22,N255=$A$2),$A$27,IF(AND(X255=$A$22,N255=$A$3),$A$29,"ERR"))))))))</f>
        <v>32-47</v>
      </c>
      <c r="Z255" t="str">
        <f t="shared" si="25"/>
        <v>40-47</v>
      </c>
      <c r="AA255" t="str">
        <f>IF(AND(Z255=$B$13,P255=$C$12),$C$13,IF(AND(Z255=$B$13,P255=$F$12),$C$31,IF(AND(Z255=$B$14,P255=$C$12),$C$14,IF(AND(Z255=$B$14,P255=$F$12),$C$32,IF(AND(Z255=$B$15,P255=$C$12),$C$15,IF(AND(Z255=$B$15,P255=$F$12),$C$33,IF(AND(Z255=$B$16,P255=$C$12),$C$16,IF(AND(Z255=$B$16,P255=$F$12),$C$34,IF(AND(Z255=$B$17,P255=$C$12),$C$17,IF(AND(Z255=$B$17,P255=$F$12),$C$35,IF(AND(Z255=$B$18,P255=$C$12),$C$18,IF(AND(Z255=$B$18,P255=$F$12),$C$36,IF(AND(Z255=$B$19,P255=$C$12),$C$19,IF(AND(Z255=$B$19,P255=$F$12),$C$37,IF(AND(Z255=$B$20,P255=$C$12),$C$20,IF(AND(Z255=$B$20,P255=$F$12),$C$38,IF(AND(Z255=$B$23,P255=$C$12),$C$23,IF(AND(Z255=$B$23,P255=$F$12),$C$41,IF(AND(Z255=$B$24,P255=$C$12),$C$24,IF(AND(Z255=$B$24,P255=$F$12),$C$42,IF(AND(Z255=$B$25,P255=$C$12),$C$25,IF(AND(Z255=$B$25,P255=$F$12),$C$43,IF(AND(Z255=$B$26,P255=$C$12),$C$26,IF(AND(Z255=$B$26,P255=$F$12),$C$44,IF(AND(Z255=$B$27,P255=$C$12),$C$27,IF(AND(Z255=$B$27,P255=$F$12),$C$45,IF(AND(Z255=$B$28,P255=$C$12),$C$28,IF(AND(Z255=$B$28,P255=$F$12),$C$46,IF(AND(Z255=$B$29,P255=$C$12),$C$29,IF(AND(Z255=$B$29,P255=$F$12),$C$47,IF(AND(Z255=$B$30,P255=$C$12),$C$30,IF(AND(Z255=$B$30,P255=$F$12),$C$48,"ERR"))))))))))))))))))))))))))))))))</f>
        <v>40-43</v>
      </c>
      <c r="AB255" t="str">
        <f t="shared" si="26"/>
        <v>40-41</v>
      </c>
      <c r="AC255" s="12" t="str">
        <f t="shared" si="27"/>
        <v>41</v>
      </c>
      <c r="AD255" t="str">
        <f t="shared" si="28"/>
        <v>4-7</v>
      </c>
      <c r="AE255" t="str">
        <f t="shared" si="29"/>
        <v>4-5</v>
      </c>
      <c r="AF255" s="12" t="str">
        <f t="shared" si="30"/>
        <v>5</v>
      </c>
      <c r="AH255">
        <f t="shared" si="31"/>
        <v>333</v>
      </c>
    </row>
    <row r="256" spans="12:34">
      <c r="L256" s="1" t="s">
        <v>756</v>
      </c>
      <c r="M256" t="s">
        <v>757</v>
      </c>
      <c r="N256" t="s">
        <v>757</v>
      </c>
      <c r="O256" t="s">
        <v>756</v>
      </c>
      <c r="P256" t="s">
        <v>757</v>
      </c>
      <c r="Q256" t="s">
        <v>756</v>
      </c>
      <c r="R256" t="s">
        <v>756</v>
      </c>
      <c r="S256" t="s">
        <v>759</v>
      </c>
      <c r="T256" t="s">
        <v>759</v>
      </c>
      <c r="U256" t="s">
        <v>759</v>
      </c>
      <c r="W256" t="str">
        <f t="shared" si="24"/>
        <v>64-127</v>
      </c>
      <c r="X256" t="str">
        <f>IF(AND(M256=$A$2,W256=$A$7),$A$10,IF(AND(M256=$A$3,W256=$A$7),$A$11,IF(AND(M256=$A$2,W256=$A$8),$A$21,IF(AND(M256=$A$3,W256=$A$8),$A$22,"ERR"))))</f>
        <v>64-95</v>
      </c>
      <c r="Y256" t="str">
        <f>IF(AND(X256=$A$10,N256=$A$2),$A$13,IF(AND(X256=$A$10,N256=$A$3),$A$15,IF(AND(X256=$A$11,N256=$A$2),$A$17,IF(AND(X256=$A$11,N256=$A$3),$A$19,IF(AND(X256=$A$21,N256=$A$2),$A$23,IF(AND(X256=$A$21,N256=$A$3),$A$25,IF(AND(X256=$A$22,N256=$A$2),$A$27,IF(AND(X256=$A$22,N256=$A$3),$A$29,"ERR"))))))))</f>
        <v>64-79</v>
      </c>
      <c r="Z256" t="str">
        <f t="shared" si="25"/>
        <v>72-79</v>
      </c>
      <c r="AA256" t="str">
        <f>IF(AND(Z256=$B$13,P256=$C$12),$C$13,IF(AND(Z256=$B$13,P256=$F$12),$C$31,IF(AND(Z256=$B$14,P256=$C$12),$C$14,IF(AND(Z256=$B$14,P256=$F$12),$C$32,IF(AND(Z256=$B$15,P256=$C$12),$C$15,IF(AND(Z256=$B$15,P256=$F$12),$C$33,IF(AND(Z256=$B$16,P256=$C$12),$C$16,IF(AND(Z256=$B$16,P256=$F$12),$C$34,IF(AND(Z256=$B$17,P256=$C$12),$C$17,IF(AND(Z256=$B$17,P256=$F$12),$C$35,IF(AND(Z256=$B$18,P256=$C$12),$C$18,IF(AND(Z256=$B$18,P256=$F$12),$C$36,IF(AND(Z256=$B$19,P256=$C$12),$C$19,IF(AND(Z256=$B$19,P256=$F$12),$C$37,IF(AND(Z256=$B$20,P256=$C$12),$C$20,IF(AND(Z256=$B$20,P256=$F$12),$C$38,IF(AND(Z256=$B$23,P256=$C$12),$C$23,IF(AND(Z256=$B$23,P256=$F$12),$C$41,IF(AND(Z256=$B$24,P256=$C$12),$C$24,IF(AND(Z256=$B$24,P256=$F$12),$C$42,IF(AND(Z256=$B$25,P256=$C$12),$C$25,IF(AND(Z256=$B$25,P256=$F$12),$C$43,IF(AND(Z256=$B$26,P256=$C$12),$C$26,IF(AND(Z256=$B$26,P256=$F$12),$C$44,IF(AND(Z256=$B$27,P256=$C$12),$C$27,IF(AND(Z256=$B$27,P256=$F$12),$C$45,IF(AND(Z256=$B$28,P256=$C$12),$C$28,IF(AND(Z256=$B$28,P256=$F$12),$C$46,IF(AND(Z256=$B$29,P256=$C$12),$C$29,IF(AND(Z256=$B$29,P256=$F$12),$C$47,IF(AND(Z256=$B$30,P256=$C$12),$C$30,IF(AND(Z256=$B$30,P256=$F$12),$C$48,"ERR"))))))))))))))))))))))))))))))))</f>
        <v>72-75</v>
      </c>
      <c r="AB256" t="str">
        <f t="shared" si="26"/>
        <v>74-75</v>
      </c>
      <c r="AC256" s="12" t="str">
        <f t="shared" si="27"/>
        <v>75</v>
      </c>
      <c r="AD256" t="str">
        <f t="shared" si="28"/>
        <v>0-3</v>
      </c>
      <c r="AE256" t="str">
        <f t="shared" si="29"/>
        <v>0-1</v>
      </c>
      <c r="AF256" s="12" t="str">
        <f t="shared" si="30"/>
        <v>0</v>
      </c>
      <c r="AH256">
        <f t="shared" si="31"/>
        <v>600</v>
      </c>
    </row>
    <row r="257" spans="12:34">
      <c r="L257" s="1" t="s">
        <v>756</v>
      </c>
      <c r="M257" t="s">
        <v>757</v>
      </c>
      <c r="N257" t="s">
        <v>756</v>
      </c>
      <c r="O257" t="s">
        <v>756</v>
      </c>
      <c r="P257" t="s">
        <v>757</v>
      </c>
      <c r="Q257" t="s">
        <v>757</v>
      </c>
      <c r="R257" t="s">
        <v>757</v>
      </c>
      <c r="S257" t="s">
        <v>759</v>
      </c>
      <c r="T257" t="s">
        <v>758</v>
      </c>
      <c r="U257" t="s">
        <v>759</v>
      </c>
      <c r="W257" t="str">
        <f t="shared" si="24"/>
        <v>64-127</v>
      </c>
      <c r="X257" t="str">
        <f>IF(AND(M257=$A$2,W257=$A$7),$A$10,IF(AND(M257=$A$3,W257=$A$7),$A$11,IF(AND(M257=$A$2,W257=$A$8),$A$21,IF(AND(M257=$A$3,W257=$A$8),$A$22,"ERR"))))</f>
        <v>64-95</v>
      </c>
      <c r="Y257" t="str">
        <f>IF(AND(X257=$A$10,N257=$A$2),$A$13,IF(AND(X257=$A$10,N257=$A$3),$A$15,IF(AND(X257=$A$11,N257=$A$2),$A$17,IF(AND(X257=$A$11,N257=$A$3),$A$19,IF(AND(X257=$A$21,N257=$A$2),$A$23,IF(AND(X257=$A$21,N257=$A$3),$A$25,IF(AND(X257=$A$22,N257=$A$2),$A$27,IF(AND(X257=$A$22,N257=$A$3),$A$29,"ERR"))))))))</f>
        <v>80-95</v>
      </c>
      <c r="Z257" t="str">
        <f t="shared" si="25"/>
        <v>88-95</v>
      </c>
      <c r="AA257" t="str">
        <f>IF(AND(Z257=$B$13,P257=$C$12),$C$13,IF(AND(Z257=$B$13,P257=$F$12),$C$31,IF(AND(Z257=$B$14,P257=$C$12),$C$14,IF(AND(Z257=$B$14,P257=$F$12),$C$32,IF(AND(Z257=$B$15,P257=$C$12),$C$15,IF(AND(Z257=$B$15,P257=$F$12),$C$33,IF(AND(Z257=$B$16,P257=$C$12),$C$16,IF(AND(Z257=$B$16,P257=$F$12),$C$34,IF(AND(Z257=$B$17,P257=$C$12),$C$17,IF(AND(Z257=$B$17,P257=$F$12),$C$35,IF(AND(Z257=$B$18,P257=$C$12),$C$18,IF(AND(Z257=$B$18,P257=$F$12),$C$36,IF(AND(Z257=$B$19,P257=$C$12),$C$19,IF(AND(Z257=$B$19,P257=$F$12),$C$37,IF(AND(Z257=$B$20,P257=$C$12),$C$20,IF(AND(Z257=$B$20,P257=$F$12),$C$38,IF(AND(Z257=$B$23,P257=$C$12),$C$23,IF(AND(Z257=$B$23,P257=$F$12),$C$41,IF(AND(Z257=$B$24,P257=$C$12),$C$24,IF(AND(Z257=$B$24,P257=$F$12),$C$42,IF(AND(Z257=$B$25,P257=$C$12),$C$25,IF(AND(Z257=$B$25,P257=$F$12),$C$43,IF(AND(Z257=$B$26,P257=$C$12),$C$26,IF(AND(Z257=$B$26,P257=$F$12),$C$44,IF(AND(Z257=$B$27,P257=$C$12),$C$27,IF(AND(Z257=$B$27,P257=$F$12),$C$45,IF(AND(Z257=$B$28,P257=$C$12),$C$28,IF(AND(Z257=$B$28,P257=$F$12),$C$46,IF(AND(Z257=$B$29,P257=$C$12),$C$29,IF(AND(Z257=$B$29,P257=$F$12),$C$47,IF(AND(Z257=$B$30,P257=$C$12),$C$30,IF(AND(Z257=$B$30,P257=$F$12),$C$48,"ERR"))))))))))))))))))))))))))))))))</f>
        <v>88-91</v>
      </c>
      <c r="AB257" t="str">
        <f t="shared" si="26"/>
        <v>88-89</v>
      </c>
      <c r="AC257" s="12" t="str">
        <f t="shared" si="27"/>
        <v>88</v>
      </c>
      <c r="AD257" t="str">
        <f t="shared" si="28"/>
        <v>0-3</v>
      </c>
      <c r="AE257" t="str">
        <f t="shared" si="29"/>
        <v>2-3</v>
      </c>
      <c r="AF257" s="12" t="str">
        <f t="shared" si="30"/>
        <v>2</v>
      </c>
      <c r="AH257">
        <f t="shared" si="31"/>
        <v>706</v>
      </c>
    </row>
    <row r="258" spans="12:34">
      <c r="L258" s="1" t="s">
        <v>757</v>
      </c>
      <c r="M258" t="s">
        <v>756</v>
      </c>
      <c r="N258" t="s">
        <v>756</v>
      </c>
      <c r="O258" t="s">
        <v>756</v>
      </c>
      <c r="P258" t="s">
        <v>757</v>
      </c>
      <c r="Q258" t="s">
        <v>756</v>
      </c>
      <c r="R258" t="s">
        <v>756</v>
      </c>
      <c r="S258" t="s">
        <v>758</v>
      </c>
      <c r="T258" t="s">
        <v>759</v>
      </c>
      <c r="U258" t="s">
        <v>758</v>
      </c>
      <c r="W258" t="str">
        <f t="shared" si="24"/>
        <v>0-63</v>
      </c>
      <c r="X258" t="str">
        <f>IF(AND(M258=$A$2,W258=$A$7),$A$10,IF(AND(M258=$A$3,W258=$A$7),$A$11,IF(AND(M258=$A$2,W258=$A$8),$A$21,IF(AND(M258=$A$3,W258=$A$8),$A$22,"ERR"))))</f>
        <v>32-63</v>
      </c>
      <c r="Y258" t="str">
        <f>IF(AND(X258=$A$10,N258=$A$2),$A$13,IF(AND(X258=$A$10,N258=$A$3),$A$15,IF(AND(X258=$A$11,N258=$A$2),$A$17,IF(AND(X258=$A$11,N258=$A$3),$A$19,IF(AND(X258=$A$21,N258=$A$2),$A$23,IF(AND(X258=$A$21,N258=$A$3),$A$25,IF(AND(X258=$A$22,N258=$A$2),$A$27,IF(AND(X258=$A$22,N258=$A$3),$A$29,"ERR"))))))))</f>
        <v>48-63</v>
      </c>
      <c r="Z258" t="str">
        <f t="shared" si="25"/>
        <v>56-63</v>
      </c>
      <c r="AA258" t="str">
        <f>IF(AND(Z258=$B$13,P258=$C$12),$C$13,IF(AND(Z258=$B$13,P258=$F$12),$C$31,IF(AND(Z258=$B$14,P258=$C$12),$C$14,IF(AND(Z258=$B$14,P258=$F$12),$C$32,IF(AND(Z258=$B$15,P258=$C$12),$C$15,IF(AND(Z258=$B$15,P258=$F$12),$C$33,IF(AND(Z258=$B$16,P258=$C$12),$C$16,IF(AND(Z258=$B$16,P258=$F$12),$C$34,IF(AND(Z258=$B$17,P258=$C$12),$C$17,IF(AND(Z258=$B$17,P258=$F$12),$C$35,IF(AND(Z258=$B$18,P258=$C$12),$C$18,IF(AND(Z258=$B$18,P258=$F$12),$C$36,IF(AND(Z258=$B$19,P258=$C$12),$C$19,IF(AND(Z258=$B$19,P258=$F$12),$C$37,IF(AND(Z258=$B$20,P258=$C$12),$C$20,IF(AND(Z258=$B$20,P258=$F$12),$C$38,IF(AND(Z258=$B$23,P258=$C$12),$C$23,IF(AND(Z258=$B$23,P258=$F$12),$C$41,IF(AND(Z258=$B$24,P258=$C$12),$C$24,IF(AND(Z258=$B$24,P258=$F$12),$C$42,IF(AND(Z258=$B$25,P258=$C$12),$C$25,IF(AND(Z258=$B$25,P258=$F$12),$C$43,IF(AND(Z258=$B$26,P258=$C$12),$C$26,IF(AND(Z258=$B$26,P258=$F$12),$C$44,IF(AND(Z258=$B$27,P258=$C$12),$C$27,IF(AND(Z258=$B$27,P258=$F$12),$C$45,IF(AND(Z258=$B$28,P258=$C$12),$C$28,IF(AND(Z258=$B$28,P258=$F$12),$C$46,IF(AND(Z258=$B$29,P258=$C$12),$C$29,IF(AND(Z258=$B$29,P258=$F$12),$C$47,IF(AND(Z258=$B$30,P258=$C$12),$C$30,IF(AND(Z258=$B$30,P258=$F$12),$C$48,"ERR"))))))))))))))))))))))))))))))))</f>
        <v>56-59</v>
      </c>
      <c r="AB258" t="str">
        <f t="shared" si="26"/>
        <v>59-59</v>
      </c>
      <c r="AC258" s="12" t="str">
        <f t="shared" si="27"/>
        <v>59</v>
      </c>
      <c r="AD258" t="str">
        <f t="shared" si="28"/>
        <v>4-7</v>
      </c>
      <c r="AE258" t="str">
        <f t="shared" si="29"/>
        <v>4-5</v>
      </c>
      <c r="AF258" s="12" t="str">
        <f t="shared" si="30"/>
        <v>5</v>
      </c>
      <c r="AH258">
        <f t="shared" si="31"/>
        <v>477</v>
      </c>
    </row>
    <row r="259" spans="12:34">
      <c r="L259" s="1" t="s">
        <v>757</v>
      </c>
      <c r="M259" t="s">
        <v>757</v>
      </c>
      <c r="N259" t="s">
        <v>757</v>
      </c>
      <c r="O259" t="s">
        <v>756</v>
      </c>
      <c r="P259" t="s">
        <v>756</v>
      </c>
      <c r="Q259" t="s">
        <v>756</v>
      </c>
      <c r="R259" t="s">
        <v>757</v>
      </c>
      <c r="S259" t="s">
        <v>759</v>
      </c>
      <c r="T259" t="s">
        <v>758</v>
      </c>
      <c r="U259" t="s">
        <v>759</v>
      </c>
      <c r="W259" t="str">
        <f t="shared" ref="W259:W322" si="32">IF(L259=$A$2,$A$7,$A$8)</f>
        <v>0-63</v>
      </c>
      <c r="X259" t="str">
        <f>IF(AND(M259=$A$2,W259=$A$7),$A$10,IF(AND(M259=$A$3,W259=$A$7),$A$11,IF(AND(M259=$A$2,W259=$A$8),$A$21,IF(AND(M259=$A$3,W259=$A$8),$A$22,"ERR"))))</f>
        <v>0-31</v>
      </c>
      <c r="Y259" t="str">
        <f>IF(AND(X259=$A$10,N259=$A$2),$A$13,IF(AND(X259=$A$10,N259=$A$3),$A$15,IF(AND(X259=$A$11,N259=$A$2),$A$17,IF(AND(X259=$A$11,N259=$A$3),$A$19,IF(AND(X259=$A$21,N259=$A$2),$A$23,IF(AND(X259=$A$21,N259=$A$3),$A$25,IF(AND(X259=$A$22,N259=$A$2),$A$27,IF(AND(X259=$A$22,N259=$A$3),$A$29,"ERR"))))))))</f>
        <v>0-15</v>
      </c>
      <c r="Z259" t="str">
        <f t="shared" ref="Z259:Z322" si="33">IF(AND(Y259=$A$13,O259=$A$2),$B$13,IF(AND(Y259=$A$13,O259=$A$3),$B$14,IF(AND(Y259=$A$15,O259=$A$2),$B$15,IF(AND(Y259=$A$15,O259=$A$3),$B$16,IF(AND(Y259=$A$17,O259=$A$2),$B$17,IF(AND(Y259=$A$17,O259=$A$3),$B$18,IF(AND(Y259=$A$19,O259=$A$2),$B$19,IF(AND(Y259=$A$19,O259=$A$3),$B$20,IF(AND(Y259=$A$23,O259=$A$2),$B$23,IF(AND(Y259=$A$23,O259=$A$3),$B$24,IF(AND(Y259=$A$25,O259=$A$2),$B$25,IF(AND(Y259=$A$25,O259=$A$3),$B$26,IF(AND(Y259=$A$27,O259=$A$2),$B$27,IF(AND(Y259=$A$27,O259=$A$3),$B$28,IF(AND(Y259=$A$29,O259=$A$2),$B$29,IF(AND(Y259=$A$29,O259=$A$3),$B$30,"ERR"))))))))))))))))</f>
        <v>8-15</v>
      </c>
      <c r="AA259" t="str">
        <f>IF(AND(Z259=$B$13,P259=$C$12),$C$13,IF(AND(Z259=$B$13,P259=$F$12),$C$31,IF(AND(Z259=$B$14,P259=$C$12),$C$14,IF(AND(Z259=$B$14,P259=$F$12),$C$32,IF(AND(Z259=$B$15,P259=$C$12),$C$15,IF(AND(Z259=$B$15,P259=$F$12),$C$33,IF(AND(Z259=$B$16,P259=$C$12),$C$16,IF(AND(Z259=$B$16,P259=$F$12),$C$34,IF(AND(Z259=$B$17,P259=$C$12),$C$17,IF(AND(Z259=$B$17,P259=$F$12),$C$35,IF(AND(Z259=$B$18,P259=$C$12),$C$18,IF(AND(Z259=$B$18,P259=$F$12),$C$36,IF(AND(Z259=$B$19,P259=$C$12),$C$19,IF(AND(Z259=$B$19,P259=$F$12),$C$37,IF(AND(Z259=$B$20,P259=$C$12),$C$20,IF(AND(Z259=$B$20,P259=$F$12),$C$38,IF(AND(Z259=$B$23,P259=$C$12),$C$23,IF(AND(Z259=$B$23,P259=$F$12),$C$41,IF(AND(Z259=$B$24,P259=$C$12),$C$24,IF(AND(Z259=$B$24,P259=$F$12),$C$42,IF(AND(Z259=$B$25,P259=$C$12),$C$25,IF(AND(Z259=$B$25,P259=$F$12),$C$43,IF(AND(Z259=$B$26,P259=$C$12),$C$26,IF(AND(Z259=$B$26,P259=$F$12),$C$44,IF(AND(Z259=$B$27,P259=$C$12),$C$27,IF(AND(Z259=$B$27,P259=$F$12),$C$45,IF(AND(Z259=$B$28,P259=$C$12),$C$28,IF(AND(Z259=$B$28,P259=$F$12),$C$46,IF(AND(Z259=$B$29,P259=$C$12),$C$29,IF(AND(Z259=$B$29,P259=$F$12),$C$47,IF(AND(Z259=$B$30,P259=$C$12),$C$30,IF(AND(Z259=$B$30,P259=$F$12),$C$48,"ERR"))))))))))))))))))))))))))))))))</f>
        <v>12-15</v>
      </c>
      <c r="AB259" t="str">
        <f t="shared" ref="AB259:AB322" si="34">IF(Q259=$D$12,VLOOKUP(AA259,$C:$D,2,FALSE),IF(Q259=$E$12,VLOOKUP(AA259,$C:$E,3,FALSE),"ERR"))</f>
        <v>14-15</v>
      </c>
      <c r="AC259" s="12" t="str">
        <f t="shared" ref="AC259:AC322" si="35">IF(AND(R259=$D$12,LEN(AB259)=5),LEFT(AB259,2),IF(AND(R259=$D$12,LEN(AB259)=3),LEFT(AB259,1),IF(AND(R259=$E$12,LEN(AB259)=5),RIGHT(AB259,2),IF(AND(R259=$E$12,LEN(AB259)=3),RIGHT(AB259,1),IF(AND(R259=$D$12,LEN(AB259)=7),LEFT(AB259,3),IF(AND(R259=$E$12,LEN(AB259)=7),RIGHT(AB259,3)))))))</f>
        <v>14</v>
      </c>
      <c r="AD259" t="str">
        <f t="shared" ref="AD259:AD322" si="36">IF(S259=$G$21,$H$21,IF(S259=$G$22,$H$22))</f>
        <v>0-3</v>
      </c>
      <c r="AE259" t="str">
        <f t="shared" ref="AE259:AE322" si="37">IF(T259=$G$21,VLOOKUP(AD259,$H$21:$J$22,2,FALSE),IF(T259=$G$22,VLOOKUP(AD259,$H$21:$J$22,3,FALSE),"ERR"))</f>
        <v>2-3</v>
      </c>
      <c r="AF259" s="12" t="str">
        <f t="shared" ref="AF259:AF322" si="38">IF(U259=$G$21,LEFT(AE259,1),IF(U259=$G$22,RIGHT(AE259,1),"ERR"))</f>
        <v>2</v>
      </c>
      <c r="AH259">
        <f t="shared" si="31"/>
        <v>114</v>
      </c>
    </row>
    <row r="260" spans="12:34">
      <c r="L260" s="1" t="s">
        <v>757</v>
      </c>
      <c r="M260" t="s">
        <v>757</v>
      </c>
      <c r="N260" t="s">
        <v>756</v>
      </c>
      <c r="O260" t="s">
        <v>757</v>
      </c>
      <c r="P260" t="s">
        <v>757</v>
      </c>
      <c r="Q260" t="s">
        <v>756</v>
      </c>
      <c r="R260" t="s">
        <v>756</v>
      </c>
      <c r="S260" t="s">
        <v>758</v>
      </c>
      <c r="T260" t="s">
        <v>758</v>
      </c>
      <c r="U260" t="s">
        <v>758</v>
      </c>
      <c r="W260" t="str">
        <f t="shared" si="32"/>
        <v>0-63</v>
      </c>
      <c r="X260" t="str">
        <f>IF(AND(M260=$A$2,W260=$A$7),$A$10,IF(AND(M260=$A$3,W260=$A$7),$A$11,IF(AND(M260=$A$2,W260=$A$8),$A$21,IF(AND(M260=$A$3,W260=$A$8),$A$22,"ERR"))))</f>
        <v>0-31</v>
      </c>
      <c r="Y260" t="str">
        <f>IF(AND(X260=$A$10,N260=$A$2),$A$13,IF(AND(X260=$A$10,N260=$A$3),$A$15,IF(AND(X260=$A$11,N260=$A$2),$A$17,IF(AND(X260=$A$11,N260=$A$3),$A$19,IF(AND(X260=$A$21,N260=$A$2),$A$23,IF(AND(X260=$A$21,N260=$A$3),$A$25,IF(AND(X260=$A$22,N260=$A$2),$A$27,IF(AND(X260=$A$22,N260=$A$3),$A$29,"ERR"))))))))</f>
        <v>16-31</v>
      </c>
      <c r="Z260" t="str">
        <f t="shared" si="33"/>
        <v>16-23</v>
      </c>
      <c r="AA260" t="str">
        <f>IF(AND(Z260=$B$13,P260=$C$12),$C$13,IF(AND(Z260=$B$13,P260=$F$12),$C$31,IF(AND(Z260=$B$14,P260=$C$12),$C$14,IF(AND(Z260=$B$14,P260=$F$12),$C$32,IF(AND(Z260=$B$15,P260=$C$12),$C$15,IF(AND(Z260=$B$15,P260=$F$12),$C$33,IF(AND(Z260=$B$16,P260=$C$12),$C$16,IF(AND(Z260=$B$16,P260=$F$12),$C$34,IF(AND(Z260=$B$17,P260=$C$12),$C$17,IF(AND(Z260=$B$17,P260=$F$12),$C$35,IF(AND(Z260=$B$18,P260=$C$12),$C$18,IF(AND(Z260=$B$18,P260=$F$12),$C$36,IF(AND(Z260=$B$19,P260=$C$12),$C$19,IF(AND(Z260=$B$19,P260=$F$12),$C$37,IF(AND(Z260=$B$20,P260=$C$12),$C$20,IF(AND(Z260=$B$20,P260=$F$12),$C$38,IF(AND(Z260=$B$23,P260=$C$12),$C$23,IF(AND(Z260=$B$23,P260=$F$12),$C$41,IF(AND(Z260=$B$24,P260=$C$12),$C$24,IF(AND(Z260=$B$24,P260=$F$12),$C$42,IF(AND(Z260=$B$25,P260=$C$12),$C$25,IF(AND(Z260=$B$25,P260=$F$12),$C$43,IF(AND(Z260=$B$26,P260=$C$12),$C$26,IF(AND(Z260=$B$26,P260=$F$12),$C$44,IF(AND(Z260=$B$27,P260=$C$12),$C$27,IF(AND(Z260=$B$27,P260=$F$12),$C$45,IF(AND(Z260=$B$28,P260=$C$12),$C$28,IF(AND(Z260=$B$28,P260=$F$12),$C$46,IF(AND(Z260=$B$29,P260=$C$12),$C$29,IF(AND(Z260=$B$29,P260=$F$12),$C$47,IF(AND(Z260=$B$30,P260=$C$12),$C$30,IF(AND(Z260=$B$30,P260=$F$12),$C$48,"ERR"))))))))))))))))))))))))))))))))</f>
        <v>16-19</v>
      </c>
      <c r="AB260" t="str">
        <f t="shared" si="34"/>
        <v>18-19</v>
      </c>
      <c r="AC260" s="12" t="str">
        <f t="shared" si="35"/>
        <v>19</v>
      </c>
      <c r="AD260" t="str">
        <f t="shared" si="36"/>
        <v>4-7</v>
      </c>
      <c r="AE260" t="str">
        <f t="shared" si="37"/>
        <v>6-7</v>
      </c>
      <c r="AF260" s="12" t="str">
        <f t="shared" si="38"/>
        <v>7</v>
      </c>
      <c r="AH260">
        <f t="shared" ref="AH260:AH323" si="39">(AC260*8)+AF260</f>
        <v>159</v>
      </c>
    </row>
    <row r="261" spans="12:34">
      <c r="L261" s="1" t="s">
        <v>757</v>
      </c>
      <c r="M261" t="s">
        <v>756</v>
      </c>
      <c r="N261" t="s">
        <v>757</v>
      </c>
      <c r="O261" t="s">
        <v>756</v>
      </c>
      <c r="P261" t="s">
        <v>756</v>
      </c>
      <c r="Q261" t="s">
        <v>756</v>
      </c>
      <c r="R261" t="s">
        <v>756</v>
      </c>
      <c r="S261" t="s">
        <v>758</v>
      </c>
      <c r="T261" t="s">
        <v>759</v>
      </c>
      <c r="U261" t="s">
        <v>758</v>
      </c>
      <c r="W261" t="str">
        <f t="shared" si="32"/>
        <v>0-63</v>
      </c>
      <c r="X261" t="str">
        <f>IF(AND(M261=$A$2,W261=$A$7),$A$10,IF(AND(M261=$A$3,W261=$A$7),$A$11,IF(AND(M261=$A$2,W261=$A$8),$A$21,IF(AND(M261=$A$3,W261=$A$8),$A$22,"ERR"))))</f>
        <v>32-63</v>
      </c>
      <c r="Y261" t="str">
        <f>IF(AND(X261=$A$10,N261=$A$2),$A$13,IF(AND(X261=$A$10,N261=$A$3),$A$15,IF(AND(X261=$A$11,N261=$A$2),$A$17,IF(AND(X261=$A$11,N261=$A$3),$A$19,IF(AND(X261=$A$21,N261=$A$2),$A$23,IF(AND(X261=$A$21,N261=$A$3),$A$25,IF(AND(X261=$A$22,N261=$A$2),$A$27,IF(AND(X261=$A$22,N261=$A$3),$A$29,"ERR"))))))))</f>
        <v>32-47</v>
      </c>
      <c r="Z261" t="str">
        <f t="shared" si="33"/>
        <v>40-47</v>
      </c>
      <c r="AA261" t="str">
        <f>IF(AND(Z261=$B$13,P261=$C$12),$C$13,IF(AND(Z261=$B$13,P261=$F$12),$C$31,IF(AND(Z261=$B$14,P261=$C$12),$C$14,IF(AND(Z261=$B$14,P261=$F$12),$C$32,IF(AND(Z261=$B$15,P261=$C$12),$C$15,IF(AND(Z261=$B$15,P261=$F$12),$C$33,IF(AND(Z261=$B$16,P261=$C$12),$C$16,IF(AND(Z261=$B$16,P261=$F$12),$C$34,IF(AND(Z261=$B$17,P261=$C$12),$C$17,IF(AND(Z261=$B$17,P261=$F$12),$C$35,IF(AND(Z261=$B$18,P261=$C$12),$C$18,IF(AND(Z261=$B$18,P261=$F$12),$C$36,IF(AND(Z261=$B$19,P261=$C$12),$C$19,IF(AND(Z261=$B$19,P261=$F$12),$C$37,IF(AND(Z261=$B$20,P261=$C$12),$C$20,IF(AND(Z261=$B$20,P261=$F$12),$C$38,IF(AND(Z261=$B$23,P261=$C$12),$C$23,IF(AND(Z261=$B$23,P261=$F$12),$C$41,IF(AND(Z261=$B$24,P261=$C$12),$C$24,IF(AND(Z261=$B$24,P261=$F$12),$C$42,IF(AND(Z261=$B$25,P261=$C$12),$C$25,IF(AND(Z261=$B$25,P261=$F$12),$C$43,IF(AND(Z261=$B$26,P261=$C$12),$C$26,IF(AND(Z261=$B$26,P261=$F$12),$C$44,IF(AND(Z261=$B$27,P261=$C$12),$C$27,IF(AND(Z261=$B$27,P261=$F$12),$C$45,IF(AND(Z261=$B$28,P261=$C$12),$C$28,IF(AND(Z261=$B$28,P261=$F$12),$C$46,IF(AND(Z261=$B$29,P261=$C$12),$C$29,IF(AND(Z261=$B$29,P261=$F$12),$C$47,IF(AND(Z261=$B$30,P261=$C$12),$C$30,IF(AND(Z261=$B$30,P261=$F$12),$C$48,"ERR"))))))))))))))))))))))))))))))))</f>
        <v>44-47</v>
      </c>
      <c r="AB261" t="str">
        <f t="shared" si="34"/>
        <v>46-47</v>
      </c>
      <c r="AC261" s="12" t="str">
        <f t="shared" si="35"/>
        <v>47</v>
      </c>
      <c r="AD261" t="str">
        <f t="shared" si="36"/>
        <v>4-7</v>
      </c>
      <c r="AE261" t="str">
        <f t="shared" si="37"/>
        <v>4-5</v>
      </c>
      <c r="AF261" s="12" t="str">
        <f t="shared" si="38"/>
        <v>5</v>
      </c>
      <c r="AH261">
        <f t="shared" si="39"/>
        <v>381</v>
      </c>
    </row>
    <row r="262" spans="12:34">
      <c r="L262" s="1" t="s">
        <v>757</v>
      </c>
      <c r="M262" t="s">
        <v>757</v>
      </c>
      <c r="N262" t="s">
        <v>757</v>
      </c>
      <c r="O262" t="s">
        <v>756</v>
      </c>
      <c r="P262" t="s">
        <v>756</v>
      </c>
      <c r="Q262" t="s">
        <v>757</v>
      </c>
      <c r="R262" t="s">
        <v>757</v>
      </c>
      <c r="S262" t="s">
        <v>758</v>
      </c>
      <c r="T262" t="s">
        <v>759</v>
      </c>
      <c r="U262" t="s">
        <v>758</v>
      </c>
      <c r="W262" t="str">
        <f t="shared" si="32"/>
        <v>0-63</v>
      </c>
      <c r="X262" t="str">
        <f>IF(AND(M262=$A$2,W262=$A$7),$A$10,IF(AND(M262=$A$3,W262=$A$7),$A$11,IF(AND(M262=$A$2,W262=$A$8),$A$21,IF(AND(M262=$A$3,W262=$A$8),$A$22,"ERR"))))</f>
        <v>0-31</v>
      </c>
      <c r="Y262" t="str">
        <f>IF(AND(X262=$A$10,N262=$A$2),$A$13,IF(AND(X262=$A$10,N262=$A$3),$A$15,IF(AND(X262=$A$11,N262=$A$2),$A$17,IF(AND(X262=$A$11,N262=$A$3),$A$19,IF(AND(X262=$A$21,N262=$A$2),$A$23,IF(AND(X262=$A$21,N262=$A$3),$A$25,IF(AND(X262=$A$22,N262=$A$2),$A$27,IF(AND(X262=$A$22,N262=$A$3),$A$29,"ERR"))))))))</f>
        <v>0-15</v>
      </c>
      <c r="Z262" t="str">
        <f t="shared" si="33"/>
        <v>8-15</v>
      </c>
      <c r="AA262" t="str">
        <f>IF(AND(Z262=$B$13,P262=$C$12),$C$13,IF(AND(Z262=$B$13,P262=$F$12),$C$31,IF(AND(Z262=$B$14,P262=$C$12),$C$14,IF(AND(Z262=$B$14,P262=$F$12),$C$32,IF(AND(Z262=$B$15,P262=$C$12),$C$15,IF(AND(Z262=$B$15,P262=$F$12),$C$33,IF(AND(Z262=$B$16,P262=$C$12),$C$16,IF(AND(Z262=$B$16,P262=$F$12),$C$34,IF(AND(Z262=$B$17,P262=$C$12),$C$17,IF(AND(Z262=$B$17,P262=$F$12),$C$35,IF(AND(Z262=$B$18,P262=$C$12),$C$18,IF(AND(Z262=$B$18,P262=$F$12),$C$36,IF(AND(Z262=$B$19,P262=$C$12),$C$19,IF(AND(Z262=$B$19,P262=$F$12),$C$37,IF(AND(Z262=$B$20,P262=$C$12),$C$20,IF(AND(Z262=$B$20,P262=$F$12),$C$38,IF(AND(Z262=$B$23,P262=$C$12),$C$23,IF(AND(Z262=$B$23,P262=$F$12),$C$41,IF(AND(Z262=$B$24,P262=$C$12),$C$24,IF(AND(Z262=$B$24,P262=$F$12),$C$42,IF(AND(Z262=$B$25,P262=$C$12),$C$25,IF(AND(Z262=$B$25,P262=$F$12),$C$43,IF(AND(Z262=$B$26,P262=$C$12),$C$26,IF(AND(Z262=$B$26,P262=$F$12),$C$44,IF(AND(Z262=$B$27,P262=$C$12),$C$27,IF(AND(Z262=$B$27,P262=$F$12),$C$45,IF(AND(Z262=$B$28,P262=$C$12),$C$28,IF(AND(Z262=$B$28,P262=$F$12),$C$46,IF(AND(Z262=$B$29,P262=$C$12),$C$29,IF(AND(Z262=$B$29,P262=$F$12),$C$47,IF(AND(Z262=$B$30,P262=$C$12),$C$30,IF(AND(Z262=$B$30,P262=$F$12),$C$48,"ERR"))))))))))))))))))))))))))))))))</f>
        <v>12-15</v>
      </c>
      <c r="AB262" t="str">
        <f t="shared" si="34"/>
        <v>12-13</v>
      </c>
      <c r="AC262" s="12" t="str">
        <f t="shared" si="35"/>
        <v>12</v>
      </c>
      <c r="AD262" t="str">
        <f t="shared" si="36"/>
        <v>4-7</v>
      </c>
      <c r="AE262" t="str">
        <f t="shared" si="37"/>
        <v>4-5</v>
      </c>
      <c r="AF262" s="12" t="str">
        <f t="shared" si="38"/>
        <v>5</v>
      </c>
      <c r="AH262">
        <f t="shared" si="39"/>
        <v>101</v>
      </c>
    </row>
    <row r="263" spans="12:34">
      <c r="L263" s="1" t="s">
        <v>756</v>
      </c>
      <c r="M263" t="s">
        <v>757</v>
      </c>
      <c r="N263" t="s">
        <v>756</v>
      </c>
      <c r="O263" t="s">
        <v>757</v>
      </c>
      <c r="P263" t="s">
        <v>757</v>
      </c>
      <c r="Q263" t="s">
        <v>757</v>
      </c>
      <c r="R263" t="s">
        <v>756</v>
      </c>
      <c r="S263" t="s">
        <v>759</v>
      </c>
      <c r="T263" t="s">
        <v>759</v>
      </c>
      <c r="U263" t="s">
        <v>758</v>
      </c>
      <c r="W263" t="str">
        <f t="shared" si="32"/>
        <v>64-127</v>
      </c>
      <c r="X263" t="str">
        <f>IF(AND(M263=$A$2,W263=$A$7),$A$10,IF(AND(M263=$A$3,W263=$A$7),$A$11,IF(AND(M263=$A$2,W263=$A$8),$A$21,IF(AND(M263=$A$3,W263=$A$8),$A$22,"ERR"))))</f>
        <v>64-95</v>
      </c>
      <c r="Y263" t="str">
        <f>IF(AND(X263=$A$10,N263=$A$2),$A$13,IF(AND(X263=$A$10,N263=$A$3),$A$15,IF(AND(X263=$A$11,N263=$A$2),$A$17,IF(AND(X263=$A$11,N263=$A$3),$A$19,IF(AND(X263=$A$21,N263=$A$2),$A$23,IF(AND(X263=$A$21,N263=$A$3),$A$25,IF(AND(X263=$A$22,N263=$A$2),$A$27,IF(AND(X263=$A$22,N263=$A$3),$A$29,"ERR"))))))))</f>
        <v>80-95</v>
      </c>
      <c r="Z263" t="str">
        <f t="shared" si="33"/>
        <v>80-87</v>
      </c>
      <c r="AA263" t="str">
        <f>IF(AND(Z263=$B$13,P263=$C$12),$C$13,IF(AND(Z263=$B$13,P263=$F$12),$C$31,IF(AND(Z263=$B$14,P263=$C$12),$C$14,IF(AND(Z263=$B$14,P263=$F$12),$C$32,IF(AND(Z263=$B$15,P263=$C$12),$C$15,IF(AND(Z263=$B$15,P263=$F$12),$C$33,IF(AND(Z263=$B$16,P263=$C$12),$C$16,IF(AND(Z263=$B$16,P263=$F$12),$C$34,IF(AND(Z263=$B$17,P263=$C$12),$C$17,IF(AND(Z263=$B$17,P263=$F$12),$C$35,IF(AND(Z263=$B$18,P263=$C$12),$C$18,IF(AND(Z263=$B$18,P263=$F$12),$C$36,IF(AND(Z263=$B$19,P263=$C$12),$C$19,IF(AND(Z263=$B$19,P263=$F$12),$C$37,IF(AND(Z263=$B$20,P263=$C$12),$C$20,IF(AND(Z263=$B$20,P263=$F$12),$C$38,IF(AND(Z263=$B$23,P263=$C$12),$C$23,IF(AND(Z263=$B$23,P263=$F$12),$C$41,IF(AND(Z263=$B$24,P263=$C$12),$C$24,IF(AND(Z263=$B$24,P263=$F$12),$C$42,IF(AND(Z263=$B$25,P263=$C$12),$C$25,IF(AND(Z263=$B$25,P263=$F$12),$C$43,IF(AND(Z263=$B$26,P263=$C$12),$C$26,IF(AND(Z263=$B$26,P263=$F$12),$C$44,IF(AND(Z263=$B$27,P263=$C$12),$C$27,IF(AND(Z263=$B$27,P263=$F$12),$C$45,IF(AND(Z263=$B$28,P263=$C$12),$C$28,IF(AND(Z263=$B$28,P263=$F$12),$C$46,IF(AND(Z263=$B$29,P263=$C$12),$C$29,IF(AND(Z263=$B$29,P263=$F$12),$C$47,IF(AND(Z263=$B$30,P263=$C$12),$C$30,IF(AND(Z263=$B$30,P263=$F$12),$C$48,"ERR"))))))))))))))))))))))))))))))))</f>
        <v>80-83</v>
      </c>
      <c r="AB263" t="str">
        <f t="shared" si="34"/>
        <v>80-81</v>
      </c>
      <c r="AC263" s="12" t="str">
        <f t="shared" si="35"/>
        <v>81</v>
      </c>
      <c r="AD263" t="str">
        <f t="shared" si="36"/>
        <v>0-3</v>
      </c>
      <c r="AE263" t="str">
        <f t="shared" si="37"/>
        <v>0-1</v>
      </c>
      <c r="AF263" s="12" t="str">
        <f t="shared" si="38"/>
        <v>1</v>
      </c>
      <c r="AH263">
        <f t="shared" si="39"/>
        <v>649</v>
      </c>
    </row>
    <row r="264" spans="12:34">
      <c r="L264" s="1" t="s">
        <v>756</v>
      </c>
      <c r="M264" t="s">
        <v>757</v>
      </c>
      <c r="N264" t="s">
        <v>756</v>
      </c>
      <c r="O264" t="s">
        <v>757</v>
      </c>
      <c r="P264" t="s">
        <v>756</v>
      </c>
      <c r="Q264" t="s">
        <v>756</v>
      </c>
      <c r="R264" t="s">
        <v>757</v>
      </c>
      <c r="S264" t="s">
        <v>759</v>
      </c>
      <c r="T264" t="s">
        <v>759</v>
      </c>
      <c r="U264" t="s">
        <v>759</v>
      </c>
      <c r="W264" t="str">
        <f t="shared" si="32"/>
        <v>64-127</v>
      </c>
      <c r="X264" t="str">
        <f>IF(AND(M264=$A$2,W264=$A$7),$A$10,IF(AND(M264=$A$3,W264=$A$7),$A$11,IF(AND(M264=$A$2,W264=$A$8),$A$21,IF(AND(M264=$A$3,W264=$A$8),$A$22,"ERR"))))</f>
        <v>64-95</v>
      </c>
      <c r="Y264" t="str">
        <f>IF(AND(X264=$A$10,N264=$A$2),$A$13,IF(AND(X264=$A$10,N264=$A$3),$A$15,IF(AND(X264=$A$11,N264=$A$2),$A$17,IF(AND(X264=$A$11,N264=$A$3),$A$19,IF(AND(X264=$A$21,N264=$A$2),$A$23,IF(AND(X264=$A$21,N264=$A$3),$A$25,IF(AND(X264=$A$22,N264=$A$2),$A$27,IF(AND(X264=$A$22,N264=$A$3),$A$29,"ERR"))))))))</f>
        <v>80-95</v>
      </c>
      <c r="Z264" t="str">
        <f t="shared" si="33"/>
        <v>80-87</v>
      </c>
      <c r="AA264" t="str">
        <f>IF(AND(Z264=$B$13,P264=$C$12),$C$13,IF(AND(Z264=$B$13,P264=$F$12),$C$31,IF(AND(Z264=$B$14,P264=$C$12),$C$14,IF(AND(Z264=$B$14,P264=$F$12),$C$32,IF(AND(Z264=$B$15,P264=$C$12),$C$15,IF(AND(Z264=$B$15,P264=$F$12),$C$33,IF(AND(Z264=$B$16,P264=$C$12),$C$16,IF(AND(Z264=$B$16,P264=$F$12),$C$34,IF(AND(Z264=$B$17,P264=$C$12),$C$17,IF(AND(Z264=$B$17,P264=$F$12),$C$35,IF(AND(Z264=$B$18,P264=$C$12),$C$18,IF(AND(Z264=$B$18,P264=$F$12),$C$36,IF(AND(Z264=$B$19,P264=$C$12),$C$19,IF(AND(Z264=$B$19,P264=$F$12),$C$37,IF(AND(Z264=$B$20,P264=$C$12),$C$20,IF(AND(Z264=$B$20,P264=$F$12),$C$38,IF(AND(Z264=$B$23,P264=$C$12),$C$23,IF(AND(Z264=$B$23,P264=$F$12),$C$41,IF(AND(Z264=$B$24,P264=$C$12),$C$24,IF(AND(Z264=$B$24,P264=$F$12),$C$42,IF(AND(Z264=$B$25,P264=$C$12),$C$25,IF(AND(Z264=$B$25,P264=$F$12),$C$43,IF(AND(Z264=$B$26,P264=$C$12),$C$26,IF(AND(Z264=$B$26,P264=$F$12),$C$44,IF(AND(Z264=$B$27,P264=$C$12),$C$27,IF(AND(Z264=$B$27,P264=$F$12),$C$45,IF(AND(Z264=$B$28,P264=$C$12),$C$28,IF(AND(Z264=$B$28,P264=$F$12),$C$46,IF(AND(Z264=$B$29,P264=$C$12),$C$29,IF(AND(Z264=$B$29,P264=$F$12),$C$47,IF(AND(Z264=$B$30,P264=$C$12),$C$30,IF(AND(Z264=$B$30,P264=$F$12),$C$48,"ERR"))))))))))))))))))))))))))))))))</f>
        <v>84-87</v>
      </c>
      <c r="AB264" t="str">
        <f t="shared" si="34"/>
        <v>86-87</v>
      </c>
      <c r="AC264" s="12" t="str">
        <f t="shared" si="35"/>
        <v>86</v>
      </c>
      <c r="AD264" t="str">
        <f t="shared" si="36"/>
        <v>0-3</v>
      </c>
      <c r="AE264" t="str">
        <f t="shared" si="37"/>
        <v>0-1</v>
      </c>
      <c r="AF264" s="12" t="str">
        <f t="shared" si="38"/>
        <v>0</v>
      </c>
      <c r="AH264">
        <f t="shared" si="39"/>
        <v>688</v>
      </c>
    </row>
    <row r="265" spans="12:34">
      <c r="L265" s="1" t="s">
        <v>757</v>
      </c>
      <c r="M265" t="s">
        <v>756</v>
      </c>
      <c r="N265" t="s">
        <v>757</v>
      </c>
      <c r="O265" t="s">
        <v>757</v>
      </c>
      <c r="P265" t="s">
        <v>756</v>
      </c>
      <c r="Q265" t="s">
        <v>756</v>
      </c>
      <c r="R265" t="s">
        <v>757</v>
      </c>
      <c r="S265" t="s">
        <v>758</v>
      </c>
      <c r="T265" t="s">
        <v>758</v>
      </c>
      <c r="U265" t="s">
        <v>758</v>
      </c>
      <c r="W265" t="str">
        <f t="shared" si="32"/>
        <v>0-63</v>
      </c>
      <c r="X265" t="str">
        <f>IF(AND(M265=$A$2,W265=$A$7),$A$10,IF(AND(M265=$A$3,W265=$A$7),$A$11,IF(AND(M265=$A$2,W265=$A$8),$A$21,IF(AND(M265=$A$3,W265=$A$8),$A$22,"ERR"))))</f>
        <v>32-63</v>
      </c>
      <c r="Y265" t="str">
        <f>IF(AND(X265=$A$10,N265=$A$2),$A$13,IF(AND(X265=$A$10,N265=$A$3),$A$15,IF(AND(X265=$A$11,N265=$A$2),$A$17,IF(AND(X265=$A$11,N265=$A$3),$A$19,IF(AND(X265=$A$21,N265=$A$2),$A$23,IF(AND(X265=$A$21,N265=$A$3),$A$25,IF(AND(X265=$A$22,N265=$A$2),$A$27,IF(AND(X265=$A$22,N265=$A$3),$A$29,"ERR"))))))))</f>
        <v>32-47</v>
      </c>
      <c r="Z265" t="str">
        <f t="shared" si="33"/>
        <v>32-39</v>
      </c>
      <c r="AA265" t="str">
        <f>IF(AND(Z265=$B$13,P265=$C$12),$C$13,IF(AND(Z265=$B$13,P265=$F$12),$C$31,IF(AND(Z265=$B$14,P265=$C$12),$C$14,IF(AND(Z265=$B$14,P265=$F$12),$C$32,IF(AND(Z265=$B$15,P265=$C$12),$C$15,IF(AND(Z265=$B$15,P265=$F$12),$C$33,IF(AND(Z265=$B$16,P265=$C$12),$C$16,IF(AND(Z265=$B$16,P265=$F$12),$C$34,IF(AND(Z265=$B$17,P265=$C$12),$C$17,IF(AND(Z265=$B$17,P265=$F$12),$C$35,IF(AND(Z265=$B$18,P265=$C$12),$C$18,IF(AND(Z265=$B$18,P265=$F$12),$C$36,IF(AND(Z265=$B$19,P265=$C$12),$C$19,IF(AND(Z265=$B$19,P265=$F$12),$C$37,IF(AND(Z265=$B$20,P265=$C$12),$C$20,IF(AND(Z265=$B$20,P265=$F$12),$C$38,IF(AND(Z265=$B$23,P265=$C$12),$C$23,IF(AND(Z265=$B$23,P265=$F$12),$C$41,IF(AND(Z265=$B$24,P265=$C$12),$C$24,IF(AND(Z265=$B$24,P265=$F$12),$C$42,IF(AND(Z265=$B$25,P265=$C$12),$C$25,IF(AND(Z265=$B$25,P265=$F$12),$C$43,IF(AND(Z265=$B$26,P265=$C$12),$C$26,IF(AND(Z265=$B$26,P265=$F$12),$C$44,IF(AND(Z265=$B$27,P265=$C$12),$C$27,IF(AND(Z265=$B$27,P265=$F$12),$C$45,IF(AND(Z265=$B$28,P265=$C$12),$C$28,IF(AND(Z265=$B$28,P265=$F$12),$C$46,IF(AND(Z265=$B$29,P265=$C$12),$C$29,IF(AND(Z265=$B$29,P265=$F$12),$C$47,IF(AND(Z265=$B$30,P265=$C$12),$C$30,IF(AND(Z265=$B$30,P265=$F$12),$C$48,"ERR"))))))))))))))))))))))))))))))))</f>
        <v>36-39</v>
      </c>
      <c r="AB265" t="str">
        <f t="shared" si="34"/>
        <v>38-39</v>
      </c>
      <c r="AC265" s="12" t="str">
        <f t="shared" si="35"/>
        <v>38</v>
      </c>
      <c r="AD265" t="str">
        <f t="shared" si="36"/>
        <v>4-7</v>
      </c>
      <c r="AE265" t="str">
        <f t="shared" si="37"/>
        <v>6-7</v>
      </c>
      <c r="AF265" s="12" t="str">
        <f t="shared" si="38"/>
        <v>7</v>
      </c>
      <c r="AH265">
        <f t="shared" si="39"/>
        <v>311</v>
      </c>
    </row>
    <row r="266" spans="12:34">
      <c r="L266" s="1" t="s">
        <v>757</v>
      </c>
      <c r="M266" t="s">
        <v>756</v>
      </c>
      <c r="N266" t="s">
        <v>756</v>
      </c>
      <c r="O266" t="s">
        <v>757</v>
      </c>
      <c r="P266" t="s">
        <v>756</v>
      </c>
      <c r="Q266" t="s">
        <v>756</v>
      </c>
      <c r="R266" t="s">
        <v>757</v>
      </c>
      <c r="S266" t="s">
        <v>759</v>
      </c>
      <c r="T266" t="s">
        <v>759</v>
      </c>
      <c r="U266" t="s">
        <v>758</v>
      </c>
      <c r="W266" t="str">
        <f t="shared" si="32"/>
        <v>0-63</v>
      </c>
      <c r="X266" t="str">
        <f>IF(AND(M266=$A$2,W266=$A$7),$A$10,IF(AND(M266=$A$3,W266=$A$7),$A$11,IF(AND(M266=$A$2,W266=$A$8),$A$21,IF(AND(M266=$A$3,W266=$A$8),$A$22,"ERR"))))</f>
        <v>32-63</v>
      </c>
      <c r="Y266" t="str">
        <f>IF(AND(X266=$A$10,N266=$A$2),$A$13,IF(AND(X266=$A$10,N266=$A$3),$A$15,IF(AND(X266=$A$11,N266=$A$2),$A$17,IF(AND(X266=$A$11,N266=$A$3),$A$19,IF(AND(X266=$A$21,N266=$A$2),$A$23,IF(AND(X266=$A$21,N266=$A$3),$A$25,IF(AND(X266=$A$22,N266=$A$2),$A$27,IF(AND(X266=$A$22,N266=$A$3),$A$29,"ERR"))))))))</f>
        <v>48-63</v>
      </c>
      <c r="Z266" t="str">
        <f t="shared" si="33"/>
        <v>48-55</v>
      </c>
      <c r="AA266" t="str">
        <f>IF(AND(Z266=$B$13,P266=$C$12),$C$13,IF(AND(Z266=$B$13,P266=$F$12),$C$31,IF(AND(Z266=$B$14,P266=$C$12),$C$14,IF(AND(Z266=$B$14,P266=$F$12),$C$32,IF(AND(Z266=$B$15,P266=$C$12),$C$15,IF(AND(Z266=$B$15,P266=$F$12),$C$33,IF(AND(Z266=$B$16,P266=$C$12),$C$16,IF(AND(Z266=$B$16,P266=$F$12),$C$34,IF(AND(Z266=$B$17,P266=$C$12),$C$17,IF(AND(Z266=$B$17,P266=$F$12),$C$35,IF(AND(Z266=$B$18,P266=$C$12),$C$18,IF(AND(Z266=$B$18,P266=$F$12),$C$36,IF(AND(Z266=$B$19,P266=$C$12),$C$19,IF(AND(Z266=$B$19,P266=$F$12),$C$37,IF(AND(Z266=$B$20,P266=$C$12),$C$20,IF(AND(Z266=$B$20,P266=$F$12),$C$38,IF(AND(Z266=$B$23,P266=$C$12),$C$23,IF(AND(Z266=$B$23,P266=$F$12),$C$41,IF(AND(Z266=$B$24,P266=$C$12),$C$24,IF(AND(Z266=$B$24,P266=$F$12),$C$42,IF(AND(Z266=$B$25,P266=$C$12),$C$25,IF(AND(Z266=$B$25,P266=$F$12),$C$43,IF(AND(Z266=$B$26,P266=$C$12),$C$26,IF(AND(Z266=$B$26,P266=$F$12),$C$44,IF(AND(Z266=$B$27,P266=$C$12),$C$27,IF(AND(Z266=$B$27,P266=$F$12),$C$45,IF(AND(Z266=$B$28,P266=$C$12),$C$28,IF(AND(Z266=$B$28,P266=$F$12),$C$46,IF(AND(Z266=$B$29,P266=$C$12),$C$29,IF(AND(Z266=$B$29,P266=$F$12),$C$47,IF(AND(Z266=$B$30,P266=$C$12),$C$30,IF(AND(Z266=$B$30,P266=$F$12),$C$48,"ERR"))))))))))))))))))))))))))))))))</f>
        <v>52-55</v>
      </c>
      <c r="AB266" t="str">
        <f t="shared" si="34"/>
        <v>54-55</v>
      </c>
      <c r="AC266" s="12" t="str">
        <f t="shared" si="35"/>
        <v>54</v>
      </c>
      <c r="AD266" t="str">
        <f t="shared" si="36"/>
        <v>0-3</v>
      </c>
      <c r="AE266" t="str">
        <f t="shared" si="37"/>
        <v>0-1</v>
      </c>
      <c r="AF266" s="12" t="str">
        <f t="shared" si="38"/>
        <v>1</v>
      </c>
      <c r="AH266">
        <f t="shared" si="39"/>
        <v>433</v>
      </c>
    </row>
    <row r="267" spans="12:34">
      <c r="L267" s="1" t="s">
        <v>757</v>
      </c>
      <c r="M267" t="s">
        <v>756</v>
      </c>
      <c r="N267" t="s">
        <v>756</v>
      </c>
      <c r="O267" t="s">
        <v>756</v>
      </c>
      <c r="P267" t="s">
        <v>756</v>
      </c>
      <c r="Q267" t="s">
        <v>757</v>
      </c>
      <c r="R267" t="s">
        <v>757</v>
      </c>
      <c r="S267" t="s">
        <v>758</v>
      </c>
      <c r="T267" t="s">
        <v>758</v>
      </c>
      <c r="U267" t="s">
        <v>759</v>
      </c>
      <c r="W267" t="str">
        <f t="shared" si="32"/>
        <v>0-63</v>
      </c>
      <c r="X267" t="str">
        <f>IF(AND(M267=$A$2,W267=$A$7),$A$10,IF(AND(M267=$A$3,W267=$A$7),$A$11,IF(AND(M267=$A$2,W267=$A$8),$A$21,IF(AND(M267=$A$3,W267=$A$8),$A$22,"ERR"))))</f>
        <v>32-63</v>
      </c>
      <c r="Y267" t="str">
        <f>IF(AND(X267=$A$10,N267=$A$2),$A$13,IF(AND(X267=$A$10,N267=$A$3),$A$15,IF(AND(X267=$A$11,N267=$A$2),$A$17,IF(AND(X267=$A$11,N267=$A$3),$A$19,IF(AND(X267=$A$21,N267=$A$2),$A$23,IF(AND(X267=$A$21,N267=$A$3),$A$25,IF(AND(X267=$A$22,N267=$A$2),$A$27,IF(AND(X267=$A$22,N267=$A$3),$A$29,"ERR"))))))))</f>
        <v>48-63</v>
      </c>
      <c r="Z267" t="str">
        <f t="shared" si="33"/>
        <v>56-63</v>
      </c>
      <c r="AA267" t="str">
        <f>IF(AND(Z267=$B$13,P267=$C$12),$C$13,IF(AND(Z267=$B$13,P267=$F$12),$C$31,IF(AND(Z267=$B$14,P267=$C$12),$C$14,IF(AND(Z267=$B$14,P267=$F$12),$C$32,IF(AND(Z267=$B$15,P267=$C$12),$C$15,IF(AND(Z267=$B$15,P267=$F$12),$C$33,IF(AND(Z267=$B$16,P267=$C$12),$C$16,IF(AND(Z267=$B$16,P267=$F$12),$C$34,IF(AND(Z267=$B$17,P267=$C$12),$C$17,IF(AND(Z267=$B$17,P267=$F$12),$C$35,IF(AND(Z267=$B$18,P267=$C$12),$C$18,IF(AND(Z267=$B$18,P267=$F$12),$C$36,IF(AND(Z267=$B$19,P267=$C$12),$C$19,IF(AND(Z267=$B$19,P267=$F$12),$C$37,IF(AND(Z267=$B$20,P267=$C$12),$C$20,IF(AND(Z267=$B$20,P267=$F$12),$C$38,IF(AND(Z267=$B$23,P267=$C$12),$C$23,IF(AND(Z267=$B$23,P267=$F$12),$C$41,IF(AND(Z267=$B$24,P267=$C$12),$C$24,IF(AND(Z267=$B$24,P267=$F$12),$C$42,IF(AND(Z267=$B$25,P267=$C$12),$C$25,IF(AND(Z267=$B$25,P267=$F$12),$C$43,IF(AND(Z267=$B$26,P267=$C$12),$C$26,IF(AND(Z267=$B$26,P267=$F$12),$C$44,IF(AND(Z267=$B$27,P267=$C$12),$C$27,IF(AND(Z267=$B$27,P267=$F$12),$C$45,IF(AND(Z267=$B$28,P267=$C$12),$C$28,IF(AND(Z267=$B$28,P267=$F$12),$C$46,IF(AND(Z267=$B$29,P267=$C$12),$C$29,IF(AND(Z267=$B$29,P267=$F$12),$C$47,IF(AND(Z267=$B$30,P267=$C$12),$C$30,IF(AND(Z267=$B$30,P267=$F$12),$C$48,"ERR"))))))))))))))))))))))))))))))))</f>
        <v>60-63</v>
      </c>
      <c r="AB267" t="str">
        <f t="shared" si="34"/>
        <v>60-61</v>
      </c>
      <c r="AC267" s="12" t="str">
        <f t="shared" si="35"/>
        <v>60</v>
      </c>
      <c r="AD267" t="str">
        <f t="shared" si="36"/>
        <v>4-7</v>
      </c>
      <c r="AE267" t="str">
        <f t="shared" si="37"/>
        <v>6-7</v>
      </c>
      <c r="AF267" s="12" t="str">
        <f t="shared" si="38"/>
        <v>6</v>
      </c>
      <c r="AH267">
        <f t="shared" si="39"/>
        <v>486</v>
      </c>
    </row>
    <row r="268" spans="12:34">
      <c r="L268" s="1" t="s">
        <v>756</v>
      </c>
      <c r="M268" t="s">
        <v>757</v>
      </c>
      <c r="N268" t="s">
        <v>757</v>
      </c>
      <c r="O268" t="s">
        <v>756</v>
      </c>
      <c r="P268" t="s">
        <v>756</v>
      </c>
      <c r="Q268" t="s">
        <v>756</v>
      </c>
      <c r="R268" t="s">
        <v>756</v>
      </c>
      <c r="S268" t="s">
        <v>759</v>
      </c>
      <c r="T268" t="s">
        <v>759</v>
      </c>
      <c r="U268" t="s">
        <v>759</v>
      </c>
      <c r="W268" t="str">
        <f t="shared" si="32"/>
        <v>64-127</v>
      </c>
      <c r="X268" t="str">
        <f>IF(AND(M268=$A$2,W268=$A$7),$A$10,IF(AND(M268=$A$3,W268=$A$7),$A$11,IF(AND(M268=$A$2,W268=$A$8),$A$21,IF(AND(M268=$A$3,W268=$A$8),$A$22,"ERR"))))</f>
        <v>64-95</v>
      </c>
      <c r="Y268" t="str">
        <f>IF(AND(X268=$A$10,N268=$A$2),$A$13,IF(AND(X268=$A$10,N268=$A$3),$A$15,IF(AND(X268=$A$11,N268=$A$2),$A$17,IF(AND(X268=$A$11,N268=$A$3),$A$19,IF(AND(X268=$A$21,N268=$A$2),$A$23,IF(AND(X268=$A$21,N268=$A$3),$A$25,IF(AND(X268=$A$22,N268=$A$2),$A$27,IF(AND(X268=$A$22,N268=$A$3),$A$29,"ERR"))))))))</f>
        <v>64-79</v>
      </c>
      <c r="Z268" t="str">
        <f t="shared" si="33"/>
        <v>72-79</v>
      </c>
      <c r="AA268" t="str">
        <f>IF(AND(Z268=$B$13,P268=$C$12),$C$13,IF(AND(Z268=$B$13,P268=$F$12),$C$31,IF(AND(Z268=$B$14,P268=$C$12),$C$14,IF(AND(Z268=$B$14,P268=$F$12),$C$32,IF(AND(Z268=$B$15,P268=$C$12),$C$15,IF(AND(Z268=$B$15,P268=$F$12),$C$33,IF(AND(Z268=$B$16,P268=$C$12),$C$16,IF(AND(Z268=$B$16,P268=$F$12),$C$34,IF(AND(Z268=$B$17,P268=$C$12),$C$17,IF(AND(Z268=$B$17,P268=$F$12),$C$35,IF(AND(Z268=$B$18,P268=$C$12),$C$18,IF(AND(Z268=$B$18,P268=$F$12),$C$36,IF(AND(Z268=$B$19,P268=$C$12),$C$19,IF(AND(Z268=$B$19,P268=$F$12),$C$37,IF(AND(Z268=$B$20,P268=$C$12),$C$20,IF(AND(Z268=$B$20,P268=$F$12),$C$38,IF(AND(Z268=$B$23,P268=$C$12),$C$23,IF(AND(Z268=$B$23,P268=$F$12),$C$41,IF(AND(Z268=$B$24,P268=$C$12),$C$24,IF(AND(Z268=$B$24,P268=$F$12),$C$42,IF(AND(Z268=$B$25,P268=$C$12),$C$25,IF(AND(Z268=$B$25,P268=$F$12),$C$43,IF(AND(Z268=$B$26,P268=$C$12),$C$26,IF(AND(Z268=$B$26,P268=$F$12),$C$44,IF(AND(Z268=$B$27,P268=$C$12),$C$27,IF(AND(Z268=$B$27,P268=$F$12),$C$45,IF(AND(Z268=$B$28,P268=$C$12),$C$28,IF(AND(Z268=$B$28,P268=$F$12),$C$46,IF(AND(Z268=$B$29,P268=$C$12),$C$29,IF(AND(Z268=$B$29,P268=$F$12),$C$47,IF(AND(Z268=$B$30,P268=$C$12),$C$30,IF(AND(Z268=$B$30,P268=$F$12),$C$48,"ERR"))))))))))))))))))))))))))))))))</f>
        <v>76-79</v>
      </c>
      <c r="AB268" t="str">
        <f t="shared" si="34"/>
        <v>78-79</v>
      </c>
      <c r="AC268" s="12" t="str">
        <f t="shared" si="35"/>
        <v>79</v>
      </c>
      <c r="AD268" t="str">
        <f t="shared" si="36"/>
        <v>0-3</v>
      </c>
      <c r="AE268" t="str">
        <f t="shared" si="37"/>
        <v>0-1</v>
      </c>
      <c r="AF268" s="12" t="str">
        <f t="shared" si="38"/>
        <v>0</v>
      </c>
      <c r="AH268">
        <f t="shared" si="39"/>
        <v>632</v>
      </c>
    </row>
    <row r="269" spans="12:34">
      <c r="L269" s="1" t="s">
        <v>757</v>
      </c>
      <c r="M269" t="s">
        <v>757</v>
      </c>
      <c r="N269" t="s">
        <v>756</v>
      </c>
      <c r="O269" t="s">
        <v>756</v>
      </c>
      <c r="P269" t="s">
        <v>756</v>
      </c>
      <c r="Q269" t="s">
        <v>756</v>
      </c>
      <c r="R269" t="s">
        <v>756</v>
      </c>
      <c r="S269" t="s">
        <v>758</v>
      </c>
      <c r="T269" t="s">
        <v>759</v>
      </c>
      <c r="U269" t="s">
        <v>758</v>
      </c>
      <c r="W269" t="str">
        <f t="shared" si="32"/>
        <v>0-63</v>
      </c>
      <c r="X269" t="str">
        <f>IF(AND(M269=$A$2,W269=$A$7),$A$10,IF(AND(M269=$A$3,W269=$A$7),$A$11,IF(AND(M269=$A$2,W269=$A$8),$A$21,IF(AND(M269=$A$3,W269=$A$8),$A$22,"ERR"))))</f>
        <v>0-31</v>
      </c>
      <c r="Y269" t="str">
        <f>IF(AND(X269=$A$10,N269=$A$2),$A$13,IF(AND(X269=$A$10,N269=$A$3),$A$15,IF(AND(X269=$A$11,N269=$A$2),$A$17,IF(AND(X269=$A$11,N269=$A$3),$A$19,IF(AND(X269=$A$21,N269=$A$2),$A$23,IF(AND(X269=$A$21,N269=$A$3),$A$25,IF(AND(X269=$A$22,N269=$A$2),$A$27,IF(AND(X269=$A$22,N269=$A$3),$A$29,"ERR"))))))))</f>
        <v>16-31</v>
      </c>
      <c r="Z269" t="str">
        <f t="shared" si="33"/>
        <v>24-31</v>
      </c>
      <c r="AA269" t="str">
        <f>IF(AND(Z269=$B$13,P269=$C$12),$C$13,IF(AND(Z269=$B$13,P269=$F$12),$C$31,IF(AND(Z269=$B$14,P269=$C$12),$C$14,IF(AND(Z269=$B$14,P269=$F$12),$C$32,IF(AND(Z269=$B$15,P269=$C$12),$C$15,IF(AND(Z269=$B$15,P269=$F$12),$C$33,IF(AND(Z269=$B$16,P269=$C$12),$C$16,IF(AND(Z269=$B$16,P269=$F$12),$C$34,IF(AND(Z269=$B$17,P269=$C$12),$C$17,IF(AND(Z269=$B$17,P269=$F$12),$C$35,IF(AND(Z269=$B$18,P269=$C$12),$C$18,IF(AND(Z269=$B$18,P269=$F$12),$C$36,IF(AND(Z269=$B$19,P269=$C$12),$C$19,IF(AND(Z269=$B$19,P269=$F$12),$C$37,IF(AND(Z269=$B$20,P269=$C$12),$C$20,IF(AND(Z269=$B$20,P269=$F$12),$C$38,IF(AND(Z269=$B$23,P269=$C$12),$C$23,IF(AND(Z269=$B$23,P269=$F$12),$C$41,IF(AND(Z269=$B$24,P269=$C$12),$C$24,IF(AND(Z269=$B$24,P269=$F$12),$C$42,IF(AND(Z269=$B$25,P269=$C$12),$C$25,IF(AND(Z269=$B$25,P269=$F$12),$C$43,IF(AND(Z269=$B$26,P269=$C$12),$C$26,IF(AND(Z269=$B$26,P269=$F$12),$C$44,IF(AND(Z269=$B$27,P269=$C$12),$C$27,IF(AND(Z269=$B$27,P269=$F$12),$C$45,IF(AND(Z269=$B$28,P269=$C$12),$C$28,IF(AND(Z269=$B$28,P269=$F$12),$C$46,IF(AND(Z269=$B$29,P269=$C$12),$C$29,IF(AND(Z269=$B$29,P269=$F$12),$C$47,IF(AND(Z269=$B$30,P269=$C$12),$C$30,IF(AND(Z269=$B$30,P269=$F$12),$C$48,"ERR"))))))))))))))))))))))))))))))))</f>
        <v>28-31</v>
      </c>
      <c r="AB269" t="str">
        <f t="shared" si="34"/>
        <v>30-31</v>
      </c>
      <c r="AC269" s="12" t="str">
        <f t="shared" si="35"/>
        <v>31</v>
      </c>
      <c r="AD269" t="str">
        <f t="shared" si="36"/>
        <v>4-7</v>
      </c>
      <c r="AE269" t="str">
        <f t="shared" si="37"/>
        <v>4-5</v>
      </c>
      <c r="AF269" s="12" t="str">
        <f t="shared" si="38"/>
        <v>5</v>
      </c>
      <c r="AH269">
        <f t="shared" si="39"/>
        <v>253</v>
      </c>
    </row>
    <row r="270" spans="12:34">
      <c r="L270" s="1" t="s">
        <v>756</v>
      </c>
      <c r="M270" t="s">
        <v>757</v>
      </c>
      <c r="N270" t="s">
        <v>757</v>
      </c>
      <c r="O270" t="s">
        <v>757</v>
      </c>
      <c r="P270" t="s">
        <v>756</v>
      </c>
      <c r="Q270" t="s">
        <v>757</v>
      </c>
      <c r="R270" t="s">
        <v>757</v>
      </c>
      <c r="S270" t="s">
        <v>759</v>
      </c>
      <c r="T270" t="s">
        <v>758</v>
      </c>
      <c r="U270" t="s">
        <v>758</v>
      </c>
      <c r="W270" t="str">
        <f t="shared" si="32"/>
        <v>64-127</v>
      </c>
      <c r="X270" t="str">
        <f>IF(AND(M270=$A$2,W270=$A$7),$A$10,IF(AND(M270=$A$3,W270=$A$7),$A$11,IF(AND(M270=$A$2,W270=$A$8),$A$21,IF(AND(M270=$A$3,W270=$A$8),$A$22,"ERR"))))</f>
        <v>64-95</v>
      </c>
      <c r="Y270" t="str">
        <f>IF(AND(X270=$A$10,N270=$A$2),$A$13,IF(AND(X270=$A$10,N270=$A$3),$A$15,IF(AND(X270=$A$11,N270=$A$2),$A$17,IF(AND(X270=$A$11,N270=$A$3),$A$19,IF(AND(X270=$A$21,N270=$A$2),$A$23,IF(AND(X270=$A$21,N270=$A$3),$A$25,IF(AND(X270=$A$22,N270=$A$2),$A$27,IF(AND(X270=$A$22,N270=$A$3),$A$29,"ERR"))))))))</f>
        <v>64-79</v>
      </c>
      <c r="Z270" t="str">
        <f t="shared" si="33"/>
        <v>64-71</v>
      </c>
      <c r="AA270" t="str">
        <f>IF(AND(Z270=$B$13,P270=$C$12),$C$13,IF(AND(Z270=$B$13,P270=$F$12),$C$31,IF(AND(Z270=$B$14,P270=$C$12),$C$14,IF(AND(Z270=$B$14,P270=$F$12),$C$32,IF(AND(Z270=$B$15,P270=$C$12),$C$15,IF(AND(Z270=$B$15,P270=$F$12),$C$33,IF(AND(Z270=$B$16,P270=$C$12),$C$16,IF(AND(Z270=$B$16,P270=$F$12),$C$34,IF(AND(Z270=$B$17,P270=$C$12),$C$17,IF(AND(Z270=$B$17,P270=$F$12),$C$35,IF(AND(Z270=$B$18,P270=$C$12),$C$18,IF(AND(Z270=$B$18,P270=$F$12),$C$36,IF(AND(Z270=$B$19,P270=$C$12),$C$19,IF(AND(Z270=$B$19,P270=$F$12),$C$37,IF(AND(Z270=$B$20,P270=$C$12),$C$20,IF(AND(Z270=$B$20,P270=$F$12),$C$38,IF(AND(Z270=$B$23,P270=$C$12),$C$23,IF(AND(Z270=$B$23,P270=$F$12),$C$41,IF(AND(Z270=$B$24,P270=$C$12),$C$24,IF(AND(Z270=$B$24,P270=$F$12),$C$42,IF(AND(Z270=$B$25,P270=$C$12),$C$25,IF(AND(Z270=$B$25,P270=$F$12),$C$43,IF(AND(Z270=$B$26,P270=$C$12),$C$26,IF(AND(Z270=$B$26,P270=$F$12),$C$44,IF(AND(Z270=$B$27,P270=$C$12),$C$27,IF(AND(Z270=$B$27,P270=$F$12),$C$45,IF(AND(Z270=$B$28,P270=$C$12),$C$28,IF(AND(Z270=$B$28,P270=$F$12),$C$46,IF(AND(Z270=$B$29,P270=$C$12),$C$29,IF(AND(Z270=$B$29,P270=$F$12),$C$47,IF(AND(Z270=$B$30,P270=$C$12),$C$30,IF(AND(Z270=$B$30,P270=$F$12),$C$48,"ERR"))))))))))))))))))))))))))))))))</f>
        <v>68-71</v>
      </c>
      <c r="AB270" t="str">
        <f t="shared" si="34"/>
        <v>68-69</v>
      </c>
      <c r="AC270" s="12" t="str">
        <f t="shared" si="35"/>
        <v>68</v>
      </c>
      <c r="AD270" t="str">
        <f t="shared" si="36"/>
        <v>0-3</v>
      </c>
      <c r="AE270" t="str">
        <f t="shared" si="37"/>
        <v>2-3</v>
      </c>
      <c r="AF270" s="12" t="str">
        <f t="shared" si="38"/>
        <v>3</v>
      </c>
      <c r="AH270">
        <f t="shared" si="39"/>
        <v>547</v>
      </c>
    </row>
    <row r="271" spans="12:34">
      <c r="L271" s="1" t="s">
        <v>756</v>
      </c>
      <c r="M271" t="s">
        <v>757</v>
      </c>
      <c r="N271" t="s">
        <v>757</v>
      </c>
      <c r="O271" t="s">
        <v>757</v>
      </c>
      <c r="P271" t="s">
        <v>756</v>
      </c>
      <c r="Q271" t="s">
        <v>756</v>
      </c>
      <c r="R271" t="s">
        <v>757</v>
      </c>
      <c r="S271" t="s">
        <v>759</v>
      </c>
      <c r="T271" t="s">
        <v>759</v>
      </c>
      <c r="U271" t="s">
        <v>758</v>
      </c>
      <c r="W271" t="str">
        <f t="shared" si="32"/>
        <v>64-127</v>
      </c>
      <c r="X271" t="str">
        <f>IF(AND(M271=$A$2,W271=$A$7),$A$10,IF(AND(M271=$A$3,W271=$A$7),$A$11,IF(AND(M271=$A$2,W271=$A$8),$A$21,IF(AND(M271=$A$3,W271=$A$8),$A$22,"ERR"))))</f>
        <v>64-95</v>
      </c>
      <c r="Y271" t="str">
        <f>IF(AND(X271=$A$10,N271=$A$2),$A$13,IF(AND(X271=$A$10,N271=$A$3),$A$15,IF(AND(X271=$A$11,N271=$A$2),$A$17,IF(AND(X271=$A$11,N271=$A$3),$A$19,IF(AND(X271=$A$21,N271=$A$2),$A$23,IF(AND(X271=$A$21,N271=$A$3),$A$25,IF(AND(X271=$A$22,N271=$A$2),$A$27,IF(AND(X271=$A$22,N271=$A$3),$A$29,"ERR"))))))))</f>
        <v>64-79</v>
      </c>
      <c r="Z271" t="str">
        <f t="shared" si="33"/>
        <v>64-71</v>
      </c>
      <c r="AA271" t="str">
        <f>IF(AND(Z271=$B$13,P271=$C$12),$C$13,IF(AND(Z271=$B$13,P271=$F$12),$C$31,IF(AND(Z271=$B$14,P271=$C$12),$C$14,IF(AND(Z271=$B$14,P271=$F$12),$C$32,IF(AND(Z271=$B$15,P271=$C$12),$C$15,IF(AND(Z271=$B$15,P271=$F$12),$C$33,IF(AND(Z271=$B$16,P271=$C$12),$C$16,IF(AND(Z271=$B$16,P271=$F$12),$C$34,IF(AND(Z271=$B$17,P271=$C$12),$C$17,IF(AND(Z271=$B$17,P271=$F$12),$C$35,IF(AND(Z271=$B$18,P271=$C$12),$C$18,IF(AND(Z271=$B$18,P271=$F$12),$C$36,IF(AND(Z271=$B$19,P271=$C$12),$C$19,IF(AND(Z271=$B$19,P271=$F$12),$C$37,IF(AND(Z271=$B$20,P271=$C$12),$C$20,IF(AND(Z271=$B$20,P271=$F$12),$C$38,IF(AND(Z271=$B$23,P271=$C$12),$C$23,IF(AND(Z271=$B$23,P271=$F$12),$C$41,IF(AND(Z271=$B$24,P271=$C$12),$C$24,IF(AND(Z271=$B$24,P271=$F$12),$C$42,IF(AND(Z271=$B$25,P271=$C$12),$C$25,IF(AND(Z271=$B$25,P271=$F$12),$C$43,IF(AND(Z271=$B$26,P271=$C$12),$C$26,IF(AND(Z271=$B$26,P271=$F$12),$C$44,IF(AND(Z271=$B$27,P271=$C$12),$C$27,IF(AND(Z271=$B$27,P271=$F$12),$C$45,IF(AND(Z271=$B$28,P271=$C$12),$C$28,IF(AND(Z271=$B$28,P271=$F$12),$C$46,IF(AND(Z271=$B$29,P271=$C$12),$C$29,IF(AND(Z271=$B$29,P271=$F$12),$C$47,IF(AND(Z271=$B$30,P271=$C$12),$C$30,IF(AND(Z271=$B$30,P271=$F$12),$C$48,"ERR"))))))))))))))))))))))))))))))))</f>
        <v>68-71</v>
      </c>
      <c r="AB271" t="str">
        <f t="shared" si="34"/>
        <v>70-71</v>
      </c>
      <c r="AC271" s="12" t="str">
        <f t="shared" si="35"/>
        <v>70</v>
      </c>
      <c r="AD271" t="str">
        <f t="shared" si="36"/>
        <v>0-3</v>
      </c>
      <c r="AE271" t="str">
        <f t="shared" si="37"/>
        <v>0-1</v>
      </c>
      <c r="AF271" s="12" t="str">
        <f t="shared" si="38"/>
        <v>1</v>
      </c>
      <c r="AH271">
        <f t="shared" si="39"/>
        <v>561</v>
      </c>
    </row>
    <row r="272" spans="12:34">
      <c r="L272" s="1" t="s">
        <v>757</v>
      </c>
      <c r="M272" t="s">
        <v>756</v>
      </c>
      <c r="N272" t="s">
        <v>757</v>
      </c>
      <c r="O272" t="s">
        <v>756</v>
      </c>
      <c r="P272" t="s">
        <v>756</v>
      </c>
      <c r="Q272" t="s">
        <v>757</v>
      </c>
      <c r="R272" t="s">
        <v>757</v>
      </c>
      <c r="S272" t="s">
        <v>759</v>
      </c>
      <c r="T272" t="s">
        <v>759</v>
      </c>
      <c r="U272" t="s">
        <v>759</v>
      </c>
      <c r="W272" t="str">
        <f t="shared" si="32"/>
        <v>0-63</v>
      </c>
      <c r="X272" t="str">
        <f>IF(AND(M272=$A$2,W272=$A$7),$A$10,IF(AND(M272=$A$3,W272=$A$7),$A$11,IF(AND(M272=$A$2,W272=$A$8),$A$21,IF(AND(M272=$A$3,W272=$A$8),$A$22,"ERR"))))</f>
        <v>32-63</v>
      </c>
      <c r="Y272" t="str">
        <f>IF(AND(X272=$A$10,N272=$A$2),$A$13,IF(AND(X272=$A$10,N272=$A$3),$A$15,IF(AND(X272=$A$11,N272=$A$2),$A$17,IF(AND(X272=$A$11,N272=$A$3),$A$19,IF(AND(X272=$A$21,N272=$A$2),$A$23,IF(AND(X272=$A$21,N272=$A$3),$A$25,IF(AND(X272=$A$22,N272=$A$2),$A$27,IF(AND(X272=$A$22,N272=$A$3),$A$29,"ERR"))))))))</f>
        <v>32-47</v>
      </c>
      <c r="Z272" t="str">
        <f t="shared" si="33"/>
        <v>40-47</v>
      </c>
      <c r="AA272" t="str">
        <f>IF(AND(Z272=$B$13,P272=$C$12),$C$13,IF(AND(Z272=$B$13,P272=$F$12),$C$31,IF(AND(Z272=$B$14,P272=$C$12),$C$14,IF(AND(Z272=$B$14,P272=$F$12),$C$32,IF(AND(Z272=$B$15,P272=$C$12),$C$15,IF(AND(Z272=$B$15,P272=$F$12),$C$33,IF(AND(Z272=$B$16,P272=$C$12),$C$16,IF(AND(Z272=$B$16,P272=$F$12),$C$34,IF(AND(Z272=$B$17,P272=$C$12),$C$17,IF(AND(Z272=$B$17,P272=$F$12),$C$35,IF(AND(Z272=$B$18,P272=$C$12),$C$18,IF(AND(Z272=$B$18,P272=$F$12),$C$36,IF(AND(Z272=$B$19,P272=$C$12),$C$19,IF(AND(Z272=$B$19,P272=$F$12),$C$37,IF(AND(Z272=$B$20,P272=$C$12),$C$20,IF(AND(Z272=$B$20,P272=$F$12),$C$38,IF(AND(Z272=$B$23,P272=$C$12),$C$23,IF(AND(Z272=$B$23,P272=$F$12),$C$41,IF(AND(Z272=$B$24,P272=$C$12),$C$24,IF(AND(Z272=$B$24,P272=$F$12),$C$42,IF(AND(Z272=$B$25,P272=$C$12),$C$25,IF(AND(Z272=$B$25,P272=$F$12),$C$43,IF(AND(Z272=$B$26,P272=$C$12),$C$26,IF(AND(Z272=$B$26,P272=$F$12),$C$44,IF(AND(Z272=$B$27,P272=$C$12),$C$27,IF(AND(Z272=$B$27,P272=$F$12),$C$45,IF(AND(Z272=$B$28,P272=$C$12),$C$28,IF(AND(Z272=$B$28,P272=$F$12),$C$46,IF(AND(Z272=$B$29,P272=$C$12),$C$29,IF(AND(Z272=$B$29,P272=$F$12),$C$47,IF(AND(Z272=$B$30,P272=$C$12),$C$30,IF(AND(Z272=$B$30,P272=$F$12),$C$48,"ERR"))))))))))))))))))))))))))))))))</f>
        <v>44-47</v>
      </c>
      <c r="AB272" t="str">
        <f t="shared" si="34"/>
        <v>44-45</v>
      </c>
      <c r="AC272" s="12" t="str">
        <f t="shared" si="35"/>
        <v>44</v>
      </c>
      <c r="AD272" t="str">
        <f t="shared" si="36"/>
        <v>0-3</v>
      </c>
      <c r="AE272" t="str">
        <f t="shared" si="37"/>
        <v>0-1</v>
      </c>
      <c r="AF272" s="12" t="str">
        <f t="shared" si="38"/>
        <v>0</v>
      </c>
      <c r="AH272">
        <f t="shared" si="39"/>
        <v>352</v>
      </c>
    </row>
    <row r="273" spans="12:34">
      <c r="L273" s="1" t="s">
        <v>756</v>
      </c>
      <c r="M273" t="s">
        <v>756</v>
      </c>
      <c r="N273" t="s">
        <v>757</v>
      </c>
      <c r="O273" t="s">
        <v>757</v>
      </c>
      <c r="P273" t="s">
        <v>757</v>
      </c>
      <c r="Q273" t="s">
        <v>756</v>
      </c>
      <c r="R273" t="s">
        <v>757</v>
      </c>
      <c r="S273" t="s">
        <v>758</v>
      </c>
      <c r="T273" t="s">
        <v>759</v>
      </c>
      <c r="U273" t="s">
        <v>759</v>
      </c>
      <c r="W273" t="str">
        <f t="shared" si="32"/>
        <v>64-127</v>
      </c>
      <c r="X273" t="str">
        <f>IF(AND(M273=$A$2,W273=$A$7),$A$10,IF(AND(M273=$A$3,W273=$A$7),$A$11,IF(AND(M273=$A$2,W273=$A$8),$A$21,IF(AND(M273=$A$3,W273=$A$8),$A$22,"ERR"))))</f>
        <v>96-127</v>
      </c>
      <c r="Y273" t="str">
        <f>IF(AND(X273=$A$10,N273=$A$2),$A$13,IF(AND(X273=$A$10,N273=$A$3),$A$15,IF(AND(X273=$A$11,N273=$A$2),$A$17,IF(AND(X273=$A$11,N273=$A$3),$A$19,IF(AND(X273=$A$21,N273=$A$2),$A$23,IF(AND(X273=$A$21,N273=$A$3),$A$25,IF(AND(X273=$A$22,N273=$A$2),$A$27,IF(AND(X273=$A$22,N273=$A$3),$A$29,"ERR"))))))))</f>
        <v>96-111</v>
      </c>
      <c r="Z273" t="str">
        <f t="shared" si="33"/>
        <v>96-103</v>
      </c>
      <c r="AA273" t="str">
        <f>IF(AND(Z273=$B$13,P273=$C$12),$C$13,IF(AND(Z273=$B$13,P273=$F$12),$C$31,IF(AND(Z273=$B$14,P273=$C$12),$C$14,IF(AND(Z273=$B$14,P273=$F$12),$C$32,IF(AND(Z273=$B$15,P273=$C$12),$C$15,IF(AND(Z273=$B$15,P273=$F$12),$C$33,IF(AND(Z273=$B$16,P273=$C$12),$C$16,IF(AND(Z273=$B$16,P273=$F$12),$C$34,IF(AND(Z273=$B$17,P273=$C$12),$C$17,IF(AND(Z273=$B$17,P273=$F$12),$C$35,IF(AND(Z273=$B$18,P273=$C$12),$C$18,IF(AND(Z273=$B$18,P273=$F$12),$C$36,IF(AND(Z273=$B$19,P273=$C$12),$C$19,IF(AND(Z273=$B$19,P273=$F$12),$C$37,IF(AND(Z273=$B$20,P273=$C$12),$C$20,IF(AND(Z273=$B$20,P273=$F$12),$C$38,IF(AND(Z273=$B$23,P273=$C$12),$C$23,IF(AND(Z273=$B$23,P273=$F$12),$C$41,IF(AND(Z273=$B$24,P273=$C$12),$C$24,IF(AND(Z273=$B$24,P273=$F$12),$C$42,IF(AND(Z273=$B$25,P273=$C$12),$C$25,IF(AND(Z273=$B$25,P273=$F$12),$C$43,IF(AND(Z273=$B$26,P273=$C$12),$C$26,IF(AND(Z273=$B$26,P273=$F$12),$C$44,IF(AND(Z273=$B$27,P273=$C$12),$C$27,IF(AND(Z273=$B$27,P273=$F$12),$C$45,IF(AND(Z273=$B$28,P273=$C$12),$C$28,IF(AND(Z273=$B$28,P273=$F$12),$C$46,IF(AND(Z273=$B$29,P273=$C$12),$C$29,IF(AND(Z273=$B$29,P273=$F$12),$C$47,IF(AND(Z273=$B$30,P273=$C$12),$C$30,IF(AND(Z273=$B$30,P273=$F$12),$C$48,"ERR"))))))))))))))))))))))))))))))))</f>
        <v>96-99</v>
      </c>
      <c r="AB273" t="str">
        <f t="shared" si="34"/>
        <v>98-99</v>
      </c>
      <c r="AC273" s="12" t="str">
        <f t="shared" si="35"/>
        <v>98</v>
      </c>
      <c r="AD273" t="str">
        <f t="shared" si="36"/>
        <v>4-7</v>
      </c>
      <c r="AE273" t="str">
        <f t="shared" si="37"/>
        <v>4-5</v>
      </c>
      <c r="AF273" s="12" t="str">
        <f t="shared" si="38"/>
        <v>4</v>
      </c>
      <c r="AH273">
        <f t="shared" si="39"/>
        <v>788</v>
      </c>
    </row>
    <row r="274" spans="12:34">
      <c r="L274" s="1" t="s">
        <v>756</v>
      </c>
      <c r="M274" t="s">
        <v>757</v>
      </c>
      <c r="N274" t="s">
        <v>756</v>
      </c>
      <c r="O274" t="s">
        <v>757</v>
      </c>
      <c r="P274" t="s">
        <v>757</v>
      </c>
      <c r="Q274" t="s">
        <v>756</v>
      </c>
      <c r="R274" t="s">
        <v>757</v>
      </c>
      <c r="S274" t="s">
        <v>759</v>
      </c>
      <c r="T274" t="s">
        <v>759</v>
      </c>
      <c r="U274" t="s">
        <v>758</v>
      </c>
      <c r="W274" t="str">
        <f t="shared" si="32"/>
        <v>64-127</v>
      </c>
      <c r="X274" t="str">
        <f>IF(AND(M274=$A$2,W274=$A$7),$A$10,IF(AND(M274=$A$3,W274=$A$7),$A$11,IF(AND(M274=$A$2,W274=$A$8),$A$21,IF(AND(M274=$A$3,W274=$A$8),$A$22,"ERR"))))</f>
        <v>64-95</v>
      </c>
      <c r="Y274" t="str">
        <f>IF(AND(X274=$A$10,N274=$A$2),$A$13,IF(AND(X274=$A$10,N274=$A$3),$A$15,IF(AND(X274=$A$11,N274=$A$2),$A$17,IF(AND(X274=$A$11,N274=$A$3),$A$19,IF(AND(X274=$A$21,N274=$A$2),$A$23,IF(AND(X274=$A$21,N274=$A$3),$A$25,IF(AND(X274=$A$22,N274=$A$2),$A$27,IF(AND(X274=$A$22,N274=$A$3),$A$29,"ERR"))))))))</f>
        <v>80-95</v>
      </c>
      <c r="Z274" t="str">
        <f t="shared" si="33"/>
        <v>80-87</v>
      </c>
      <c r="AA274" t="str">
        <f>IF(AND(Z274=$B$13,P274=$C$12),$C$13,IF(AND(Z274=$B$13,P274=$F$12),$C$31,IF(AND(Z274=$B$14,P274=$C$12),$C$14,IF(AND(Z274=$B$14,P274=$F$12),$C$32,IF(AND(Z274=$B$15,P274=$C$12),$C$15,IF(AND(Z274=$B$15,P274=$F$12),$C$33,IF(AND(Z274=$B$16,P274=$C$12),$C$16,IF(AND(Z274=$B$16,P274=$F$12),$C$34,IF(AND(Z274=$B$17,P274=$C$12),$C$17,IF(AND(Z274=$B$17,P274=$F$12),$C$35,IF(AND(Z274=$B$18,P274=$C$12),$C$18,IF(AND(Z274=$B$18,P274=$F$12),$C$36,IF(AND(Z274=$B$19,P274=$C$12),$C$19,IF(AND(Z274=$B$19,P274=$F$12),$C$37,IF(AND(Z274=$B$20,P274=$C$12),$C$20,IF(AND(Z274=$B$20,P274=$F$12),$C$38,IF(AND(Z274=$B$23,P274=$C$12),$C$23,IF(AND(Z274=$B$23,P274=$F$12),$C$41,IF(AND(Z274=$B$24,P274=$C$12),$C$24,IF(AND(Z274=$B$24,P274=$F$12),$C$42,IF(AND(Z274=$B$25,P274=$C$12),$C$25,IF(AND(Z274=$B$25,P274=$F$12),$C$43,IF(AND(Z274=$B$26,P274=$C$12),$C$26,IF(AND(Z274=$B$26,P274=$F$12),$C$44,IF(AND(Z274=$B$27,P274=$C$12),$C$27,IF(AND(Z274=$B$27,P274=$F$12),$C$45,IF(AND(Z274=$B$28,P274=$C$12),$C$28,IF(AND(Z274=$B$28,P274=$F$12),$C$46,IF(AND(Z274=$B$29,P274=$C$12),$C$29,IF(AND(Z274=$B$29,P274=$F$12),$C$47,IF(AND(Z274=$B$30,P274=$C$12),$C$30,IF(AND(Z274=$B$30,P274=$F$12),$C$48,"ERR"))))))))))))))))))))))))))))))))</f>
        <v>80-83</v>
      </c>
      <c r="AB274" t="str">
        <f t="shared" si="34"/>
        <v>82-83</v>
      </c>
      <c r="AC274" s="12" t="str">
        <f t="shared" si="35"/>
        <v>82</v>
      </c>
      <c r="AD274" t="str">
        <f t="shared" si="36"/>
        <v>0-3</v>
      </c>
      <c r="AE274" t="str">
        <f t="shared" si="37"/>
        <v>0-1</v>
      </c>
      <c r="AF274" s="12" t="str">
        <f t="shared" si="38"/>
        <v>1</v>
      </c>
      <c r="AH274">
        <f t="shared" si="39"/>
        <v>657</v>
      </c>
    </row>
    <row r="275" spans="12:34">
      <c r="L275" s="1" t="s">
        <v>757</v>
      </c>
      <c r="M275" t="s">
        <v>757</v>
      </c>
      <c r="N275" t="s">
        <v>756</v>
      </c>
      <c r="O275" t="s">
        <v>757</v>
      </c>
      <c r="P275" t="s">
        <v>757</v>
      </c>
      <c r="Q275" t="s">
        <v>756</v>
      </c>
      <c r="R275" t="s">
        <v>757</v>
      </c>
      <c r="S275" t="s">
        <v>759</v>
      </c>
      <c r="T275" t="s">
        <v>758</v>
      </c>
      <c r="U275" t="s">
        <v>758</v>
      </c>
      <c r="W275" t="str">
        <f t="shared" si="32"/>
        <v>0-63</v>
      </c>
      <c r="X275" t="str">
        <f>IF(AND(M275=$A$2,W275=$A$7),$A$10,IF(AND(M275=$A$3,W275=$A$7),$A$11,IF(AND(M275=$A$2,W275=$A$8),$A$21,IF(AND(M275=$A$3,W275=$A$8),$A$22,"ERR"))))</f>
        <v>0-31</v>
      </c>
      <c r="Y275" t="str">
        <f>IF(AND(X275=$A$10,N275=$A$2),$A$13,IF(AND(X275=$A$10,N275=$A$3),$A$15,IF(AND(X275=$A$11,N275=$A$2),$A$17,IF(AND(X275=$A$11,N275=$A$3),$A$19,IF(AND(X275=$A$21,N275=$A$2),$A$23,IF(AND(X275=$A$21,N275=$A$3),$A$25,IF(AND(X275=$A$22,N275=$A$2),$A$27,IF(AND(X275=$A$22,N275=$A$3),$A$29,"ERR"))))))))</f>
        <v>16-31</v>
      </c>
      <c r="Z275" t="str">
        <f t="shared" si="33"/>
        <v>16-23</v>
      </c>
      <c r="AA275" t="str">
        <f>IF(AND(Z275=$B$13,P275=$C$12),$C$13,IF(AND(Z275=$B$13,P275=$F$12),$C$31,IF(AND(Z275=$B$14,P275=$C$12),$C$14,IF(AND(Z275=$B$14,P275=$F$12),$C$32,IF(AND(Z275=$B$15,P275=$C$12),$C$15,IF(AND(Z275=$B$15,P275=$F$12),$C$33,IF(AND(Z275=$B$16,P275=$C$12),$C$16,IF(AND(Z275=$B$16,P275=$F$12),$C$34,IF(AND(Z275=$B$17,P275=$C$12),$C$17,IF(AND(Z275=$B$17,P275=$F$12),$C$35,IF(AND(Z275=$B$18,P275=$C$12),$C$18,IF(AND(Z275=$B$18,P275=$F$12),$C$36,IF(AND(Z275=$B$19,P275=$C$12),$C$19,IF(AND(Z275=$B$19,P275=$F$12),$C$37,IF(AND(Z275=$B$20,P275=$C$12),$C$20,IF(AND(Z275=$B$20,P275=$F$12),$C$38,IF(AND(Z275=$B$23,P275=$C$12),$C$23,IF(AND(Z275=$B$23,P275=$F$12),$C$41,IF(AND(Z275=$B$24,P275=$C$12),$C$24,IF(AND(Z275=$B$24,P275=$F$12),$C$42,IF(AND(Z275=$B$25,P275=$C$12),$C$25,IF(AND(Z275=$B$25,P275=$F$12),$C$43,IF(AND(Z275=$B$26,P275=$C$12),$C$26,IF(AND(Z275=$B$26,P275=$F$12),$C$44,IF(AND(Z275=$B$27,P275=$C$12),$C$27,IF(AND(Z275=$B$27,P275=$F$12),$C$45,IF(AND(Z275=$B$28,P275=$C$12),$C$28,IF(AND(Z275=$B$28,P275=$F$12),$C$46,IF(AND(Z275=$B$29,P275=$C$12),$C$29,IF(AND(Z275=$B$29,P275=$F$12),$C$47,IF(AND(Z275=$B$30,P275=$C$12),$C$30,IF(AND(Z275=$B$30,P275=$F$12),$C$48,"ERR"))))))))))))))))))))))))))))))))</f>
        <v>16-19</v>
      </c>
      <c r="AB275" t="str">
        <f t="shared" si="34"/>
        <v>18-19</v>
      </c>
      <c r="AC275" s="12" t="str">
        <f t="shared" si="35"/>
        <v>18</v>
      </c>
      <c r="AD275" t="str">
        <f t="shared" si="36"/>
        <v>0-3</v>
      </c>
      <c r="AE275" t="str">
        <f t="shared" si="37"/>
        <v>2-3</v>
      </c>
      <c r="AF275" s="12" t="str">
        <f t="shared" si="38"/>
        <v>3</v>
      </c>
      <c r="AH275">
        <f t="shared" si="39"/>
        <v>147</v>
      </c>
    </row>
    <row r="276" spans="12:34">
      <c r="L276" s="1" t="s">
        <v>756</v>
      </c>
      <c r="M276" t="s">
        <v>757</v>
      </c>
      <c r="N276" t="s">
        <v>756</v>
      </c>
      <c r="O276" t="s">
        <v>756</v>
      </c>
      <c r="P276" t="s">
        <v>756</v>
      </c>
      <c r="Q276" t="s">
        <v>756</v>
      </c>
      <c r="R276" t="s">
        <v>757</v>
      </c>
      <c r="S276" t="s">
        <v>759</v>
      </c>
      <c r="T276" t="s">
        <v>758</v>
      </c>
      <c r="U276" t="s">
        <v>759</v>
      </c>
      <c r="W276" t="str">
        <f t="shared" si="32"/>
        <v>64-127</v>
      </c>
      <c r="X276" t="str">
        <f>IF(AND(M276=$A$2,W276=$A$7),$A$10,IF(AND(M276=$A$3,W276=$A$7),$A$11,IF(AND(M276=$A$2,W276=$A$8),$A$21,IF(AND(M276=$A$3,W276=$A$8),$A$22,"ERR"))))</f>
        <v>64-95</v>
      </c>
      <c r="Y276" t="str">
        <f>IF(AND(X276=$A$10,N276=$A$2),$A$13,IF(AND(X276=$A$10,N276=$A$3),$A$15,IF(AND(X276=$A$11,N276=$A$2),$A$17,IF(AND(X276=$A$11,N276=$A$3),$A$19,IF(AND(X276=$A$21,N276=$A$2),$A$23,IF(AND(X276=$A$21,N276=$A$3),$A$25,IF(AND(X276=$A$22,N276=$A$2),$A$27,IF(AND(X276=$A$22,N276=$A$3),$A$29,"ERR"))))))))</f>
        <v>80-95</v>
      </c>
      <c r="Z276" t="str">
        <f t="shared" si="33"/>
        <v>88-95</v>
      </c>
      <c r="AA276" t="str">
        <f>IF(AND(Z276=$B$13,P276=$C$12),$C$13,IF(AND(Z276=$B$13,P276=$F$12),$C$31,IF(AND(Z276=$B$14,P276=$C$12),$C$14,IF(AND(Z276=$B$14,P276=$F$12),$C$32,IF(AND(Z276=$B$15,P276=$C$12),$C$15,IF(AND(Z276=$B$15,P276=$F$12),$C$33,IF(AND(Z276=$B$16,P276=$C$12),$C$16,IF(AND(Z276=$B$16,P276=$F$12),$C$34,IF(AND(Z276=$B$17,P276=$C$12),$C$17,IF(AND(Z276=$B$17,P276=$F$12),$C$35,IF(AND(Z276=$B$18,P276=$C$12),$C$18,IF(AND(Z276=$B$18,P276=$F$12),$C$36,IF(AND(Z276=$B$19,P276=$C$12),$C$19,IF(AND(Z276=$B$19,P276=$F$12),$C$37,IF(AND(Z276=$B$20,P276=$C$12),$C$20,IF(AND(Z276=$B$20,P276=$F$12),$C$38,IF(AND(Z276=$B$23,P276=$C$12),$C$23,IF(AND(Z276=$B$23,P276=$F$12),$C$41,IF(AND(Z276=$B$24,P276=$C$12),$C$24,IF(AND(Z276=$B$24,P276=$F$12),$C$42,IF(AND(Z276=$B$25,P276=$C$12),$C$25,IF(AND(Z276=$B$25,P276=$F$12),$C$43,IF(AND(Z276=$B$26,P276=$C$12),$C$26,IF(AND(Z276=$B$26,P276=$F$12),$C$44,IF(AND(Z276=$B$27,P276=$C$12),$C$27,IF(AND(Z276=$B$27,P276=$F$12),$C$45,IF(AND(Z276=$B$28,P276=$C$12),$C$28,IF(AND(Z276=$B$28,P276=$F$12),$C$46,IF(AND(Z276=$B$29,P276=$C$12),$C$29,IF(AND(Z276=$B$29,P276=$F$12),$C$47,IF(AND(Z276=$B$30,P276=$C$12),$C$30,IF(AND(Z276=$B$30,P276=$F$12),$C$48,"ERR"))))))))))))))))))))))))))))))))</f>
        <v>92-95</v>
      </c>
      <c r="AB276" t="str">
        <f t="shared" si="34"/>
        <v>94-95</v>
      </c>
      <c r="AC276" s="12" t="str">
        <f t="shared" si="35"/>
        <v>94</v>
      </c>
      <c r="AD276" t="str">
        <f t="shared" si="36"/>
        <v>0-3</v>
      </c>
      <c r="AE276" t="str">
        <f t="shared" si="37"/>
        <v>2-3</v>
      </c>
      <c r="AF276" s="12" t="str">
        <f t="shared" si="38"/>
        <v>2</v>
      </c>
      <c r="AH276">
        <f t="shared" si="39"/>
        <v>754</v>
      </c>
    </row>
    <row r="277" spans="12:34">
      <c r="L277" s="1" t="s">
        <v>757</v>
      </c>
      <c r="M277" t="s">
        <v>756</v>
      </c>
      <c r="N277" t="s">
        <v>757</v>
      </c>
      <c r="O277" t="s">
        <v>756</v>
      </c>
      <c r="P277" t="s">
        <v>756</v>
      </c>
      <c r="Q277" t="s">
        <v>757</v>
      </c>
      <c r="R277" t="s">
        <v>757</v>
      </c>
      <c r="S277" t="s">
        <v>759</v>
      </c>
      <c r="T277" t="s">
        <v>758</v>
      </c>
      <c r="U277" t="s">
        <v>759</v>
      </c>
      <c r="W277" t="str">
        <f t="shared" si="32"/>
        <v>0-63</v>
      </c>
      <c r="X277" t="str">
        <f>IF(AND(M277=$A$2,W277=$A$7),$A$10,IF(AND(M277=$A$3,W277=$A$7),$A$11,IF(AND(M277=$A$2,W277=$A$8),$A$21,IF(AND(M277=$A$3,W277=$A$8),$A$22,"ERR"))))</f>
        <v>32-63</v>
      </c>
      <c r="Y277" t="str">
        <f>IF(AND(X277=$A$10,N277=$A$2),$A$13,IF(AND(X277=$A$10,N277=$A$3),$A$15,IF(AND(X277=$A$11,N277=$A$2),$A$17,IF(AND(X277=$A$11,N277=$A$3),$A$19,IF(AND(X277=$A$21,N277=$A$2),$A$23,IF(AND(X277=$A$21,N277=$A$3),$A$25,IF(AND(X277=$A$22,N277=$A$2),$A$27,IF(AND(X277=$A$22,N277=$A$3),$A$29,"ERR"))))))))</f>
        <v>32-47</v>
      </c>
      <c r="Z277" t="str">
        <f t="shared" si="33"/>
        <v>40-47</v>
      </c>
      <c r="AA277" t="str">
        <f>IF(AND(Z277=$B$13,P277=$C$12),$C$13,IF(AND(Z277=$B$13,P277=$F$12),$C$31,IF(AND(Z277=$B$14,P277=$C$12),$C$14,IF(AND(Z277=$B$14,P277=$F$12),$C$32,IF(AND(Z277=$B$15,P277=$C$12),$C$15,IF(AND(Z277=$B$15,P277=$F$12),$C$33,IF(AND(Z277=$B$16,P277=$C$12),$C$16,IF(AND(Z277=$B$16,P277=$F$12),$C$34,IF(AND(Z277=$B$17,P277=$C$12),$C$17,IF(AND(Z277=$B$17,P277=$F$12),$C$35,IF(AND(Z277=$B$18,P277=$C$12),$C$18,IF(AND(Z277=$B$18,P277=$F$12),$C$36,IF(AND(Z277=$B$19,P277=$C$12),$C$19,IF(AND(Z277=$B$19,P277=$F$12),$C$37,IF(AND(Z277=$B$20,P277=$C$12),$C$20,IF(AND(Z277=$B$20,P277=$F$12),$C$38,IF(AND(Z277=$B$23,P277=$C$12),$C$23,IF(AND(Z277=$B$23,P277=$F$12),$C$41,IF(AND(Z277=$B$24,P277=$C$12),$C$24,IF(AND(Z277=$B$24,P277=$F$12),$C$42,IF(AND(Z277=$B$25,P277=$C$12),$C$25,IF(AND(Z277=$B$25,P277=$F$12),$C$43,IF(AND(Z277=$B$26,P277=$C$12),$C$26,IF(AND(Z277=$B$26,P277=$F$12),$C$44,IF(AND(Z277=$B$27,P277=$C$12),$C$27,IF(AND(Z277=$B$27,P277=$F$12),$C$45,IF(AND(Z277=$B$28,P277=$C$12),$C$28,IF(AND(Z277=$B$28,P277=$F$12),$C$46,IF(AND(Z277=$B$29,P277=$C$12),$C$29,IF(AND(Z277=$B$29,P277=$F$12),$C$47,IF(AND(Z277=$B$30,P277=$C$12),$C$30,IF(AND(Z277=$B$30,P277=$F$12),$C$48,"ERR"))))))))))))))))))))))))))))))))</f>
        <v>44-47</v>
      </c>
      <c r="AB277" t="str">
        <f t="shared" si="34"/>
        <v>44-45</v>
      </c>
      <c r="AC277" s="12" t="str">
        <f t="shared" si="35"/>
        <v>44</v>
      </c>
      <c r="AD277" t="str">
        <f t="shared" si="36"/>
        <v>0-3</v>
      </c>
      <c r="AE277" t="str">
        <f t="shared" si="37"/>
        <v>2-3</v>
      </c>
      <c r="AF277" s="12" t="str">
        <f t="shared" si="38"/>
        <v>2</v>
      </c>
      <c r="AH277">
        <f t="shared" si="39"/>
        <v>354</v>
      </c>
    </row>
    <row r="278" spans="12:34">
      <c r="L278" s="1" t="s">
        <v>757</v>
      </c>
      <c r="M278" t="s">
        <v>757</v>
      </c>
      <c r="N278" t="s">
        <v>756</v>
      </c>
      <c r="O278" t="s">
        <v>756</v>
      </c>
      <c r="P278" t="s">
        <v>757</v>
      </c>
      <c r="Q278" t="s">
        <v>756</v>
      </c>
      <c r="R278" t="s">
        <v>757</v>
      </c>
      <c r="S278" t="s">
        <v>759</v>
      </c>
      <c r="T278" t="s">
        <v>759</v>
      </c>
      <c r="U278" t="s">
        <v>759</v>
      </c>
      <c r="W278" t="str">
        <f t="shared" si="32"/>
        <v>0-63</v>
      </c>
      <c r="X278" t="str">
        <f>IF(AND(M278=$A$2,W278=$A$7),$A$10,IF(AND(M278=$A$3,W278=$A$7),$A$11,IF(AND(M278=$A$2,W278=$A$8),$A$21,IF(AND(M278=$A$3,W278=$A$8),$A$22,"ERR"))))</f>
        <v>0-31</v>
      </c>
      <c r="Y278" t="str">
        <f>IF(AND(X278=$A$10,N278=$A$2),$A$13,IF(AND(X278=$A$10,N278=$A$3),$A$15,IF(AND(X278=$A$11,N278=$A$2),$A$17,IF(AND(X278=$A$11,N278=$A$3),$A$19,IF(AND(X278=$A$21,N278=$A$2),$A$23,IF(AND(X278=$A$21,N278=$A$3),$A$25,IF(AND(X278=$A$22,N278=$A$2),$A$27,IF(AND(X278=$A$22,N278=$A$3),$A$29,"ERR"))))))))</f>
        <v>16-31</v>
      </c>
      <c r="Z278" t="str">
        <f t="shared" si="33"/>
        <v>24-31</v>
      </c>
      <c r="AA278" t="str">
        <f>IF(AND(Z278=$B$13,P278=$C$12),$C$13,IF(AND(Z278=$B$13,P278=$F$12),$C$31,IF(AND(Z278=$B$14,P278=$C$12),$C$14,IF(AND(Z278=$B$14,P278=$F$12),$C$32,IF(AND(Z278=$B$15,P278=$C$12),$C$15,IF(AND(Z278=$B$15,P278=$F$12),$C$33,IF(AND(Z278=$B$16,P278=$C$12),$C$16,IF(AND(Z278=$B$16,P278=$F$12),$C$34,IF(AND(Z278=$B$17,P278=$C$12),$C$17,IF(AND(Z278=$B$17,P278=$F$12),$C$35,IF(AND(Z278=$B$18,P278=$C$12),$C$18,IF(AND(Z278=$B$18,P278=$F$12),$C$36,IF(AND(Z278=$B$19,P278=$C$12),$C$19,IF(AND(Z278=$B$19,P278=$F$12),$C$37,IF(AND(Z278=$B$20,P278=$C$12),$C$20,IF(AND(Z278=$B$20,P278=$F$12),$C$38,IF(AND(Z278=$B$23,P278=$C$12),$C$23,IF(AND(Z278=$B$23,P278=$F$12),$C$41,IF(AND(Z278=$B$24,P278=$C$12),$C$24,IF(AND(Z278=$B$24,P278=$F$12),$C$42,IF(AND(Z278=$B$25,P278=$C$12),$C$25,IF(AND(Z278=$B$25,P278=$F$12),$C$43,IF(AND(Z278=$B$26,P278=$C$12),$C$26,IF(AND(Z278=$B$26,P278=$F$12),$C$44,IF(AND(Z278=$B$27,P278=$C$12),$C$27,IF(AND(Z278=$B$27,P278=$F$12),$C$45,IF(AND(Z278=$B$28,P278=$C$12),$C$28,IF(AND(Z278=$B$28,P278=$F$12),$C$46,IF(AND(Z278=$B$29,P278=$C$12),$C$29,IF(AND(Z278=$B$29,P278=$F$12),$C$47,IF(AND(Z278=$B$30,P278=$C$12),$C$30,IF(AND(Z278=$B$30,P278=$F$12),$C$48,"ERR"))))))))))))))))))))))))))))))))</f>
        <v>24-27</v>
      </c>
      <c r="AB278" t="str">
        <f t="shared" si="34"/>
        <v>26-27</v>
      </c>
      <c r="AC278" s="12" t="str">
        <f t="shared" si="35"/>
        <v>26</v>
      </c>
      <c r="AD278" t="str">
        <f t="shared" si="36"/>
        <v>0-3</v>
      </c>
      <c r="AE278" t="str">
        <f t="shared" si="37"/>
        <v>0-1</v>
      </c>
      <c r="AF278" s="12" t="str">
        <f t="shared" si="38"/>
        <v>0</v>
      </c>
      <c r="AH278">
        <f t="shared" si="39"/>
        <v>208</v>
      </c>
    </row>
    <row r="279" spans="12:34">
      <c r="L279" s="1" t="s">
        <v>757</v>
      </c>
      <c r="M279" t="s">
        <v>756</v>
      </c>
      <c r="N279" t="s">
        <v>757</v>
      </c>
      <c r="O279" t="s">
        <v>756</v>
      </c>
      <c r="P279" t="s">
        <v>756</v>
      </c>
      <c r="Q279" t="s">
        <v>757</v>
      </c>
      <c r="R279" t="s">
        <v>757</v>
      </c>
      <c r="S279" t="s">
        <v>759</v>
      </c>
      <c r="T279" t="s">
        <v>759</v>
      </c>
      <c r="U279" t="s">
        <v>758</v>
      </c>
      <c r="W279" t="str">
        <f t="shared" si="32"/>
        <v>0-63</v>
      </c>
      <c r="X279" t="str">
        <f>IF(AND(M279=$A$2,W279=$A$7),$A$10,IF(AND(M279=$A$3,W279=$A$7),$A$11,IF(AND(M279=$A$2,W279=$A$8),$A$21,IF(AND(M279=$A$3,W279=$A$8),$A$22,"ERR"))))</f>
        <v>32-63</v>
      </c>
      <c r="Y279" t="str">
        <f>IF(AND(X279=$A$10,N279=$A$2),$A$13,IF(AND(X279=$A$10,N279=$A$3),$A$15,IF(AND(X279=$A$11,N279=$A$2),$A$17,IF(AND(X279=$A$11,N279=$A$3),$A$19,IF(AND(X279=$A$21,N279=$A$2),$A$23,IF(AND(X279=$A$21,N279=$A$3),$A$25,IF(AND(X279=$A$22,N279=$A$2),$A$27,IF(AND(X279=$A$22,N279=$A$3),$A$29,"ERR"))))))))</f>
        <v>32-47</v>
      </c>
      <c r="Z279" t="str">
        <f t="shared" si="33"/>
        <v>40-47</v>
      </c>
      <c r="AA279" t="str">
        <f>IF(AND(Z279=$B$13,P279=$C$12),$C$13,IF(AND(Z279=$B$13,P279=$F$12),$C$31,IF(AND(Z279=$B$14,P279=$C$12),$C$14,IF(AND(Z279=$B$14,P279=$F$12),$C$32,IF(AND(Z279=$B$15,P279=$C$12),$C$15,IF(AND(Z279=$B$15,P279=$F$12),$C$33,IF(AND(Z279=$B$16,P279=$C$12),$C$16,IF(AND(Z279=$B$16,P279=$F$12),$C$34,IF(AND(Z279=$B$17,P279=$C$12),$C$17,IF(AND(Z279=$B$17,P279=$F$12),$C$35,IF(AND(Z279=$B$18,P279=$C$12),$C$18,IF(AND(Z279=$B$18,P279=$F$12),$C$36,IF(AND(Z279=$B$19,P279=$C$12),$C$19,IF(AND(Z279=$B$19,P279=$F$12),$C$37,IF(AND(Z279=$B$20,P279=$C$12),$C$20,IF(AND(Z279=$B$20,P279=$F$12),$C$38,IF(AND(Z279=$B$23,P279=$C$12),$C$23,IF(AND(Z279=$B$23,P279=$F$12),$C$41,IF(AND(Z279=$B$24,P279=$C$12),$C$24,IF(AND(Z279=$B$24,P279=$F$12),$C$42,IF(AND(Z279=$B$25,P279=$C$12),$C$25,IF(AND(Z279=$B$25,P279=$F$12),$C$43,IF(AND(Z279=$B$26,P279=$C$12),$C$26,IF(AND(Z279=$B$26,P279=$F$12),$C$44,IF(AND(Z279=$B$27,P279=$C$12),$C$27,IF(AND(Z279=$B$27,P279=$F$12),$C$45,IF(AND(Z279=$B$28,P279=$C$12),$C$28,IF(AND(Z279=$B$28,P279=$F$12),$C$46,IF(AND(Z279=$B$29,P279=$C$12),$C$29,IF(AND(Z279=$B$29,P279=$F$12),$C$47,IF(AND(Z279=$B$30,P279=$C$12),$C$30,IF(AND(Z279=$B$30,P279=$F$12),$C$48,"ERR"))))))))))))))))))))))))))))))))</f>
        <v>44-47</v>
      </c>
      <c r="AB279" t="str">
        <f t="shared" si="34"/>
        <v>44-45</v>
      </c>
      <c r="AC279" s="12" t="str">
        <f t="shared" si="35"/>
        <v>44</v>
      </c>
      <c r="AD279" t="str">
        <f t="shared" si="36"/>
        <v>0-3</v>
      </c>
      <c r="AE279" t="str">
        <f t="shared" si="37"/>
        <v>0-1</v>
      </c>
      <c r="AF279" s="12" t="str">
        <f t="shared" si="38"/>
        <v>1</v>
      </c>
      <c r="AH279">
        <f t="shared" si="39"/>
        <v>353</v>
      </c>
    </row>
    <row r="280" spans="12:34">
      <c r="L280" s="1" t="s">
        <v>757</v>
      </c>
      <c r="M280" t="s">
        <v>756</v>
      </c>
      <c r="N280" t="s">
        <v>757</v>
      </c>
      <c r="O280" t="s">
        <v>757</v>
      </c>
      <c r="P280" t="s">
        <v>757</v>
      </c>
      <c r="Q280" t="s">
        <v>756</v>
      </c>
      <c r="R280" t="s">
        <v>757</v>
      </c>
      <c r="S280" t="s">
        <v>759</v>
      </c>
      <c r="T280" t="s">
        <v>758</v>
      </c>
      <c r="U280" t="s">
        <v>758</v>
      </c>
      <c r="W280" t="str">
        <f t="shared" si="32"/>
        <v>0-63</v>
      </c>
      <c r="X280" t="str">
        <f>IF(AND(M280=$A$2,W280=$A$7),$A$10,IF(AND(M280=$A$3,W280=$A$7),$A$11,IF(AND(M280=$A$2,W280=$A$8),$A$21,IF(AND(M280=$A$3,W280=$A$8),$A$22,"ERR"))))</f>
        <v>32-63</v>
      </c>
      <c r="Y280" t="str">
        <f>IF(AND(X280=$A$10,N280=$A$2),$A$13,IF(AND(X280=$A$10,N280=$A$3),$A$15,IF(AND(X280=$A$11,N280=$A$2),$A$17,IF(AND(X280=$A$11,N280=$A$3),$A$19,IF(AND(X280=$A$21,N280=$A$2),$A$23,IF(AND(X280=$A$21,N280=$A$3),$A$25,IF(AND(X280=$A$22,N280=$A$2),$A$27,IF(AND(X280=$A$22,N280=$A$3),$A$29,"ERR"))))))))</f>
        <v>32-47</v>
      </c>
      <c r="Z280" t="str">
        <f t="shared" si="33"/>
        <v>32-39</v>
      </c>
      <c r="AA280" t="str">
        <f>IF(AND(Z280=$B$13,P280=$C$12),$C$13,IF(AND(Z280=$B$13,P280=$F$12),$C$31,IF(AND(Z280=$B$14,P280=$C$12),$C$14,IF(AND(Z280=$B$14,P280=$F$12),$C$32,IF(AND(Z280=$B$15,P280=$C$12),$C$15,IF(AND(Z280=$B$15,P280=$F$12),$C$33,IF(AND(Z280=$B$16,P280=$C$12),$C$16,IF(AND(Z280=$B$16,P280=$F$12),$C$34,IF(AND(Z280=$B$17,P280=$C$12),$C$17,IF(AND(Z280=$B$17,P280=$F$12),$C$35,IF(AND(Z280=$B$18,P280=$C$12),$C$18,IF(AND(Z280=$B$18,P280=$F$12),$C$36,IF(AND(Z280=$B$19,P280=$C$12),$C$19,IF(AND(Z280=$B$19,P280=$F$12),$C$37,IF(AND(Z280=$B$20,P280=$C$12),$C$20,IF(AND(Z280=$B$20,P280=$F$12),$C$38,IF(AND(Z280=$B$23,P280=$C$12),$C$23,IF(AND(Z280=$B$23,P280=$F$12),$C$41,IF(AND(Z280=$B$24,P280=$C$12),$C$24,IF(AND(Z280=$B$24,P280=$F$12),$C$42,IF(AND(Z280=$B$25,P280=$C$12),$C$25,IF(AND(Z280=$B$25,P280=$F$12),$C$43,IF(AND(Z280=$B$26,P280=$C$12),$C$26,IF(AND(Z280=$B$26,P280=$F$12),$C$44,IF(AND(Z280=$B$27,P280=$C$12),$C$27,IF(AND(Z280=$B$27,P280=$F$12),$C$45,IF(AND(Z280=$B$28,P280=$C$12),$C$28,IF(AND(Z280=$B$28,P280=$F$12),$C$46,IF(AND(Z280=$B$29,P280=$C$12),$C$29,IF(AND(Z280=$B$29,P280=$F$12),$C$47,IF(AND(Z280=$B$30,P280=$C$12),$C$30,IF(AND(Z280=$B$30,P280=$F$12),$C$48,"ERR"))))))))))))))))))))))))))))))))</f>
        <v>32-35</v>
      </c>
      <c r="AB280" t="str">
        <f t="shared" si="34"/>
        <v>34-35</v>
      </c>
      <c r="AC280" s="12" t="str">
        <f t="shared" si="35"/>
        <v>34</v>
      </c>
      <c r="AD280" t="str">
        <f t="shared" si="36"/>
        <v>0-3</v>
      </c>
      <c r="AE280" t="str">
        <f t="shared" si="37"/>
        <v>2-3</v>
      </c>
      <c r="AF280" s="12" t="str">
        <f t="shared" si="38"/>
        <v>3</v>
      </c>
      <c r="AH280">
        <f t="shared" si="39"/>
        <v>275</v>
      </c>
    </row>
    <row r="281" spans="12:34">
      <c r="L281" s="1" t="s">
        <v>757</v>
      </c>
      <c r="M281" t="s">
        <v>756</v>
      </c>
      <c r="N281" t="s">
        <v>756</v>
      </c>
      <c r="O281" t="s">
        <v>756</v>
      </c>
      <c r="P281" t="s">
        <v>756</v>
      </c>
      <c r="Q281" t="s">
        <v>756</v>
      </c>
      <c r="R281" t="s">
        <v>757</v>
      </c>
      <c r="S281" t="s">
        <v>758</v>
      </c>
      <c r="T281" t="s">
        <v>759</v>
      </c>
      <c r="U281" t="s">
        <v>759</v>
      </c>
      <c r="W281" t="str">
        <f t="shared" si="32"/>
        <v>0-63</v>
      </c>
      <c r="X281" t="str">
        <f>IF(AND(M281=$A$2,W281=$A$7),$A$10,IF(AND(M281=$A$3,W281=$A$7),$A$11,IF(AND(M281=$A$2,W281=$A$8),$A$21,IF(AND(M281=$A$3,W281=$A$8),$A$22,"ERR"))))</f>
        <v>32-63</v>
      </c>
      <c r="Y281" t="str">
        <f>IF(AND(X281=$A$10,N281=$A$2),$A$13,IF(AND(X281=$A$10,N281=$A$3),$A$15,IF(AND(X281=$A$11,N281=$A$2),$A$17,IF(AND(X281=$A$11,N281=$A$3),$A$19,IF(AND(X281=$A$21,N281=$A$2),$A$23,IF(AND(X281=$A$21,N281=$A$3),$A$25,IF(AND(X281=$A$22,N281=$A$2),$A$27,IF(AND(X281=$A$22,N281=$A$3),$A$29,"ERR"))))))))</f>
        <v>48-63</v>
      </c>
      <c r="Z281" t="str">
        <f t="shared" si="33"/>
        <v>56-63</v>
      </c>
      <c r="AA281" t="str">
        <f>IF(AND(Z281=$B$13,P281=$C$12),$C$13,IF(AND(Z281=$B$13,P281=$F$12),$C$31,IF(AND(Z281=$B$14,P281=$C$12),$C$14,IF(AND(Z281=$B$14,P281=$F$12),$C$32,IF(AND(Z281=$B$15,P281=$C$12),$C$15,IF(AND(Z281=$B$15,P281=$F$12),$C$33,IF(AND(Z281=$B$16,P281=$C$12),$C$16,IF(AND(Z281=$B$16,P281=$F$12),$C$34,IF(AND(Z281=$B$17,P281=$C$12),$C$17,IF(AND(Z281=$B$17,P281=$F$12),$C$35,IF(AND(Z281=$B$18,P281=$C$12),$C$18,IF(AND(Z281=$B$18,P281=$F$12),$C$36,IF(AND(Z281=$B$19,P281=$C$12),$C$19,IF(AND(Z281=$B$19,P281=$F$12),$C$37,IF(AND(Z281=$B$20,P281=$C$12),$C$20,IF(AND(Z281=$B$20,P281=$F$12),$C$38,IF(AND(Z281=$B$23,P281=$C$12),$C$23,IF(AND(Z281=$B$23,P281=$F$12),$C$41,IF(AND(Z281=$B$24,P281=$C$12),$C$24,IF(AND(Z281=$B$24,P281=$F$12),$C$42,IF(AND(Z281=$B$25,P281=$C$12),$C$25,IF(AND(Z281=$B$25,P281=$F$12),$C$43,IF(AND(Z281=$B$26,P281=$C$12),$C$26,IF(AND(Z281=$B$26,P281=$F$12),$C$44,IF(AND(Z281=$B$27,P281=$C$12),$C$27,IF(AND(Z281=$B$27,P281=$F$12),$C$45,IF(AND(Z281=$B$28,P281=$C$12),$C$28,IF(AND(Z281=$B$28,P281=$F$12),$C$46,IF(AND(Z281=$B$29,P281=$C$12),$C$29,IF(AND(Z281=$B$29,P281=$F$12),$C$47,IF(AND(Z281=$B$30,P281=$C$12),$C$30,IF(AND(Z281=$B$30,P281=$F$12),$C$48,"ERR"))))))))))))))))))))))))))))))))</f>
        <v>60-63</v>
      </c>
      <c r="AB281" t="str">
        <f t="shared" si="34"/>
        <v>62-63</v>
      </c>
      <c r="AC281" s="12" t="str">
        <f t="shared" si="35"/>
        <v>62</v>
      </c>
      <c r="AD281" t="str">
        <f t="shared" si="36"/>
        <v>4-7</v>
      </c>
      <c r="AE281" t="str">
        <f t="shared" si="37"/>
        <v>4-5</v>
      </c>
      <c r="AF281" s="12" t="str">
        <f t="shared" si="38"/>
        <v>4</v>
      </c>
      <c r="AH281">
        <f t="shared" si="39"/>
        <v>500</v>
      </c>
    </row>
    <row r="282" spans="12:34">
      <c r="L282" s="1" t="s">
        <v>757</v>
      </c>
      <c r="M282" t="s">
        <v>756</v>
      </c>
      <c r="N282" t="s">
        <v>757</v>
      </c>
      <c r="O282" t="s">
        <v>756</v>
      </c>
      <c r="P282" t="s">
        <v>756</v>
      </c>
      <c r="Q282" t="s">
        <v>757</v>
      </c>
      <c r="R282" t="s">
        <v>756</v>
      </c>
      <c r="S282" t="s">
        <v>758</v>
      </c>
      <c r="T282" t="s">
        <v>758</v>
      </c>
      <c r="U282" t="s">
        <v>758</v>
      </c>
      <c r="W282" t="str">
        <f t="shared" si="32"/>
        <v>0-63</v>
      </c>
      <c r="X282" t="str">
        <f>IF(AND(M282=$A$2,W282=$A$7),$A$10,IF(AND(M282=$A$3,W282=$A$7),$A$11,IF(AND(M282=$A$2,W282=$A$8),$A$21,IF(AND(M282=$A$3,W282=$A$8),$A$22,"ERR"))))</f>
        <v>32-63</v>
      </c>
      <c r="Y282" t="str">
        <f>IF(AND(X282=$A$10,N282=$A$2),$A$13,IF(AND(X282=$A$10,N282=$A$3),$A$15,IF(AND(X282=$A$11,N282=$A$2),$A$17,IF(AND(X282=$A$11,N282=$A$3),$A$19,IF(AND(X282=$A$21,N282=$A$2),$A$23,IF(AND(X282=$A$21,N282=$A$3),$A$25,IF(AND(X282=$A$22,N282=$A$2),$A$27,IF(AND(X282=$A$22,N282=$A$3),$A$29,"ERR"))))))))</f>
        <v>32-47</v>
      </c>
      <c r="Z282" t="str">
        <f t="shared" si="33"/>
        <v>40-47</v>
      </c>
      <c r="AA282" t="str">
        <f>IF(AND(Z282=$B$13,P282=$C$12),$C$13,IF(AND(Z282=$B$13,P282=$F$12),$C$31,IF(AND(Z282=$B$14,P282=$C$12),$C$14,IF(AND(Z282=$B$14,P282=$F$12),$C$32,IF(AND(Z282=$B$15,P282=$C$12),$C$15,IF(AND(Z282=$B$15,P282=$F$12),$C$33,IF(AND(Z282=$B$16,P282=$C$12),$C$16,IF(AND(Z282=$B$16,P282=$F$12),$C$34,IF(AND(Z282=$B$17,P282=$C$12),$C$17,IF(AND(Z282=$B$17,P282=$F$12),$C$35,IF(AND(Z282=$B$18,P282=$C$12),$C$18,IF(AND(Z282=$B$18,P282=$F$12),$C$36,IF(AND(Z282=$B$19,P282=$C$12),$C$19,IF(AND(Z282=$B$19,P282=$F$12),$C$37,IF(AND(Z282=$B$20,P282=$C$12),$C$20,IF(AND(Z282=$B$20,P282=$F$12),$C$38,IF(AND(Z282=$B$23,P282=$C$12),$C$23,IF(AND(Z282=$B$23,P282=$F$12),$C$41,IF(AND(Z282=$B$24,P282=$C$12),$C$24,IF(AND(Z282=$B$24,P282=$F$12),$C$42,IF(AND(Z282=$B$25,P282=$C$12),$C$25,IF(AND(Z282=$B$25,P282=$F$12),$C$43,IF(AND(Z282=$B$26,P282=$C$12),$C$26,IF(AND(Z282=$B$26,P282=$F$12),$C$44,IF(AND(Z282=$B$27,P282=$C$12),$C$27,IF(AND(Z282=$B$27,P282=$F$12),$C$45,IF(AND(Z282=$B$28,P282=$C$12),$C$28,IF(AND(Z282=$B$28,P282=$F$12),$C$46,IF(AND(Z282=$B$29,P282=$C$12),$C$29,IF(AND(Z282=$B$29,P282=$F$12),$C$47,IF(AND(Z282=$B$30,P282=$C$12),$C$30,IF(AND(Z282=$B$30,P282=$F$12),$C$48,"ERR"))))))))))))))))))))))))))))))))</f>
        <v>44-47</v>
      </c>
      <c r="AB282" t="str">
        <f t="shared" si="34"/>
        <v>44-45</v>
      </c>
      <c r="AC282" s="12" t="str">
        <f t="shared" si="35"/>
        <v>45</v>
      </c>
      <c r="AD282" t="str">
        <f t="shared" si="36"/>
        <v>4-7</v>
      </c>
      <c r="AE282" t="str">
        <f t="shared" si="37"/>
        <v>6-7</v>
      </c>
      <c r="AF282" s="12" t="str">
        <f t="shared" si="38"/>
        <v>7</v>
      </c>
      <c r="AH282">
        <f t="shared" si="39"/>
        <v>367</v>
      </c>
    </row>
    <row r="283" spans="12:34">
      <c r="L283" s="1" t="s">
        <v>757</v>
      </c>
      <c r="M283" t="s">
        <v>757</v>
      </c>
      <c r="N283" t="s">
        <v>756</v>
      </c>
      <c r="O283" t="s">
        <v>756</v>
      </c>
      <c r="P283" t="s">
        <v>757</v>
      </c>
      <c r="Q283" t="s">
        <v>756</v>
      </c>
      <c r="R283" t="s">
        <v>756</v>
      </c>
      <c r="S283" t="s">
        <v>758</v>
      </c>
      <c r="T283" t="s">
        <v>759</v>
      </c>
      <c r="U283" t="s">
        <v>759</v>
      </c>
      <c r="W283" t="str">
        <f t="shared" si="32"/>
        <v>0-63</v>
      </c>
      <c r="X283" t="str">
        <f>IF(AND(M283=$A$2,W283=$A$7),$A$10,IF(AND(M283=$A$3,W283=$A$7),$A$11,IF(AND(M283=$A$2,W283=$A$8),$A$21,IF(AND(M283=$A$3,W283=$A$8),$A$22,"ERR"))))</f>
        <v>0-31</v>
      </c>
      <c r="Y283" t="str">
        <f>IF(AND(X283=$A$10,N283=$A$2),$A$13,IF(AND(X283=$A$10,N283=$A$3),$A$15,IF(AND(X283=$A$11,N283=$A$2),$A$17,IF(AND(X283=$A$11,N283=$A$3),$A$19,IF(AND(X283=$A$21,N283=$A$2),$A$23,IF(AND(X283=$A$21,N283=$A$3),$A$25,IF(AND(X283=$A$22,N283=$A$2),$A$27,IF(AND(X283=$A$22,N283=$A$3),$A$29,"ERR"))))))))</f>
        <v>16-31</v>
      </c>
      <c r="Z283" t="str">
        <f t="shared" si="33"/>
        <v>24-31</v>
      </c>
      <c r="AA283" t="str">
        <f>IF(AND(Z283=$B$13,P283=$C$12),$C$13,IF(AND(Z283=$B$13,P283=$F$12),$C$31,IF(AND(Z283=$B$14,P283=$C$12),$C$14,IF(AND(Z283=$B$14,P283=$F$12),$C$32,IF(AND(Z283=$B$15,P283=$C$12),$C$15,IF(AND(Z283=$B$15,P283=$F$12),$C$33,IF(AND(Z283=$B$16,P283=$C$12),$C$16,IF(AND(Z283=$B$16,P283=$F$12),$C$34,IF(AND(Z283=$B$17,P283=$C$12),$C$17,IF(AND(Z283=$B$17,P283=$F$12),$C$35,IF(AND(Z283=$B$18,P283=$C$12),$C$18,IF(AND(Z283=$B$18,P283=$F$12),$C$36,IF(AND(Z283=$B$19,P283=$C$12),$C$19,IF(AND(Z283=$B$19,P283=$F$12),$C$37,IF(AND(Z283=$B$20,P283=$C$12),$C$20,IF(AND(Z283=$B$20,P283=$F$12),$C$38,IF(AND(Z283=$B$23,P283=$C$12),$C$23,IF(AND(Z283=$B$23,P283=$F$12),$C$41,IF(AND(Z283=$B$24,P283=$C$12),$C$24,IF(AND(Z283=$B$24,P283=$F$12),$C$42,IF(AND(Z283=$B$25,P283=$C$12),$C$25,IF(AND(Z283=$B$25,P283=$F$12),$C$43,IF(AND(Z283=$B$26,P283=$C$12),$C$26,IF(AND(Z283=$B$26,P283=$F$12),$C$44,IF(AND(Z283=$B$27,P283=$C$12),$C$27,IF(AND(Z283=$B$27,P283=$F$12),$C$45,IF(AND(Z283=$B$28,P283=$C$12),$C$28,IF(AND(Z283=$B$28,P283=$F$12),$C$46,IF(AND(Z283=$B$29,P283=$C$12),$C$29,IF(AND(Z283=$B$29,P283=$F$12),$C$47,IF(AND(Z283=$B$30,P283=$C$12),$C$30,IF(AND(Z283=$B$30,P283=$F$12),$C$48,"ERR"))))))))))))))))))))))))))))))))</f>
        <v>24-27</v>
      </c>
      <c r="AB283" t="str">
        <f t="shared" si="34"/>
        <v>26-27</v>
      </c>
      <c r="AC283" s="12" t="str">
        <f t="shared" si="35"/>
        <v>27</v>
      </c>
      <c r="AD283" t="str">
        <f t="shared" si="36"/>
        <v>4-7</v>
      </c>
      <c r="AE283" t="str">
        <f t="shared" si="37"/>
        <v>4-5</v>
      </c>
      <c r="AF283" s="12" t="str">
        <f t="shared" si="38"/>
        <v>4</v>
      </c>
      <c r="AH283">
        <f t="shared" si="39"/>
        <v>220</v>
      </c>
    </row>
    <row r="284" spans="12:34">
      <c r="L284" s="1" t="s">
        <v>756</v>
      </c>
      <c r="M284" t="s">
        <v>756</v>
      </c>
      <c r="N284" t="s">
        <v>757</v>
      </c>
      <c r="O284" t="s">
        <v>757</v>
      </c>
      <c r="P284" t="s">
        <v>757</v>
      </c>
      <c r="Q284" t="s">
        <v>757</v>
      </c>
      <c r="R284" t="s">
        <v>756</v>
      </c>
      <c r="S284" t="s">
        <v>759</v>
      </c>
      <c r="T284" t="s">
        <v>758</v>
      </c>
      <c r="U284" t="s">
        <v>758</v>
      </c>
      <c r="W284" t="str">
        <f t="shared" si="32"/>
        <v>64-127</v>
      </c>
      <c r="X284" t="str">
        <f>IF(AND(M284=$A$2,W284=$A$7),$A$10,IF(AND(M284=$A$3,W284=$A$7),$A$11,IF(AND(M284=$A$2,W284=$A$8),$A$21,IF(AND(M284=$A$3,W284=$A$8),$A$22,"ERR"))))</f>
        <v>96-127</v>
      </c>
      <c r="Y284" t="str">
        <f>IF(AND(X284=$A$10,N284=$A$2),$A$13,IF(AND(X284=$A$10,N284=$A$3),$A$15,IF(AND(X284=$A$11,N284=$A$2),$A$17,IF(AND(X284=$A$11,N284=$A$3),$A$19,IF(AND(X284=$A$21,N284=$A$2),$A$23,IF(AND(X284=$A$21,N284=$A$3),$A$25,IF(AND(X284=$A$22,N284=$A$2),$A$27,IF(AND(X284=$A$22,N284=$A$3),$A$29,"ERR"))))))))</f>
        <v>96-111</v>
      </c>
      <c r="Z284" t="str">
        <f t="shared" si="33"/>
        <v>96-103</v>
      </c>
      <c r="AA284" t="str">
        <f>IF(AND(Z284=$B$13,P284=$C$12),$C$13,IF(AND(Z284=$B$13,P284=$F$12),$C$31,IF(AND(Z284=$B$14,P284=$C$12),$C$14,IF(AND(Z284=$B$14,P284=$F$12),$C$32,IF(AND(Z284=$B$15,P284=$C$12),$C$15,IF(AND(Z284=$B$15,P284=$F$12),$C$33,IF(AND(Z284=$B$16,P284=$C$12),$C$16,IF(AND(Z284=$B$16,P284=$F$12),$C$34,IF(AND(Z284=$B$17,P284=$C$12),$C$17,IF(AND(Z284=$B$17,P284=$F$12),$C$35,IF(AND(Z284=$B$18,P284=$C$12),$C$18,IF(AND(Z284=$B$18,P284=$F$12),$C$36,IF(AND(Z284=$B$19,P284=$C$12),$C$19,IF(AND(Z284=$B$19,P284=$F$12),$C$37,IF(AND(Z284=$B$20,P284=$C$12),$C$20,IF(AND(Z284=$B$20,P284=$F$12),$C$38,IF(AND(Z284=$B$23,P284=$C$12),$C$23,IF(AND(Z284=$B$23,P284=$F$12),$C$41,IF(AND(Z284=$B$24,P284=$C$12),$C$24,IF(AND(Z284=$B$24,P284=$F$12),$C$42,IF(AND(Z284=$B$25,P284=$C$12),$C$25,IF(AND(Z284=$B$25,P284=$F$12),$C$43,IF(AND(Z284=$B$26,P284=$C$12),$C$26,IF(AND(Z284=$B$26,P284=$F$12),$C$44,IF(AND(Z284=$B$27,P284=$C$12),$C$27,IF(AND(Z284=$B$27,P284=$F$12),$C$45,IF(AND(Z284=$B$28,P284=$C$12),$C$28,IF(AND(Z284=$B$28,P284=$F$12),$C$46,IF(AND(Z284=$B$29,P284=$C$12),$C$29,IF(AND(Z284=$B$29,P284=$F$12),$C$47,IF(AND(Z284=$B$30,P284=$C$12),$C$30,IF(AND(Z284=$B$30,P284=$F$12),$C$48,"ERR"))))))))))))))))))))))))))))))))</f>
        <v>96-99</v>
      </c>
      <c r="AB284" t="str">
        <f t="shared" si="34"/>
        <v>96-97</v>
      </c>
      <c r="AC284" s="12" t="str">
        <f t="shared" si="35"/>
        <v>97</v>
      </c>
      <c r="AD284" t="str">
        <f t="shared" si="36"/>
        <v>0-3</v>
      </c>
      <c r="AE284" t="str">
        <f t="shared" si="37"/>
        <v>2-3</v>
      </c>
      <c r="AF284" s="12" t="str">
        <f t="shared" si="38"/>
        <v>3</v>
      </c>
      <c r="AH284">
        <f t="shared" si="39"/>
        <v>779</v>
      </c>
    </row>
    <row r="285" spans="12:34">
      <c r="L285" s="1" t="s">
        <v>756</v>
      </c>
      <c r="M285" t="s">
        <v>757</v>
      </c>
      <c r="N285" t="s">
        <v>757</v>
      </c>
      <c r="O285" t="s">
        <v>756</v>
      </c>
      <c r="P285" t="s">
        <v>756</v>
      </c>
      <c r="Q285" t="s">
        <v>757</v>
      </c>
      <c r="R285" t="s">
        <v>757</v>
      </c>
      <c r="S285" t="s">
        <v>759</v>
      </c>
      <c r="T285" t="s">
        <v>759</v>
      </c>
      <c r="U285" t="s">
        <v>758</v>
      </c>
      <c r="W285" t="str">
        <f t="shared" si="32"/>
        <v>64-127</v>
      </c>
      <c r="X285" t="str">
        <f>IF(AND(M285=$A$2,W285=$A$7),$A$10,IF(AND(M285=$A$3,W285=$A$7),$A$11,IF(AND(M285=$A$2,W285=$A$8),$A$21,IF(AND(M285=$A$3,W285=$A$8),$A$22,"ERR"))))</f>
        <v>64-95</v>
      </c>
      <c r="Y285" t="str">
        <f>IF(AND(X285=$A$10,N285=$A$2),$A$13,IF(AND(X285=$A$10,N285=$A$3),$A$15,IF(AND(X285=$A$11,N285=$A$2),$A$17,IF(AND(X285=$A$11,N285=$A$3),$A$19,IF(AND(X285=$A$21,N285=$A$2),$A$23,IF(AND(X285=$A$21,N285=$A$3),$A$25,IF(AND(X285=$A$22,N285=$A$2),$A$27,IF(AND(X285=$A$22,N285=$A$3),$A$29,"ERR"))))))))</f>
        <v>64-79</v>
      </c>
      <c r="Z285" t="str">
        <f t="shared" si="33"/>
        <v>72-79</v>
      </c>
      <c r="AA285" t="str">
        <f>IF(AND(Z285=$B$13,P285=$C$12),$C$13,IF(AND(Z285=$B$13,P285=$F$12),$C$31,IF(AND(Z285=$B$14,P285=$C$12),$C$14,IF(AND(Z285=$B$14,P285=$F$12),$C$32,IF(AND(Z285=$B$15,P285=$C$12),$C$15,IF(AND(Z285=$B$15,P285=$F$12),$C$33,IF(AND(Z285=$B$16,P285=$C$12),$C$16,IF(AND(Z285=$B$16,P285=$F$12),$C$34,IF(AND(Z285=$B$17,P285=$C$12),$C$17,IF(AND(Z285=$B$17,P285=$F$12),$C$35,IF(AND(Z285=$B$18,P285=$C$12),$C$18,IF(AND(Z285=$B$18,P285=$F$12),$C$36,IF(AND(Z285=$B$19,P285=$C$12),$C$19,IF(AND(Z285=$B$19,P285=$F$12),$C$37,IF(AND(Z285=$B$20,P285=$C$12),$C$20,IF(AND(Z285=$B$20,P285=$F$12),$C$38,IF(AND(Z285=$B$23,P285=$C$12),$C$23,IF(AND(Z285=$B$23,P285=$F$12),$C$41,IF(AND(Z285=$B$24,P285=$C$12),$C$24,IF(AND(Z285=$B$24,P285=$F$12),$C$42,IF(AND(Z285=$B$25,P285=$C$12),$C$25,IF(AND(Z285=$B$25,P285=$F$12),$C$43,IF(AND(Z285=$B$26,P285=$C$12),$C$26,IF(AND(Z285=$B$26,P285=$F$12),$C$44,IF(AND(Z285=$B$27,P285=$C$12),$C$27,IF(AND(Z285=$B$27,P285=$F$12),$C$45,IF(AND(Z285=$B$28,P285=$C$12),$C$28,IF(AND(Z285=$B$28,P285=$F$12),$C$46,IF(AND(Z285=$B$29,P285=$C$12),$C$29,IF(AND(Z285=$B$29,P285=$F$12),$C$47,IF(AND(Z285=$B$30,P285=$C$12),$C$30,IF(AND(Z285=$B$30,P285=$F$12),$C$48,"ERR"))))))))))))))))))))))))))))))))</f>
        <v>76-79</v>
      </c>
      <c r="AB285" t="str">
        <f t="shared" si="34"/>
        <v>76-77</v>
      </c>
      <c r="AC285" s="12" t="str">
        <f t="shared" si="35"/>
        <v>76</v>
      </c>
      <c r="AD285" t="str">
        <f t="shared" si="36"/>
        <v>0-3</v>
      </c>
      <c r="AE285" t="str">
        <f t="shared" si="37"/>
        <v>0-1</v>
      </c>
      <c r="AF285" s="12" t="str">
        <f t="shared" si="38"/>
        <v>1</v>
      </c>
      <c r="AH285">
        <f t="shared" si="39"/>
        <v>609</v>
      </c>
    </row>
    <row r="286" spans="12:34">
      <c r="L286" s="1" t="s">
        <v>757</v>
      </c>
      <c r="M286" t="s">
        <v>756</v>
      </c>
      <c r="N286" t="s">
        <v>756</v>
      </c>
      <c r="O286" t="s">
        <v>756</v>
      </c>
      <c r="P286" t="s">
        <v>756</v>
      </c>
      <c r="Q286" t="s">
        <v>757</v>
      </c>
      <c r="R286" t="s">
        <v>756</v>
      </c>
      <c r="S286" t="s">
        <v>759</v>
      </c>
      <c r="T286" t="s">
        <v>759</v>
      </c>
      <c r="U286" t="s">
        <v>759</v>
      </c>
      <c r="W286" t="str">
        <f t="shared" si="32"/>
        <v>0-63</v>
      </c>
      <c r="X286" t="str">
        <f>IF(AND(M286=$A$2,W286=$A$7),$A$10,IF(AND(M286=$A$3,W286=$A$7),$A$11,IF(AND(M286=$A$2,W286=$A$8),$A$21,IF(AND(M286=$A$3,W286=$A$8),$A$22,"ERR"))))</f>
        <v>32-63</v>
      </c>
      <c r="Y286" t="str">
        <f>IF(AND(X286=$A$10,N286=$A$2),$A$13,IF(AND(X286=$A$10,N286=$A$3),$A$15,IF(AND(X286=$A$11,N286=$A$2),$A$17,IF(AND(X286=$A$11,N286=$A$3),$A$19,IF(AND(X286=$A$21,N286=$A$2),$A$23,IF(AND(X286=$A$21,N286=$A$3),$A$25,IF(AND(X286=$A$22,N286=$A$2),$A$27,IF(AND(X286=$A$22,N286=$A$3),$A$29,"ERR"))))))))</f>
        <v>48-63</v>
      </c>
      <c r="Z286" t="str">
        <f t="shared" si="33"/>
        <v>56-63</v>
      </c>
      <c r="AA286" t="str">
        <f>IF(AND(Z286=$B$13,P286=$C$12),$C$13,IF(AND(Z286=$B$13,P286=$F$12),$C$31,IF(AND(Z286=$B$14,P286=$C$12),$C$14,IF(AND(Z286=$B$14,P286=$F$12),$C$32,IF(AND(Z286=$B$15,P286=$C$12),$C$15,IF(AND(Z286=$B$15,P286=$F$12),$C$33,IF(AND(Z286=$B$16,P286=$C$12),$C$16,IF(AND(Z286=$B$16,P286=$F$12),$C$34,IF(AND(Z286=$B$17,P286=$C$12),$C$17,IF(AND(Z286=$B$17,P286=$F$12),$C$35,IF(AND(Z286=$B$18,P286=$C$12),$C$18,IF(AND(Z286=$B$18,P286=$F$12),$C$36,IF(AND(Z286=$B$19,P286=$C$12),$C$19,IF(AND(Z286=$B$19,P286=$F$12),$C$37,IF(AND(Z286=$B$20,P286=$C$12),$C$20,IF(AND(Z286=$B$20,P286=$F$12),$C$38,IF(AND(Z286=$B$23,P286=$C$12),$C$23,IF(AND(Z286=$B$23,P286=$F$12),$C$41,IF(AND(Z286=$B$24,P286=$C$12),$C$24,IF(AND(Z286=$B$24,P286=$F$12),$C$42,IF(AND(Z286=$B$25,P286=$C$12),$C$25,IF(AND(Z286=$B$25,P286=$F$12),$C$43,IF(AND(Z286=$B$26,P286=$C$12),$C$26,IF(AND(Z286=$B$26,P286=$F$12),$C$44,IF(AND(Z286=$B$27,P286=$C$12),$C$27,IF(AND(Z286=$B$27,P286=$F$12),$C$45,IF(AND(Z286=$B$28,P286=$C$12),$C$28,IF(AND(Z286=$B$28,P286=$F$12),$C$46,IF(AND(Z286=$B$29,P286=$C$12),$C$29,IF(AND(Z286=$B$29,P286=$F$12),$C$47,IF(AND(Z286=$B$30,P286=$C$12),$C$30,IF(AND(Z286=$B$30,P286=$F$12),$C$48,"ERR"))))))))))))))))))))))))))))))))</f>
        <v>60-63</v>
      </c>
      <c r="AB286" t="str">
        <f t="shared" si="34"/>
        <v>60-61</v>
      </c>
      <c r="AC286" s="12" t="str">
        <f t="shared" si="35"/>
        <v>61</v>
      </c>
      <c r="AD286" t="str">
        <f t="shared" si="36"/>
        <v>0-3</v>
      </c>
      <c r="AE286" t="str">
        <f t="shared" si="37"/>
        <v>0-1</v>
      </c>
      <c r="AF286" s="12" t="str">
        <f t="shared" si="38"/>
        <v>0</v>
      </c>
      <c r="AH286">
        <f t="shared" si="39"/>
        <v>488</v>
      </c>
    </row>
    <row r="287" spans="12:34">
      <c r="L287" s="1" t="s">
        <v>756</v>
      </c>
      <c r="M287" t="s">
        <v>757</v>
      </c>
      <c r="N287" t="s">
        <v>756</v>
      </c>
      <c r="O287" t="s">
        <v>757</v>
      </c>
      <c r="P287" t="s">
        <v>756</v>
      </c>
      <c r="Q287" t="s">
        <v>757</v>
      </c>
      <c r="R287" t="s">
        <v>756</v>
      </c>
      <c r="S287" t="s">
        <v>758</v>
      </c>
      <c r="T287" t="s">
        <v>759</v>
      </c>
      <c r="U287" t="s">
        <v>759</v>
      </c>
      <c r="W287" t="str">
        <f t="shared" si="32"/>
        <v>64-127</v>
      </c>
      <c r="X287" t="str">
        <f>IF(AND(M287=$A$2,W287=$A$7),$A$10,IF(AND(M287=$A$3,W287=$A$7),$A$11,IF(AND(M287=$A$2,W287=$A$8),$A$21,IF(AND(M287=$A$3,W287=$A$8),$A$22,"ERR"))))</f>
        <v>64-95</v>
      </c>
      <c r="Y287" t="str">
        <f>IF(AND(X287=$A$10,N287=$A$2),$A$13,IF(AND(X287=$A$10,N287=$A$3),$A$15,IF(AND(X287=$A$11,N287=$A$2),$A$17,IF(AND(X287=$A$11,N287=$A$3),$A$19,IF(AND(X287=$A$21,N287=$A$2),$A$23,IF(AND(X287=$A$21,N287=$A$3),$A$25,IF(AND(X287=$A$22,N287=$A$2),$A$27,IF(AND(X287=$A$22,N287=$A$3),$A$29,"ERR"))))))))</f>
        <v>80-95</v>
      </c>
      <c r="Z287" t="str">
        <f t="shared" si="33"/>
        <v>80-87</v>
      </c>
      <c r="AA287" t="str">
        <f>IF(AND(Z287=$B$13,P287=$C$12),$C$13,IF(AND(Z287=$B$13,P287=$F$12),$C$31,IF(AND(Z287=$B$14,P287=$C$12),$C$14,IF(AND(Z287=$B$14,P287=$F$12),$C$32,IF(AND(Z287=$B$15,P287=$C$12),$C$15,IF(AND(Z287=$B$15,P287=$F$12),$C$33,IF(AND(Z287=$B$16,P287=$C$12),$C$16,IF(AND(Z287=$B$16,P287=$F$12),$C$34,IF(AND(Z287=$B$17,P287=$C$12),$C$17,IF(AND(Z287=$B$17,P287=$F$12),$C$35,IF(AND(Z287=$B$18,P287=$C$12),$C$18,IF(AND(Z287=$B$18,P287=$F$12),$C$36,IF(AND(Z287=$B$19,P287=$C$12),$C$19,IF(AND(Z287=$B$19,P287=$F$12),$C$37,IF(AND(Z287=$B$20,P287=$C$12),$C$20,IF(AND(Z287=$B$20,P287=$F$12),$C$38,IF(AND(Z287=$B$23,P287=$C$12),$C$23,IF(AND(Z287=$B$23,P287=$F$12),$C$41,IF(AND(Z287=$B$24,P287=$C$12),$C$24,IF(AND(Z287=$B$24,P287=$F$12),$C$42,IF(AND(Z287=$B$25,P287=$C$12),$C$25,IF(AND(Z287=$B$25,P287=$F$12),$C$43,IF(AND(Z287=$B$26,P287=$C$12),$C$26,IF(AND(Z287=$B$26,P287=$F$12),$C$44,IF(AND(Z287=$B$27,P287=$C$12),$C$27,IF(AND(Z287=$B$27,P287=$F$12),$C$45,IF(AND(Z287=$B$28,P287=$C$12),$C$28,IF(AND(Z287=$B$28,P287=$F$12),$C$46,IF(AND(Z287=$B$29,P287=$C$12),$C$29,IF(AND(Z287=$B$29,P287=$F$12),$C$47,IF(AND(Z287=$B$30,P287=$C$12),$C$30,IF(AND(Z287=$B$30,P287=$F$12),$C$48,"ERR"))))))))))))))))))))))))))))))))</f>
        <v>84-87</v>
      </c>
      <c r="AB287" t="str">
        <f t="shared" si="34"/>
        <v>84-85</v>
      </c>
      <c r="AC287" s="12" t="str">
        <f t="shared" si="35"/>
        <v>85</v>
      </c>
      <c r="AD287" t="str">
        <f t="shared" si="36"/>
        <v>4-7</v>
      </c>
      <c r="AE287" t="str">
        <f t="shared" si="37"/>
        <v>4-5</v>
      </c>
      <c r="AF287" s="12" t="str">
        <f t="shared" si="38"/>
        <v>4</v>
      </c>
      <c r="AH287">
        <f t="shared" si="39"/>
        <v>684</v>
      </c>
    </row>
    <row r="288" spans="12:34">
      <c r="L288" s="1" t="s">
        <v>757</v>
      </c>
      <c r="M288" t="s">
        <v>757</v>
      </c>
      <c r="N288" t="s">
        <v>757</v>
      </c>
      <c r="O288" t="s">
        <v>756</v>
      </c>
      <c r="P288" t="s">
        <v>757</v>
      </c>
      <c r="Q288" t="s">
        <v>756</v>
      </c>
      <c r="R288" t="s">
        <v>756</v>
      </c>
      <c r="S288" t="s">
        <v>759</v>
      </c>
      <c r="T288" t="s">
        <v>759</v>
      </c>
      <c r="U288" t="s">
        <v>758</v>
      </c>
      <c r="W288" t="str">
        <f t="shared" si="32"/>
        <v>0-63</v>
      </c>
      <c r="X288" t="str">
        <f>IF(AND(M288=$A$2,W288=$A$7),$A$10,IF(AND(M288=$A$3,W288=$A$7),$A$11,IF(AND(M288=$A$2,W288=$A$8),$A$21,IF(AND(M288=$A$3,W288=$A$8),$A$22,"ERR"))))</f>
        <v>0-31</v>
      </c>
      <c r="Y288" t="str">
        <f>IF(AND(X288=$A$10,N288=$A$2),$A$13,IF(AND(X288=$A$10,N288=$A$3),$A$15,IF(AND(X288=$A$11,N288=$A$2),$A$17,IF(AND(X288=$A$11,N288=$A$3),$A$19,IF(AND(X288=$A$21,N288=$A$2),$A$23,IF(AND(X288=$A$21,N288=$A$3),$A$25,IF(AND(X288=$A$22,N288=$A$2),$A$27,IF(AND(X288=$A$22,N288=$A$3),$A$29,"ERR"))))))))</f>
        <v>0-15</v>
      </c>
      <c r="Z288" t="str">
        <f t="shared" si="33"/>
        <v>8-15</v>
      </c>
      <c r="AA288" t="str">
        <f>IF(AND(Z288=$B$13,P288=$C$12),$C$13,IF(AND(Z288=$B$13,P288=$F$12),$C$31,IF(AND(Z288=$B$14,P288=$C$12),$C$14,IF(AND(Z288=$B$14,P288=$F$12),$C$32,IF(AND(Z288=$B$15,P288=$C$12),$C$15,IF(AND(Z288=$B$15,P288=$F$12),$C$33,IF(AND(Z288=$B$16,P288=$C$12),$C$16,IF(AND(Z288=$B$16,P288=$F$12),$C$34,IF(AND(Z288=$B$17,P288=$C$12),$C$17,IF(AND(Z288=$B$17,P288=$F$12),$C$35,IF(AND(Z288=$B$18,P288=$C$12),$C$18,IF(AND(Z288=$B$18,P288=$F$12),$C$36,IF(AND(Z288=$B$19,P288=$C$12),$C$19,IF(AND(Z288=$B$19,P288=$F$12),$C$37,IF(AND(Z288=$B$20,P288=$C$12),$C$20,IF(AND(Z288=$B$20,P288=$F$12),$C$38,IF(AND(Z288=$B$23,P288=$C$12),$C$23,IF(AND(Z288=$B$23,P288=$F$12),$C$41,IF(AND(Z288=$B$24,P288=$C$12),$C$24,IF(AND(Z288=$B$24,P288=$F$12),$C$42,IF(AND(Z288=$B$25,P288=$C$12),$C$25,IF(AND(Z288=$B$25,P288=$F$12),$C$43,IF(AND(Z288=$B$26,P288=$C$12),$C$26,IF(AND(Z288=$B$26,P288=$F$12),$C$44,IF(AND(Z288=$B$27,P288=$C$12),$C$27,IF(AND(Z288=$B$27,P288=$F$12),$C$45,IF(AND(Z288=$B$28,P288=$C$12),$C$28,IF(AND(Z288=$B$28,P288=$F$12),$C$46,IF(AND(Z288=$B$29,P288=$C$12),$C$29,IF(AND(Z288=$B$29,P288=$F$12),$C$47,IF(AND(Z288=$B$30,P288=$C$12),$C$30,IF(AND(Z288=$B$30,P288=$F$12),$C$48,"ERR"))))))))))))))))))))))))))))))))</f>
        <v>8-11</v>
      </c>
      <c r="AB288" t="str">
        <f t="shared" si="34"/>
        <v>10-11</v>
      </c>
      <c r="AC288" s="12" t="str">
        <f t="shared" si="35"/>
        <v>11</v>
      </c>
      <c r="AD288" t="str">
        <f t="shared" si="36"/>
        <v>0-3</v>
      </c>
      <c r="AE288" t="str">
        <f t="shared" si="37"/>
        <v>0-1</v>
      </c>
      <c r="AF288" s="12" t="str">
        <f t="shared" si="38"/>
        <v>1</v>
      </c>
      <c r="AH288">
        <f t="shared" si="39"/>
        <v>89</v>
      </c>
    </row>
    <row r="289" spans="12:34">
      <c r="L289" s="1" t="s">
        <v>757</v>
      </c>
      <c r="M289" t="s">
        <v>756</v>
      </c>
      <c r="N289" t="s">
        <v>757</v>
      </c>
      <c r="O289" t="s">
        <v>757</v>
      </c>
      <c r="P289" t="s">
        <v>756</v>
      </c>
      <c r="Q289" t="s">
        <v>756</v>
      </c>
      <c r="R289" t="s">
        <v>756</v>
      </c>
      <c r="S289" t="s">
        <v>758</v>
      </c>
      <c r="T289" t="s">
        <v>759</v>
      </c>
      <c r="U289" t="s">
        <v>758</v>
      </c>
      <c r="W289" t="str">
        <f t="shared" si="32"/>
        <v>0-63</v>
      </c>
      <c r="X289" t="str">
        <f>IF(AND(M289=$A$2,W289=$A$7),$A$10,IF(AND(M289=$A$3,W289=$A$7),$A$11,IF(AND(M289=$A$2,W289=$A$8),$A$21,IF(AND(M289=$A$3,W289=$A$8),$A$22,"ERR"))))</f>
        <v>32-63</v>
      </c>
      <c r="Y289" t="str">
        <f>IF(AND(X289=$A$10,N289=$A$2),$A$13,IF(AND(X289=$A$10,N289=$A$3),$A$15,IF(AND(X289=$A$11,N289=$A$2),$A$17,IF(AND(X289=$A$11,N289=$A$3),$A$19,IF(AND(X289=$A$21,N289=$A$2),$A$23,IF(AND(X289=$A$21,N289=$A$3),$A$25,IF(AND(X289=$A$22,N289=$A$2),$A$27,IF(AND(X289=$A$22,N289=$A$3),$A$29,"ERR"))))))))</f>
        <v>32-47</v>
      </c>
      <c r="Z289" t="str">
        <f t="shared" si="33"/>
        <v>32-39</v>
      </c>
      <c r="AA289" t="str">
        <f>IF(AND(Z289=$B$13,P289=$C$12),$C$13,IF(AND(Z289=$B$13,P289=$F$12),$C$31,IF(AND(Z289=$B$14,P289=$C$12),$C$14,IF(AND(Z289=$B$14,P289=$F$12),$C$32,IF(AND(Z289=$B$15,P289=$C$12),$C$15,IF(AND(Z289=$B$15,P289=$F$12),$C$33,IF(AND(Z289=$B$16,P289=$C$12),$C$16,IF(AND(Z289=$B$16,P289=$F$12),$C$34,IF(AND(Z289=$B$17,P289=$C$12),$C$17,IF(AND(Z289=$B$17,P289=$F$12),$C$35,IF(AND(Z289=$B$18,P289=$C$12),$C$18,IF(AND(Z289=$B$18,P289=$F$12),$C$36,IF(AND(Z289=$B$19,P289=$C$12),$C$19,IF(AND(Z289=$B$19,P289=$F$12),$C$37,IF(AND(Z289=$B$20,P289=$C$12),$C$20,IF(AND(Z289=$B$20,P289=$F$12),$C$38,IF(AND(Z289=$B$23,P289=$C$12),$C$23,IF(AND(Z289=$B$23,P289=$F$12),$C$41,IF(AND(Z289=$B$24,P289=$C$12),$C$24,IF(AND(Z289=$B$24,P289=$F$12),$C$42,IF(AND(Z289=$B$25,P289=$C$12),$C$25,IF(AND(Z289=$B$25,P289=$F$12),$C$43,IF(AND(Z289=$B$26,P289=$C$12),$C$26,IF(AND(Z289=$B$26,P289=$F$12),$C$44,IF(AND(Z289=$B$27,P289=$C$12),$C$27,IF(AND(Z289=$B$27,P289=$F$12),$C$45,IF(AND(Z289=$B$28,P289=$C$12),$C$28,IF(AND(Z289=$B$28,P289=$F$12),$C$46,IF(AND(Z289=$B$29,P289=$C$12),$C$29,IF(AND(Z289=$B$29,P289=$F$12),$C$47,IF(AND(Z289=$B$30,P289=$C$12),$C$30,IF(AND(Z289=$B$30,P289=$F$12),$C$48,"ERR"))))))))))))))))))))))))))))))))</f>
        <v>36-39</v>
      </c>
      <c r="AB289" t="str">
        <f t="shared" si="34"/>
        <v>38-39</v>
      </c>
      <c r="AC289" s="12" t="str">
        <f t="shared" si="35"/>
        <v>39</v>
      </c>
      <c r="AD289" t="str">
        <f t="shared" si="36"/>
        <v>4-7</v>
      </c>
      <c r="AE289" t="str">
        <f t="shared" si="37"/>
        <v>4-5</v>
      </c>
      <c r="AF289" s="12" t="str">
        <f t="shared" si="38"/>
        <v>5</v>
      </c>
      <c r="AH289">
        <f t="shared" si="39"/>
        <v>317</v>
      </c>
    </row>
    <row r="290" spans="12:34">
      <c r="L290" s="1" t="s">
        <v>756</v>
      </c>
      <c r="M290" t="s">
        <v>756</v>
      </c>
      <c r="N290" t="s">
        <v>757</v>
      </c>
      <c r="O290" t="s">
        <v>757</v>
      </c>
      <c r="P290" t="s">
        <v>757</v>
      </c>
      <c r="Q290" t="s">
        <v>757</v>
      </c>
      <c r="R290" t="s">
        <v>756</v>
      </c>
      <c r="S290" t="s">
        <v>758</v>
      </c>
      <c r="T290" t="s">
        <v>758</v>
      </c>
      <c r="U290" t="s">
        <v>759</v>
      </c>
      <c r="W290" t="str">
        <f t="shared" si="32"/>
        <v>64-127</v>
      </c>
      <c r="X290" t="str">
        <f>IF(AND(M290=$A$2,W290=$A$7),$A$10,IF(AND(M290=$A$3,W290=$A$7),$A$11,IF(AND(M290=$A$2,W290=$A$8),$A$21,IF(AND(M290=$A$3,W290=$A$8),$A$22,"ERR"))))</f>
        <v>96-127</v>
      </c>
      <c r="Y290" t="str">
        <f>IF(AND(X290=$A$10,N290=$A$2),$A$13,IF(AND(X290=$A$10,N290=$A$3),$A$15,IF(AND(X290=$A$11,N290=$A$2),$A$17,IF(AND(X290=$A$11,N290=$A$3),$A$19,IF(AND(X290=$A$21,N290=$A$2),$A$23,IF(AND(X290=$A$21,N290=$A$3),$A$25,IF(AND(X290=$A$22,N290=$A$2),$A$27,IF(AND(X290=$A$22,N290=$A$3),$A$29,"ERR"))))))))</f>
        <v>96-111</v>
      </c>
      <c r="Z290" t="str">
        <f t="shared" si="33"/>
        <v>96-103</v>
      </c>
      <c r="AA290" t="str">
        <f>IF(AND(Z290=$B$13,P290=$C$12),$C$13,IF(AND(Z290=$B$13,P290=$F$12),$C$31,IF(AND(Z290=$B$14,P290=$C$12),$C$14,IF(AND(Z290=$B$14,P290=$F$12),$C$32,IF(AND(Z290=$B$15,P290=$C$12),$C$15,IF(AND(Z290=$B$15,P290=$F$12),$C$33,IF(AND(Z290=$B$16,P290=$C$12),$C$16,IF(AND(Z290=$B$16,P290=$F$12),$C$34,IF(AND(Z290=$B$17,P290=$C$12),$C$17,IF(AND(Z290=$B$17,P290=$F$12),$C$35,IF(AND(Z290=$B$18,P290=$C$12),$C$18,IF(AND(Z290=$B$18,P290=$F$12),$C$36,IF(AND(Z290=$B$19,P290=$C$12),$C$19,IF(AND(Z290=$B$19,P290=$F$12),$C$37,IF(AND(Z290=$B$20,P290=$C$12),$C$20,IF(AND(Z290=$B$20,P290=$F$12),$C$38,IF(AND(Z290=$B$23,P290=$C$12),$C$23,IF(AND(Z290=$B$23,P290=$F$12),$C$41,IF(AND(Z290=$B$24,P290=$C$12),$C$24,IF(AND(Z290=$B$24,P290=$F$12),$C$42,IF(AND(Z290=$B$25,P290=$C$12),$C$25,IF(AND(Z290=$B$25,P290=$F$12),$C$43,IF(AND(Z290=$B$26,P290=$C$12),$C$26,IF(AND(Z290=$B$26,P290=$F$12),$C$44,IF(AND(Z290=$B$27,P290=$C$12),$C$27,IF(AND(Z290=$B$27,P290=$F$12),$C$45,IF(AND(Z290=$B$28,P290=$C$12),$C$28,IF(AND(Z290=$B$28,P290=$F$12),$C$46,IF(AND(Z290=$B$29,P290=$C$12),$C$29,IF(AND(Z290=$B$29,P290=$F$12),$C$47,IF(AND(Z290=$B$30,P290=$C$12),$C$30,IF(AND(Z290=$B$30,P290=$F$12),$C$48,"ERR"))))))))))))))))))))))))))))))))</f>
        <v>96-99</v>
      </c>
      <c r="AB290" t="str">
        <f t="shared" si="34"/>
        <v>96-97</v>
      </c>
      <c r="AC290" s="12" t="str">
        <f t="shared" si="35"/>
        <v>97</v>
      </c>
      <c r="AD290" t="str">
        <f t="shared" si="36"/>
        <v>4-7</v>
      </c>
      <c r="AE290" t="str">
        <f t="shared" si="37"/>
        <v>6-7</v>
      </c>
      <c r="AF290" s="12" t="str">
        <f t="shared" si="38"/>
        <v>6</v>
      </c>
      <c r="AH290">
        <f t="shared" si="39"/>
        <v>782</v>
      </c>
    </row>
    <row r="291" spans="12:34">
      <c r="L291" s="1" t="s">
        <v>757</v>
      </c>
      <c r="M291" t="s">
        <v>757</v>
      </c>
      <c r="N291" t="s">
        <v>756</v>
      </c>
      <c r="O291" t="s">
        <v>756</v>
      </c>
      <c r="P291" t="s">
        <v>756</v>
      </c>
      <c r="Q291" t="s">
        <v>756</v>
      </c>
      <c r="R291" t="s">
        <v>757</v>
      </c>
      <c r="S291" t="s">
        <v>759</v>
      </c>
      <c r="T291" t="s">
        <v>759</v>
      </c>
      <c r="U291" t="s">
        <v>759</v>
      </c>
      <c r="W291" t="str">
        <f t="shared" si="32"/>
        <v>0-63</v>
      </c>
      <c r="X291" t="str">
        <f>IF(AND(M291=$A$2,W291=$A$7),$A$10,IF(AND(M291=$A$3,W291=$A$7),$A$11,IF(AND(M291=$A$2,W291=$A$8),$A$21,IF(AND(M291=$A$3,W291=$A$8),$A$22,"ERR"))))</f>
        <v>0-31</v>
      </c>
      <c r="Y291" t="str">
        <f>IF(AND(X291=$A$10,N291=$A$2),$A$13,IF(AND(X291=$A$10,N291=$A$3),$A$15,IF(AND(X291=$A$11,N291=$A$2),$A$17,IF(AND(X291=$A$11,N291=$A$3),$A$19,IF(AND(X291=$A$21,N291=$A$2),$A$23,IF(AND(X291=$A$21,N291=$A$3),$A$25,IF(AND(X291=$A$22,N291=$A$2),$A$27,IF(AND(X291=$A$22,N291=$A$3),$A$29,"ERR"))))))))</f>
        <v>16-31</v>
      </c>
      <c r="Z291" t="str">
        <f t="shared" si="33"/>
        <v>24-31</v>
      </c>
      <c r="AA291" t="str">
        <f>IF(AND(Z291=$B$13,P291=$C$12),$C$13,IF(AND(Z291=$B$13,P291=$F$12),$C$31,IF(AND(Z291=$B$14,P291=$C$12),$C$14,IF(AND(Z291=$B$14,P291=$F$12),$C$32,IF(AND(Z291=$B$15,P291=$C$12),$C$15,IF(AND(Z291=$B$15,P291=$F$12),$C$33,IF(AND(Z291=$B$16,P291=$C$12),$C$16,IF(AND(Z291=$B$16,P291=$F$12),$C$34,IF(AND(Z291=$B$17,P291=$C$12),$C$17,IF(AND(Z291=$B$17,P291=$F$12),$C$35,IF(AND(Z291=$B$18,P291=$C$12),$C$18,IF(AND(Z291=$B$18,P291=$F$12),$C$36,IF(AND(Z291=$B$19,P291=$C$12),$C$19,IF(AND(Z291=$B$19,P291=$F$12),$C$37,IF(AND(Z291=$B$20,P291=$C$12),$C$20,IF(AND(Z291=$B$20,P291=$F$12),$C$38,IF(AND(Z291=$B$23,P291=$C$12),$C$23,IF(AND(Z291=$B$23,P291=$F$12),$C$41,IF(AND(Z291=$B$24,P291=$C$12),$C$24,IF(AND(Z291=$B$24,P291=$F$12),$C$42,IF(AND(Z291=$B$25,P291=$C$12),$C$25,IF(AND(Z291=$B$25,P291=$F$12),$C$43,IF(AND(Z291=$B$26,P291=$C$12),$C$26,IF(AND(Z291=$B$26,P291=$F$12),$C$44,IF(AND(Z291=$B$27,P291=$C$12),$C$27,IF(AND(Z291=$B$27,P291=$F$12),$C$45,IF(AND(Z291=$B$28,P291=$C$12),$C$28,IF(AND(Z291=$B$28,P291=$F$12),$C$46,IF(AND(Z291=$B$29,P291=$C$12),$C$29,IF(AND(Z291=$B$29,P291=$F$12),$C$47,IF(AND(Z291=$B$30,P291=$C$12),$C$30,IF(AND(Z291=$B$30,P291=$F$12),$C$48,"ERR"))))))))))))))))))))))))))))))))</f>
        <v>28-31</v>
      </c>
      <c r="AB291" t="str">
        <f t="shared" si="34"/>
        <v>30-31</v>
      </c>
      <c r="AC291" s="12" t="str">
        <f t="shared" si="35"/>
        <v>30</v>
      </c>
      <c r="AD291" t="str">
        <f t="shared" si="36"/>
        <v>0-3</v>
      </c>
      <c r="AE291" t="str">
        <f t="shared" si="37"/>
        <v>0-1</v>
      </c>
      <c r="AF291" s="12" t="str">
        <f t="shared" si="38"/>
        <v>0</v>
      </c>
      <c r="AH291">
        <f t="shared" si="39"/>
        <v>240</v>
      </c>
    </row>
    <row r="292" spans="12:34">
      <c r="L292" s="1" t="s">
        <v>757</v>
      </c>
      <c r="M292" t="s">
        <v>756</v>
      </c>
      <c r="N292" t="s">
        <v>757</v>
      </c>
      <c r="O292" t="s">
        <v>756</v>
      </c>
      <c r="P292" t="s">
        <v>757</v>
      </c>
      <c r="Q292" t="s">
        <v>756</v>
      </c>
      <c r="R292" t="s">
        <v>756</v>
      </c>
      <c r="S292" t="s">
        <v>759</v>
      </c>
      <c r="T292" t="s">
        <v>758</v>
      </c>
      <c r="U292" t="s">
        <v>759</v>
      </c>
      <c r="W292" t="str">
        <f t="shared" si="32"/>
        <v>0-63</v>
      </c>
      <c r="X292" t="str">
        <f>IF(AND(M292=$A$2,W292=$A$7),$A$10,IF(AND(M292=$A$3,W292=$A$7),$A$11,IF(AND(M292=$A$2,W292=$A$8),$A$21,IF(AND(M292=$A$3,W292=$A$8),$A$22,"ERR"))))</f>
        <v>32-63</v>
      </c>
      <c r="Y292" t="str">
        <f>IF(AND(X292=$A$10,N292=$A$2),$A$13,IF(AND(X292=$A$10,N292=$A$3),$A$15,IF(AND(X292=$A$11,N292=$A$2),$A$17,IF(AND(X292=$A$11,N292=$A$3),$A$19,IF(AND(X292=$A$21,N292=$A$2),$A$23,IF(AND(X292=$A$21,N292=$A$3),$A$25,IF(AND(X292=$A$22,N292=$A$2),$A$27,IF(AND(X292=$A$22,N292=$A$3),$A$29,"ERR"))))))))</f>
        <v>32-47</v>
      </c>
      <c r="Z292" t="str">
        <f t="shared" si="33"/>
        <v>40-47</v>
      </c>
      <c r="AA292" t="str">
        <f>IF(AND(Z292=$B$13,P292=$C$12),$C$13,IF(AND(Z292=$B$13,P292=$F$12),$C$31,IF(AND(Z292=$B$14,P292=$C$12),$C$14,IF(AND(Z292=$B$14,P292=$F$12),$C$32,IF(AND(Z292=$B$15,P292=$C$12),$C$15,IF(AND(Z292=$B$15,P292=$F$12),$C$33,IF(AND(Z292=$B$16,P292=$C$12),$C$16,IF(AND(Z292=$B$16,P292=$F$12),$C$34,IF(AND(Z292=$B$17,P292=$C$12),$C$17,IF(AND(Z292=$B$17,P292=$F$12),$C$35,IF(AND(Z292=$B$18,P292=$C$12),$C$18,IF(AND(Z292=$B$18,P292=$F$12),$C$36,IF(AND(Z292=$B$19,P292=$C$12),$C$19,IF(AND(Z292=$B$19,P292=$F$12),$C$37,IF(AND(Z292=$B$20,P292=$C$12),$C$20,IF(AND(Z292=$B$20,P292=$F$12),$C$38,IF(AND(Z292=$B$23,P292=$C$12),$C$23,IF(AND(Z292=$B$23,P292=$F$12),$C$41,IF(AND(Z292=$B$24,P292=$C$12),$C$24,IF(AND(Z292=$B$24,P292=$F$12),$C$42,IF(AND(Z292=$B$25,P292=$C$12),$C$25,IF(AND(Z292=$B$25,P292=$F$12),$C$43,IF(AND(Z292=$B$26,P292=$C$12),$C$26,IF(AND(Z292=$B$26,P292=$F$12),$C$44,IF(AND(Z292=$B$27,P292=$C$12),$C$27,IF(AND(Z292=$B$27,P292=$F$12),$C$45,IF(AND(Z292=$B$28,P292=$C$12),$C$28,IF(AND(Z292=$B$28,P292=$F$12),$C$46,IF(AND(Z292=$B$29,P292=$C$12),$C$29,IF(AND(Z292=$B$29,P292=$F$12),$C$47,IF(AND(Z292=$B$30,P292=$C$12),$C$30,IF(AND(Z292=$B$30,P292=$F$12),$C$48,"ERR"))))))))))))))))))))))))))))))))</f>
        <v>40-43</v>
      </c>
      <c r="AB292" t="str">
        <f t="shared" si="34"/>
        <v>42-43</v>
      </c>
      <c r="AC292" s="12" t="str">
        <f t="shared" si="35"/>
        <v>43</v>
      </c>
      <c r="AD292" t="str">
        <f t="shared" si="36"/>
        <v>0-3</v>
      </c>
      <c r="AE292" t="str">
        <f t="shared" si="37"/>
        <v>2-3</v>
      </c>
      <c r="AF292" s="12" t="str">
        <f t="shared" si="38"/>
        <v>2</v>
      </c>
      <c r="AH292">
        <f t="shared" si="39"/>
        <v>346</v>
      </c>
    </row>
    <row r="293" spans="12:34">
      <c r="L293" s="1" t="s">
        <v>757</v>
      </c>
      <c r="M293" t="s">
        <v>756</v>
      </c>
      <c r="N293" t="s">
        <v>757</v>
      </c>
      <c r="O293" t="s">
        <v>756</v>
      </c>
      <c r="P293" t="s">
        <v>756</v>
      </c>
      <c r="Q293" t="s">
        <v>757</v>
      </c>
      <c r="R293" t="s">
        <v>757</v>
      </c>
      <c r="S293" t="s">
        <v>758</v>
      </c>
      <c r="T293" t="s">
        <v>758</v>
      </c>
      <c r="U293" t="s">
        <v>759</v>
      </c>
      <c r="W293" t="str">
        <f t="shared" si="32"/>
        <v>0-63</v>
      </c>
      <c r="X293" t="str">
        <f>IF(AND(M293=$A$2,W293=$A$7),$A$10,IF(AND(M293=$A$3,W293=$A$7),$A$11,IF(AND(M293=$A$2,W293=$A$8),$A$21,IF(AND(M293=$A$3,W293=$A$8),$A$22,"ERR"))))</f>
        <v>32-63</v>
      </c>
      <c r="Y293" t="str">
        <f>IF(AND(X293=$A$10,N293=$A$2),$A$13,IF(AND(X293=$A$10,N293=$A$3),$A$15,IF(AND(X293=$A$11,N293=$A$2),$A$17,IF(AND(X293=$A$11,N293=$A$3),$A$19,IF(AND(X293=$A$21,N293=$A$2),$A$23,IF(AND(X293=$A$21,N293=$A$3),$A$25,IF(AND(X293=$A$22,N293=$A$2),$A$27,IF(AND(X293=$A$22,N293=$A$3),$A$29,"ERR"))))))))</f>
        <v>32-47</v>
      </c>
      <c r="Z293" t="str">
        <f t="shared" si="33"/>
        <v>40-47</v>
      </c>
      <c r="AA293" t="str">
        <f>IF(AND(Z293=$B$13,P293=$C$12),$C$13,IF(AND(Z293=$B$13,P293=$F$12),$C$31,IF(AND(Z293=$B$14,P293=$C$12),$C$14,IF(AND(Z293=$B$14,P293=$F$12),$C$32,IF(AND(Z293=$B$15,P293=$C$12),$C$15,IF(AND(Z293=$B$15,P293=$F$12),$C$33,IF(AND(Z293=$B$16,P293=$C$12),$C$16,IF(AND(Z293=$B$16,P293=$F$12),$C$34,IF(AND(Z293=$B$17,P293=$C$12),$C$17,IF(AND(Z293=$B$17,P293=$F$12),$C$35,IF(AND(Z293=$B$18,P293=$C$12),$C$18,IF(AND(Z293=$B$18,P293=$F$12),$C$36,IF(AND(Z293=$B$19,P293=$C$12),$C$19,IF(AND(Z293=$B$19,P293=$F$12),$C$37,IF(AND(Z293=$B$20,P293=$C$12),$C$20,IF(AND(Z293=$B$20,P293=$F$12),$C$38,IF(AND(Z293=$B$23,P293=$C$12),$C$23,IF(AND(Z293=$B$23,P293=$F$12),$C$41,IF(AND(Z293=$B$24,P293=$C$12),$C$24,IF(AND(Z293=$B$24,P293=$F$12),$C$42,IF(AND(Z293=$B$25,P293=$C$12),$C$25,IF(AND(Z293=$B$25,P293=$F$12),$C$43,IF(AND(Z293=$B$26,P293=$C$12),$C$26,IF(AND(Z293=$B$26,P293=$F$12),$C$44,IF(AND(Z293=$B$27,P293=$C$12),$C$27,IF(AND(Z293=$B$27,P293=$F$12),$C$45,IF(AND(Z293=$B$28,P293=$C$12),$C$28,IF(AND(Z293=$B$28,P293=$F$12),$C$46,IF(AND(Z293=$B$29,P293=$C$12),$C$29,IF(AND(Z293=$B$29,P293=$F$12),$C$47,IF(AND(Z293=$B$30,P293=$C$12),$C$30,IF(AND(Z293=$B$30,P293=$F$12),$C$48,"ERR"))))))))))))))))))))))))))))))))</f>
        <v>44-47</v>
      </c>
      <c r="AB293" t="str">
        <f t="shared" si="34"/>
        <v>44-45</v>
      </c>
      <c r="AC293" s="12" t="str">
        <f t="shared" si="35"/>
        <v>44</v>
      </c>
      <c r="AD293" t="str">
        <f t="shared" si="36"/>
        <v>4-7</v>
      </c>
      <c r="AE293" t="str">
        <f t="shared" si="37"/>
        <v>6-7</v>
      </c>
      <c r="AF293" s="12" t="str">
        <f t="shared" si="38"/>
        <v>6</v>
      </c>
      <c r="AH293">
        <f t="shared" si="39"/>
        <v>358</v>
      </c>
    </row>
    <row r="294" spans="12:34">
      <c r="L294" s="1" t="s">
        <v>757</v>
      </c>
      <c r="M294" t="s">
        <v>756</v>
      </c>
      <c r="N294" t="s">
        <v>756</v>
      </c>
      <c r="O294" t="s">
        <v>757</v>
      </c>
      <c r="P294" t="s">
        <v>756</v>
      </c>
      <c r="Q294" t="s">
        <v>756</v>
      </c>
      <c r="R294" t="s">
        <v>756</v>
      </c>
      <c r="S294" t="s">
        <v>759</v>
      </c>
      <c r="T294" t="s">
        <v>759</v>
      </c>
      <c r="U294" t="s">
        <v>758</v>
      </c>
      <c r="W294" t="str">
        <f t="shared" si="32"/>
        <v>0-63</v>
      </c>
      <c r="X294" t="str">
        <f>IF(AND(M294=$A$2,W294=$A$7),$A$10,IF(AND(M294=$A$3,W294=$A$7),$A$11,IF(AND(M294=$A$2,W294=$A$8),$A$21,IF(AND(M294=$A$3,W294=$A$8),$A$22,"ERR"))))</f>
        <v>32-63</v>
      </c>
      <c r="Y294" t="str">
        <f>IF(AND(X294=$A$10,N294=$A$2),$A$13,IF(AND(X294=$A$10,N294=$A$3),$A$15,IF(AND(X294=$A$11,N294=$A$2),$A$17,IF(AND(X294=$A$11,N294=$A$3),$A$19,IF(AND(X294=$A$21,N294=$A$2),$A$23,IF(AND(X294=$A$21,N294=$A$3),$A$25,IF(AND(X294=$A$22,N294=$A$2),$A$27,IF(AND(X294=$A$22,N294=$A$3),$A$29,"ERR"))))))))</f>
        <v>48-63</v>
      </c>
      <c r="Z294" t="str">
        <f t="shared" si="33"/>
        <v>48-55</v>
      </c>
      <c r="AA294" t="str">
        <f>IF(AND(Z294=$B$13,P294=$C$12),$C$13,IF(AND(Z294=$B$13,P294=$F$12),$C$31,IF(AND(Z294=$B$14,P294=$C$12),$C$14,IF(AND(Z294=$B$14,P294=$F$12),$C$32,IF(AND(Z294=$B$15,P294=$C$12),$C$15,IF(AND(Z294=$B$15,P294=$F$12),$C$33,IF(AND(Z294=$B$16,P294=$C$12),$C$16,IF(AND(Z294=$B$16,P294=$F$12),$C$34,IF(AND(Z294=$B$17,P294=$C$12),$C$17,IF(AND(Z294=$B$17,P294=$F$12),$C$35,IF(AND(Z294=$B$18,P294=$C$12),$C$18,IF(AND(Z294=$B$18,P294=$F$12),$C$36,IF(AND(Z294=$B$19,P294=$C$12),$C$19,IF(AND(Z294=$B$19,P294=$F$12),$C$37,IF(AND(Z294=$B$20,P294=$C$12),$C$20,IF(AND(Z294=$B$20,P294=$F$12),$C$38,IF(AND(Z294=$B$23,P294=$C$12),$C$23,IF(AND(Z294=$B$23,P294=$F$12),$C$41,IF(AND(Z294=$B$24,P294=$C$12),$C$24,IF(AND(Z294=$B$24,P294=$F$12),$C$42,IF(AND(Z294=$B$25,P294=$C$12),$C$25,IF(AND(Z294=$B$25,P294=$F$12),$C$43,IF(AND(Z294=$B$26,P294=$C$12),$C$26,IF(AND(Z294=$B$26,P294=$F$12),$C$44,IF(AND(Z294=$B$27,P294=$C$12),$C$27,IF(AND(Z294=$B$27,P294=$F$12),$C$45,IF(AND(Z294=$B$28,P294=$C$12),$C$28,IF(AND(Z294=$B$28,P294=$F$12),$C$46,IF(AND(Z294=$B$29,P294=$C$12),$C$29,IF(AND(Z294=$B$29,P294=$F$12),$C$47,IF(AND(Z294=$B$30,P294=$C$12),$C$30,IF(AND(Z294=$B$30,P294=$F$12),$C$48,"ERR"))))))))))))))))))))))))))))))))</f>
        <v>52-55</v>
      </c>
      <c r="AB294" t="str">
        <f t="shared" si="34"/>
        <v>54-55</v>
      </c>
      <c r="AC294" s="12" t="str">
        <f t="shared" si="35"/>
        <v>55</v>
      </c>
      <c r="AD294" t="str">
        <f t="shared" si="36"/>
        <v>0-3</v>
      </c>
      <c r="AE294" t="str">
        <f t="shared" si="37"/>
        <v>0-1</v>
      </c>
      <c r="AF294" s="12" t="str">
        <f t="shared" si="38"/>
        <v>1</v>
      </c>
      <c r="AH294">
        <f t="shared" si="39"/>
        <v>441</v>
      </c>
    </row>
    <row r="295" spans="12:34">
      <c r="L295" s="1" t="s">
        <v>756</v>
      </c>
      <c r="M295" t="s">
        <v>757</v>
      </c>
      <c r="N295" t="s">
        <v>757</v>
      </c>
      <c r="O295" t="s">
        <v>757</v>
      </c>
      <c r="P295" t="s">
        <v>757</v>
      </c>
      <c r="Q295" t="s">
        <v>757</v>
      </c>
      <c r="R295" t="s">
        <v>756</v>
      </c>
      <c r="S295" t="s">
        <v>759</v>
      </c>
      <c r="T295" t="s">
        <v>758</v>
      </c>
      <c r="U295" t="s">
        <v>759</v>
      </c>
      <c r="W295" t="str">
        <f t="shared" si="32"/>
        <v>64-127</v>
      </c>
      <c r="X295" t="str">
        <f>IF(AND(M295=$A$2,W295=$A$7),$A$10,IF(AND(M295=$A$3,W295=$A$7),$A$11,IF(AND(M295=$A$2,W295=$A$8),$A$21,IF(AND(M295=$A$3,W295=$A$8),$A$22,"ERR"))))</f>
        <v>64-95</v>
      </c>
      <c r="Y295" t="str">
        <f>IF(AND(X295=$A$10,N295=$A$2),$A$13,IF(AND(X295=$A$10,N295=$A$3),$A$15,IF(AND(X295=$A$11,N295=$A$2),$A$17,IF(AND(X295=$A$11,N295=$A$3),$A$19,IF(AND(X295=$A$21,N295=$A$2),$A$23,IF(AND(X295=$A$21,N295=$A$3),$A$25,IF(AND(X295=$A$22,N295=$A$2),$A$27,IF(AND(X295=$A$22,N295=$A$3),$A$29,"ERR"))))))))</f>
        <v>64-79</v>
      </c>
      <c r="Z295" t="str">
        <f t="shared" si="33"/>
        <v>64-71</v>
      </c>
      <c r="AA295" t="str">
        <f>IF(AND(Z295=$B$13,P295=$C$12),$C$13,IF(AND(Z295=$B$13,P295=$F$12),$C$31,IF(AND(Z295=$B$14,P295=$C$12),$C$14,IF(AND(Z295=$B$14,P295=$F$12),$C$32,IF(AND(Z295=$B$15,P295=$C$12),$C$15,IF(AND(Z295=$B$15,P295=$F$12),$C$33,IF(AND(Z295=$B$16,P295=$C$12),$C$16,IF(AND(Z295=$B$16,P295=$F$12),$C$34,IF(AND(Z295=$B$17,P295=$C$12),$C$17,IF(AND(Z295=$B$17,P295=$F$12),$C$35,IF(AND(Z295=$B$18,P295=$C$12),$C$18,IF(AND(Z295=$B$18,P295=$F$12),$C$36,IF(AND(Z295=$B$19,P295=$C$12),$C$19,IF(AND(Z295=$B$19,P295=$F$12),$C$37,IF(AND(Z295=$B$20,P295=$C$12),$C$20,IF(AND(Z295=$B$20,P295=$F$12),$C$38,IF(AND(Z295=$B$23,P295=$C$12),$C$23,IF(AND(Z295=$B$23,P295=$F$12),$C$41,IF(AND(Z295=$B$24,P295=$C$12),$C$24,IF(AND(Z295=$B$24,P295=$F$12),$C$42,IF(AND(Z295=$B$25,P295=$C$12),$C$25,IF(AND(Z295=$B$25,P295=$F$12),$C$43,IF(AND(Z295=$B$26,P295=$C$12),$C$26,IF(AND(Z295=$B$26,P295=$F$12),$C$44,IF(AND(Z295=$B$27,P295=$C$12),$C$27,IF(AND(Z295=$B$27,P295=$F$12),$C$45,IF(AND(Z295=$B$28,P295=$C$12),$C$28,IF(AND(Z295=$B$28,P295=$F$12),$C$46,IF(AND(Z295=$B$29,P295=$C$12),$C$29,IF(AND(Z295=$B$29,P295=$F$12),$C$47,IF(AND(Z295=$B$30,P295=$C$12),$C$30,IF(AND(Z295=$B$30,P295=$F$12),$C$48,"ERR"))))))))))))))))))))))))))))))))</f>
        <v>64-67</v>
      </c>
      <c r="AB295" t="str">
        <f t="shared" si="34"/>
        <v>64-65</v>
      </c>
      <c r="AC295" s="12" t="str">
        <f t="shared" si="35"/>
        <v>65</v>
      </c>
      <c r="AD295" t="str">
        <f t="shared" si="36"/>
        <v>0-3</v>
      </c>
      <c r="AE295" t="str">
        <f t="shared" si="37"/>
        <v>2-3</v>
      </c>
      <c r="AF295" s="12" t="str">
        <f t="shared" si="38"/>
        <v>2</v>
      </c>
      <c r="AH295">
        <f t="shared" si="39"/>
        <v>522</v>
      </c>
    </row>
    <row r="296" spans="12:34">
      <c r="L296" s="1" t="s">
        <v>757</v>
      </c>
      <c r="M296" t="s">
        <v>757</v>
      </c>
      <c r="N296" t="s">
        <v>756</v>
      </c>
      <c r="O296" t="s">
        <v>757</v>
      </c>
      <c r="P296" t="s">
        <v>756</v>
      </c>
      <c r="Q296" t="s">
        <v>756</v>
      </c>
      <c r="R296" t="s">
        <v>756</v>
      </c>
      <c r="S296" t="s">
        <v>758</v>
      </c>
      <c r="T296" t="s">
        <v>758</v>
      </c>
      <c r="U296" t="s">
        <v>759</v>
      </c>
      <c r="W296" t="str">
        <f t="shared" si="32"/>
        <v>0-63</v>
      </c>
      <c r="X296" t="str">
        <f>IF(AND(M296=$A$2,W296=$A$7),$A$10,IF(AND(M296=$A$3,W296=$A$7),$A$11,IF(AND(M296=$A$2,W296=$A$8),$A$21,IF(AND(M296=$A$3,W296=$A$8),$A$22,"ERR"))))</f>
        <v>0-31</v>
      </c>
      <c r="Y296" t="str">
        <f>IF(AND(X296=$A$10,N296=$A$2),$A$13,IF(AND(X296=$A$10,N296=$A$3),$A$15,IF(AND(X296=$A$11,N296=$A$2),$A$17,IF(AND(X296=$A$11,N296=$A$3),$A$19,IF(AND(X296=$A$21,N296=$A$2),$A$23,IF(AND(X296=$A$21,N296=$A$3),$A$25,IF(AND(X296=$A$22,N296=$A$2),$A$27,IF(AND(X296=$A$22,N296=$A$3),$A$29,"ERR"))))))))</f>
        <v>16-31</v>
      </c>
      <c r="Z296" t="str">
        <f t="shared" si="33"/>
        <v>16-23</v>
      </c>
      <c r="AA296" t="str">
        <f>IF(AND(Z296=$B$13,P296=$C$12),$C$13,IF(AND(Z296=$B$13,P296=$F$12),$C$31,IF(AND(Z296=$B$14,P296=$C$12),$C$14,IF(AND(Z296=$B$14,P296=$F$12),$C$32,IF(AND(Z296=$B$15,P296=$C$12),$C$15,IF(AND(Z296=$B$15,P296=$F$12),$C$33,IF(AND(Z296=$B$16,P296=$C$12),$C$16,IF(AND(Z296=$B$16,P296=$F$12),$C$34,IF(AND(Z296=$B$17,P296=$C$12),$C$17,IF(AND(Z296=$B$17,P296=$F$12),$C$35,IF(AND(Z296=$B$18,P296=$C$12),$C$18,IF(AND(Z296=$B$18,P296=$F$12),$C$36,IF(AND(Z296=$B$19,P296=$C$12),$C$19,IF(AND(Z296=$B$19,P296=$F$12),$C$37,IF(AND(Z296=$B$20,P296=$C$12),$C$20,IF(AND(Z296=$B$20,P296=$F$12),$C$38,IF(AND(Z296=$B$23,P296=$C$12),$C$23,IF(AND(Z296=$B$23,P296=$F$12),$C$41,IF(AND(Z296=$B$24,P296=$C$12),$C$24,IF(AND(Z296=$B$24,P296=$F$12),$C$42,IF(AND(Z296=$B$25,P296=$C$12),$C$25,IF(AND(Z296=$B$25,P296=$F$12),$C$43,IF(AND(Z296=$B$26,P296=$C$12),$C$26,IF(AND(Z296=$B$26,P296=$F$12),$C$44,IF(AND(Z296=$B$27,P296=$C$12),$C$27,IF(AND(Z296=$B$27,P296=$F$12),$C$45,IF(AND(Z296=$B$28,P296=$C$12),$C$28,IF(AND(Z296=$B$28,P296=$F$12),$C$46,IF(AND(Z296=$B$29,P296=$C$12),$C$29,IF(AND(Z296=$B$29,P296=$F$12),$C$47,IF(AND(Z296=$B$30,P296=$C$12),$C$30,IF(AND(Z296=$B$30,P296=$F$12),$C$48,"ERR"))))))))))))))))))))))))))))))))</f>
        <v>20-23</v>
      </c>
      <c r="AB296" t="str">
        <f t="shared" si="34"/>
        <v>22-23</v>
      </c>
      <c r="AC296" s="12" t="str">
        <f t="shared" si="35"/>
        <v>23</v>
      </c>
      <c r="AD296" t="str">
        <f t="shared" si="36"/>
        <v>4-7</v>
      </c>
      <c r="AE296" t="str">
        <f t="shared" si="37"/>
        <v>6-7</v>
      </c>
      <c r="AF296" s="12" t="str">
        <f t="shared" si="38"/>
        <v>6</v>
      </c>
      <c r="AH296">
        <f t="shared" si="39"/>
        <v>190</v>
      </c>
    </row>
    <row r="297" spans="12:34">
      <c r="L297" s="1" t="s">
        <v>757</v>
      </c>
      <c r="M297" t="s">
        <v>757</v>
      </c>
      <c r="N297" t="s">
        <v>756</v>
      </c>
      <c r="O297" t="s">
        <v>757</v>
      </c>
      <c r="P297" t="s">
        <v>756</v>
      </c>
      <c r="Q297" t="s">
        <v>756</v>
      </c>
      <c r="R297" t="s">
        <v>756</v>
      </c>
      <c r="S297" t="s">
        <v>759</v>
      </c>
      <c r="T297" t="s">
        <v>759</v>
      </c>
      <c r="U297" t="s">
        <v>759</v>
      </c>
      <c r="W297" t="str">
        <f t="shared" si="32"/>
        <v>0-63</v>
      </c>
      <c r="X297" t="str">
        <f>IF(AND(M297=$A$2,W297=$A$7),$A$10,IF(AND(M297=$A$3,W297=$A$7),$A$11,IF(AND(M297=$A$2,W297=$A$8),$A$21,IF(AND(M297=$A$3,W297=$A$8),$A$22,"ERR"))))</f>
        <v>0-31</v>
      </c>
      <c r="Y297" t="str">
        <f>IF(AND(X297=$A$10,N297=$A$2),$A$13,IF(AND(X297=$A$10,N297=$A$3),$A$15,IF(AND(X297=$A$11,N297=$A$2),$A$17,IF(AND(X297=$A$11,N297=$A$3),$A$19,IF(AND(X297=$A$21,N297=$A$2),$A$23,IF(AND(X297=$A$21,N297=$A$3),$A$25,IF(AND(X297=$A$22,N297=$A$2),$A$27,IF(AND(X297=$A$22,N297=$A$3),$A$29,"ERR"))))))))</f>
        <v>16-31</v>
      </c>
      <c r="Z297" t="str">
        <f t="shared" si="33"/>
        <v>16-23</v>
      </c>
      <c r="AA297" t="str">
        <f>IF(AND(Z297=$B$13,P297=$C$12),$C$13,IF(AND(Z297=$B$13,P297=$F$12),$C$31,IF(AND(Z297=$B$14,P297=$C$12),$C$14,IF(AND(Z297=$B$14,P297=$F$12),$C$32,IF(AND(Z297=$B$15,P297=$C$12),$C$15,IF(AND(Z297=$B$15,P297=$F$12),$C$33,IF(AND(Z297=$B$16,P297=$C$12),$C$16,IF(AND(Z297=$B$16,P297=$F$12),$C$34,IF(AND(Z297=$B$17,P297=$C$12),$C$17,IF(AND(Z297=$B$17,P297=$F$12),$C$35,IF(AND(Z297=$B$18,P297=$C$12),$C$18,IF(AND(Z297=$B$18,P297=$F$12),$C$36,IF(AND(Z297=$B$19,P297=$C$12),$C$19,IF(AND(Z297=$B$19,P297=$F$12),$C$37,IF(AND(Z297=$B$20,P297=$C$12),$C$20,IF(AND(Z297=$B$20,P297=$F$12),$C$38,IF(AND(Z297=$B$23,P297=$C$12),$C$23,IF(AND(Z297=$B$23,P297=$F$12),$C$41,IF(AND(Z297=$B$24,P297=$C$12),$C$24,IF(AND(Z297=$B$24,P297=$F$12),$C$42,IF(AND(Z297=$B$25,P297=$C$12),$C$25,IF(AND(Z297=$B$25,P297=$F$12),$C$43,IF(AND(Z297=$B$26,P297=$C$12),$C$26,IF(AND(Z297=$B$26,P297=$F$12),$C$44,IF(AND(Z297=$B$27,P297=$C$12),$C$27,IF(AND(Z297=$B$27,P297=$F$12),$C$45,IF(AND(Z297=$B$28,P297=$C$12),$C$28,IF(AND(Z297=$B$28,P297=$F$12),$C$46,IF(AND(Z297=$B$29,P297=$C$12),$C$29,IF(AND(Z297=$B$29,P297=$F$12),$C$47,IF(AND(Z297=$B$30,P297=$C$12),$C$30,IF(AND(Z297=$B$30,P297=$F$12),$C$48,"ERR"))))))))))))))))))))))))))))))))</f>
        <v>20-23</v>
      </c>
      <c r="AB297" t="str">
        <f t="shared" si="34"/>
        <v>22-23</v>
      </c>
      <c r="AC297" s="12" t="str">
        <f t="shared" si="35"/>
        <v>23</v>
      </c>
      <c r="AD297" t="str">
        <f t="shared" si="36"/>
        <v>0-3</v>
      </c>
      <c r="AE297" t="str">
        <f t="shared" si="37"/>
        <v>0-1</v>
      </c>
      <c r="AF297" s="12" t="str">
        <f t="shared" si="38"/>
        <v>0</v>
      </c>
      <c r="AH297">
        <f t="shared" si="39"/>
        <v>184</v>
      </c>
    </row>
    <row r="298" spans="12:34">
      <c r="L298" s="1" t="s">
        <v>757</v>
      </c>
      <c r="M298" t="s">
        <v>756</v>
      </c>
      <c r="N298" t="s">
        <v>756</v>
      </c>
      <c r="O298" t="s">
        <v>756</v>
      </c>
      <c r="P298" t="s">
        <v>756</v>
      </c>
      <c r="Q298" t="s">
        <v>757</v>
      </c>
      <c r="R298" t="s">
        <v>756</v>
      </c>
      <c r="S298" t="s">
        <v>759</v>
      </c>
      <c r="T298" t="s">
        <v>759</v>
      </c>
      <c r="U298" t="s">
        <v>758</v>
      </c>
      <c r="W298" t="str">
        <f t="shared" si="32"/>
        <v>0-63</v>
      </c>
      <c r="X298" t="str">
        <f>IF(AND(M298=$A$2,W298=$A$7),$A$10,IF(AND(M298=$A$3,W298=$A$7),$A$11,IF(AND(M298=$A$2,W298=$A$8),$A$21,IF(AND(M298=$A$3,W298=$A$8),$A$22,"ERR"))))</f>
        <v>32-63</v>
      </c>
      <c r="Y298" t="str">
        <f>IF(AND(X298=$A$10,N298=$A$2),$A$13,IF(AND(X298=$A$10,N298=$A$3),$A$15,IF(AND(X298=$A$11,N298=$A$2),$A$17,IF(AND(X298=$A$11,N298=$A$3),$A$19,IF(AND(X298=$A$21,N298=$A$2),$A$23,IF(AND(X298=$A$21,N298=$A$3),$A$25,IF(AND(X298=$A$22,N298=$A$2),$A$27,IF(AND(X298=$A$22,N298=$A$3),$A$29,"ERR"))))))))</f>
        <v>48-63</v>
      </c>
      <c r="Z298" t="str">
        <f t="shared" si="33"/>
        <v>56-63</v>
      </c>
      <c r="AA298" t="str">
        <f>IF(AND(Z298=$B$13,P298=$C$12),$C$13,IF(AND(Z298=$B$13,P298=$F$12),$C$31,IF(AND(Z298=$B$14,P298=$C$12),$C$14,IF(AND(Z298=$B$14,P298=$F$12),$C$32,IF(AND(Z298=$B$15,P298=$C$12),$C$15,IF(AND(Z298=$B$15,P298=$F$12),$C$33,IF(AND(Z298=$B$16,P298=$C$12),$C$16,IF(AND(Z298=$B$16,P298=$F$12),$C$34,IF(AND(Z298=$B$17,P298=$C$12),$C$17,IF(AND(Z298=$B$17,P298=$F$12),$C$35,IF(AND(Z298=$B$18,P298=$C$12),$C$18,IF(AND(Z298=$B$18,P298=$F$12),$C$36,IF(AND(Z298=$B$19,P298=$C$12),$C$19,IF(AND(Z298=$B$19,P298=$F$12),$C$37,IF(AND(Z298=$B$20,P298=$C$12),$C$20,IF(AND(Z298=$B$20,P298=$F$12),$C$38,IF(AND(Z298=$B$23,P298=$C$12),$C$23,IF(AND(Z298=$B$23,P298=$F$12),$C$41,IF(AND(Z298=$B$24,P298=$C$12),$C$24,IF(AND(Z298=$B$24,P298=$F$12),$C$42,IF(AND(Z298=$B$25,P298=$C$12),$C$25,IF(AND(Z298=$B$25,P298=$F$12),$C$43,IF(AND(Z298=$B$26,P298=$C$12),$C$26,IF(AND(Z298=$B$26,P298=$F$12),$C$44,IF(AND(Z298=$B$27,P298=$C$12),$C$27,IF(AND(Z298=$B$27,P298=$F$12),$C$45,IF(AND(Z298=$B$28,P298=$C$12),$C$28,IF(AND(Z298=$B$28,P298=$F$12),$C$46,IF(AND(Z298=$B$29,P298=$C$12),$C$29,IF(AND(Z298=$B$29,P298=$F$12),$C$47,IF(AND(Z298=$B$30,P298=$C$12),$C$30,IF(AND(Z298=$B$30,P298=$F$12),$C$48,"ERR"))))))))))))))))))))))))))))))))</f>
        <v>60-63</v>
      </c>
      <c r="AB298" t="str">
        <f t="shared" si="34"/>
        <v>60-61</v>
      </c>
      <c r="AC298" s="12" t="str">
        <f t="shared" si="35"/>
        <v>61</v>
      </c>
      <c r="AD298" t="str">
        <f t="shared" si="36"/>
        <v>0-3</v>
      </c>
      <c r="AE298" t="str">
        <f t="shared" si="37"/>
        <v>0-1</v>
      </c>
      <c r="AF298" s="12" t="str">
        <f t="shared" si="38"/>
        <v>1</v>
      </c>
      <c r="AH298">
        <f t="shared" si="39"/>
        <v>489</v>
      </c>
    </row>
    <row r="299" spans="12:34">
      <c r="L299" s="1" t="s">
        <v>757</v>
      </c>
      <c r="M299" t="s">
        <v>756</v>
      </c>
      <c r="N299" t="s">
        <v>757</v>
      </c>
      <c r="O299" t="s">
        <v>756</v>
      </c>
      <c r="P299" t="s">
        <v>757</v>
      </c>
      <c r="Q299" t="s">
        <v>757</v>
      </c>
      <c r="R299" t="s">
        <v>757</v>
      </c>
      <c r="S299" t="s">
        <v>758</v>
      </c>
      <c r="T299" t="s">
        <v>758</v>
      </c>
      <c r="U299" t="s">
        <v>759</v>
      </c>
      <c r="W299" t="str">
        <f t="shared" si="32"/>
        <v>0-63</v>
      </c>
      <c r="X299" t="str">
        <f>IF(AND(M299=$A$2,W299=$A$7),$A$10,IF(AND(M299=$A$3,W299=$A$7),$A$11,IF(AND(M299=$A$2,W299=$A$8),$A$21,IF(AND(M299=$A$3,W299=$A$8),$A$22,"ERR"))))</f>
        <v>32-63</v>
      </c>
      <c r="Y299" t="str">
        <f>IF(AND(X299=$A$10,N299=$A$2),$A$13,IF(AND(X299=$A$10,N299=$A$3),$A$15,IF(AND(X299=$A$11,N299=$A$2),$A$17,IF(AND(X299=$A$11,N299=$A$3),$A$19,IF(AND(X299=$A$21,N299=$A$2),$A$23,IF(AND(X299=$A$21,N299=$A$3),$A$25,IF(AND(X299=$A$22,N299=$A$2),$A$27,IF(AND(X299=$A$22,N299=$A$3),$A$29,"ERR"))))))))</f>
        <v>32-47</v>
      </c>
      <c r="Z299" t="str">
        <f t="shared" si="33"/>
        <v>40-47</v>
      </c>
      <c r="AA299" t="str">
        <f>IF(AND(Z299=$B$13,P299=$C$12),$C$13,IF(AND(Z299=$B$13,P299=$F$12),$C$31,IF(AND(Z299=$B$14,P299=$C$12),$C$14,IF(AND(Z299=$B$14,P299=$F$12),$C$32,IF(AND(Z299=$B$15,P299=$C$12),$C$15,IF(AND(Z299=$B$15,P299=$F$12),$C$33,IF(AND(Z299=$B$16,P299=$C$12),$C$16,IF(AND(Z299=$B$16,P299=$F$12),$C$34,IF(AND(Z299=$B$17,P299=$C$12),$C$17,IF(AND(Z299=$B$17,P299=$F$12),$C$35,IF(AND(Z299=$B$18,P299=$C$12),$C$18,IF(AND(Z299=$B$18,P299=$F$12),$C$36,IF(AND(Z299=$B$19,P299=$C$12),$C$19,IF(AND(Z299=$B$19,P299=$F$12),$C$37,IF(AND(Z299=$B$20,P299=$C$12),$C$20,IF(AND(Z299=$B$20,P299=$F$12),$C$38,IF(AND(Z299=$B$23,P299=$C$12),$C$23,IF(AND(Z299=$B$23,P299=$F$12),$C$41,IF(AND(Z299=$B$24,P299=$C$12),$C$24,IF(AND(Z299=$B$24,P299=$F$12),$C$42,IF(AND(Z299=$B$25,P299=$C$12),$C$25,IF(AND(Z299=$B$25,P299=$F$12),$C$43,IF(AND(Z299=$B$26,P299=$C$12),$C$26,IF(AND(Z299=$B$26,P299=$F$12),$C$44,IF(AND(Z299=$B$27,P299=$C$12),$C$27,IF(AND(Z299=$B$27,P299=$F$12),$C$45,IF(AND(Z299=$B$28,P299=$C$12),$C$28,IF(AND(Z299=$B$28,P299=$F$12),$C$46,IF(AND(Z299=$B$29,P299=$C$12),$C$29,IF(AND(Z299=$B$29,P299=$F$12),$C$47,IF(AND(Z299=$B$30,P299=$C$12),$C$30,IF(AND(Z299=$B$30,P299=$F$12),$C$48,"ERR"))))))))))))))))))))))))))))))))</f>
        <v>40-43</v>
      </c>
      <c r="AB299" t="str">
        <f t="shared" si="34"/>
        <v>40-41</v>
      </c>
      <c r="AC299" s="12" t="str">
        <f t="shared" si="35"/>
        <v>40</v>
      </c>
      <c r="AD299" t="str">
        <f t="shared" si="36"/>
        <v>4-7</v>
      </c>
      <c r="AE299" t="str">
        <f t="shared" si="37"/>
        <v>6-7</v>
      </c>
      <c r="AF299" s="12" t="str">
        <f t="shared" si="38"/>
        <v>6</v>
      </c>
      <c r="AH299">
        <f t="shared" si="39"/>
        <v>326</v>
      </c>
    </row>
    <row r="300" spans="12:34">
      <c r="L300" s="1" t="s">
        <v>756</v>
      </c>
      <c r="M300" t="s">
        <v>757</v>
      </c>
      <c r="N300" t="s">
        <v>756</v>
      </c>
      <c r="O300" t="s">
        <v>756</v>
      </c>
      <c r="P300" t="s">
        <v>756</v>
      </c>
      <c r="Q300" t="s">
        <v>756</v>
      </c>
      <c r="R300" t="s">
        <v>756</v>
      </c>
      <c r="S300" t="s">
        <v>758</v>
      </c>
      <c r="T300" t="s">
        <v>758</v>
      </c>
      <c r="U300" t="s">
        <v>758</v>
      </c>
      <c r="W300" t="str">
        <f t="shared" si="32"/>
        <v>64-127</v>
      </c>
      <c r="X300" t="str">
        <f>IF(AND(M300=$A$2,W300=$A$7),$A$10,IF(AND(M300=$A$3,W300=$A$7),$A$11,IF(AND(M300=$A$2,W300=$A$8),$A$21,IF(AND(M300=$A$3,W300=$A$8),$A$22,"ERR"))))</f>
        <v>64-95</v>
      </c>
      <c r="Y300" t="str">
        <f>IF(AND(X300=$A$10,N300=$A$2),$A$13,IF(AND(X300=$A$10,N300=$A$3),$A$15,IF(AND(X300=$A$11,N300=$A$2),$A$17,IF(AND(X300=$A$11,N300=$A$3),$A$19,IF(AND(X300=$A$21,N300=$A$2),$A$23,IF(AND(X300=$A$21,N300=$A$3),$A$25,IF(AND(X300=$A$22,N300=$A$2),$A$27,IF(AND(X300=$A$22,N300=$A$3),$A$29,"ERR"))))))))</f>
        <v>80-95</v>
      </c>
      <c r="Z300" t="str">
        <f t="shared" si="33"/>
        <v>88-95</v>
      </c>
      <c r="AA300" t="str">
        <f>IF(AND(Z300=$B$13,P300=$C$12),$C$13,IF(AND(Z300=$B$13,P300=$F$12),$C$31,IF(AND(Z300=$B$14,P300=$C$12),$C$14,IF(AND(Z300=$B$14,P300=$F$12),$C$32,IF(AND(Z300=$B$15,P300=$C$12),$C$15,IF(AND(Z300=$B$15,P300=$F$12),$C$33,IF(AND(Z300=$B$16,P300=$C$12),$C$16,IF(AND(Z300=$B$16,P300=$F$12),$C$34,IF(AND(Z300=$B$17,P300=$C$12),$C$17,IF(AND(Z300=$B$17,P300=$F$12),$C$35,IF(AND(Z300=$B$18,P300=$C$12),$C$18,IF(AND(Z300=$B$18,P300=$F$12),$C$36,IF(AND(Z300=$B$19,P300=$C$12),$C$19,IF(AND(Z300=$B$19,P300=$F$12),$C$37,IF(AND(Z300=$B$20,P300=$C$12),$C$20,IF(AND(Z300=$B$20,P300=$F$12),$C$38,IF(AND(Z300=$B$23,P300=$C$12),$C$23,IF(AND(Z300=$B$23,P300=$F$12),$C$41,IF(AND(Z300=$B$24,P300=$C$12),$C$24,IF(AND(Z300=$B$24,P300=$F$12),$C$42,IF(AND(Z300=$B$25,P300=$C$12),$C$25,IF(AND(Z300=$B$25,P300=$F$12),$C$43,IF(AND(Z300=$B$26,P300=$C$12),$C$26,IF(AND(Z300=$B$26,P300=$F$12),$C$44,IF(AND(Z300=$B$27,P300=$C$12),$C$27,IF(AND(Z300=$B$27,P300=$F$12),$C$45,IF(AND(Z300=$B$28,P300=$C$12),$C$28,IF(AND(Z300=$B$28,P300=$F$12),$C$46,IF(AND(Z300=$B$29,P300=$C$12),$C$29,IF(AND(Z300=$B$29,P300=$F$12),$C$47,IF(AND(Z300=$B$30,P300=$C$12),$C$30,IF(AND(Z300=$B$30,P300=$F$12),$C$48,"ERR"))))))))))))))))))))))))))))))))</f>
        <v>92-95</v>
      </c>
      <c r="AB300" t="str">
        <f t="shared" si="34"/>
        <v>94-95</v>
      </c>
      <c r="AC300" s="12" t="str">
        <f t="shared" si="35"/>
        <v>95</v>
      </c>
      <c r="AD300" t="str">
        <f t="shared" si="36"/>
        <v>4-7</v>
      </c>
      <c r="AE300" t="str">
        <f t="shared" si="37"/>
        <v>6-7</v>
      </c>
      <c r="AF300" s="12" t="str">
        <f t="shared" si="38"/>
        <v>7</v>
      </c>
      <c r="AH300">
        <f t="shared" si="39"/>
        <v>767</v>
      </c>
    </row>
    <row r="301" spans="12:34">
      <c r="L301" s="1" t="s">
        <v>757</v>
      </c>
      <c r="M301" t="s">
        <v>756</v>
      </c>
      <c r="N301" t="s">
        <v>756</v>
      </c>
      <c r="O301" t="s">
        <v>756</v>
      </c>
      <c r="P301" t="s">
        <v>757</v>
      </c>
      <c r="Q301" t="s">
        <v>757</v>
      </c>
      <c r="R301" t="s">
        <v>756</v>
      </c>
      <c r="S301" t="s">
        <v>758</v>
      </c>
      <c r="T301" t="s">
        <v>758</v>
      </c>
      <c r="U301" t="s">
        <v>758</v>
      </c>
      <c r="W301" t="str">
        <f t="shared" si="32"/>
        <v>0-63</v>
      </c>
      <c r="X301" t="str">
        <f>IF(AND(M301=$A$2,W301=$A$7),$A$10,IF(AND(M301=$A$3,W301=$A$7),$A$11,IF(AND(M301=$A$2,W301=$A$8),$A$21,IF(AND(M301=$A$3,W301=$A$8),$A$22,"ERR"))))</f>
        <v>32-63</v>
      </c>
      <c r="Y301" t="str">
        <f>IF(AND(X301=$A$10,N301=$A$2),$A$13,IF(AND(X301=$A$10,N301=$A$3),$A$15,IF(AND(X301=$A$11,N301=$A$2),$A$17,IF(AND(X301=$A$11,N301=$A$3),$A$19,IF(AND(X301=$A$21,N301=$A$2),$A$23,IF(AND(X301=$A$21,N301=$A$3),$A$25,IF(AND(X301=$A$22,N301=$A$2),$A$27,IF(AND(X301=$A$22,N301=$A$3),$A$29,"ERR"))))))))</f>
        <v>48-63</v>
      </c>
      <c r="Z301" t="str">
        <f t="shared" si="33"/>
        <v>56-63</v>
      </c>
      <c r="AA301" t="str">
        <f>IF(AND(Z301=$B$13,P301=$C$12),$C$13,IF(AND(Z301=$B$13,P301=$F$12),$C$31,IF(AND(Z301=$B$14,P301=$C$12),$C$14,IF(AND(Z301=$B$14,P301=$F$12),$C$32,IF(AND(Z301=$B$15,P301=$C$12),$C$15,IF(AND(Z301=$B$15,P301=$F$12),$C$33,IF(AND(Z301=$B$16,P301=$C$12),$C$16,IF(AND(Z301=$B$16,P301=$F$12),$C$34,IF(AND(Z301=$B$17,P301=$C$12),$C$17,IF(AND(Z301=$B$17,P301=$F$12),$C$35,IF(AND(Z301=$B$18,P301=$C$12),$C$18,IF(AND(Z301=$B$18,P301=$F$12),$C$36,IF(AND(Z301=$B$19,P301=$C$12),$C$19,IF(AND(Z301=$B$19,P301=$F$12),$C$37,IF(AND(Z301=$B$20,P301=$C$12),$C$20,IF(AND(Z301=$B$20,P301=$F$12),$C$38,IF(AND(Z301=$B$23,P301=$C$12),$C$23,IF(AND(Z301=$B$23,P301=$F$12),$C$41,IF(AND(Z301=$B$24,P301=$C$12),$C$24,IF(AND(Z301=$B$24,P301=$F$12),$C$42,IF(AND(Z301=$B$25,P301=$C$12),$C$25,IF(AND(Z301=$B$25,P301=$F$12),$C$43,IF(AND(Z301=$B$26,P301=$C$12),$C$26,IF(AND(Z301=$B$26,P301=$F$12),$C$44,IF(AND(Z301=$B$27,P301=$C$12),$C$27,IF(AND(Z301=$B$27,P301=$F$12),$C$45,IF(AND(Z301=$B$28,P301=$C$12),$C$28,IF(AND(Z301=$B$28,P301=$F$12),$C$46,IF(AND(Z301=$B$29,P301=$C$12),$C$29,IF(AND(Z301=$B$29,P301=$F$12),$C$47,IF(AND(Z301=$B$30,P301=$C$12),$C$30,IF(AND(Z301=$B$30,P301=$F$12),$C$48,"ERR"))))))))))))))))))))))))))))))))</f>
        <v>56-59</v>
      </c>
      <c r="AB301" t="str">
        <f t="shared" si="34"/>
        <v>56-57</v>
      </c>
      <c r="AC301" s="12" t="str">
        <f t="shared" si="35"/>
        <v>57</v>
      </c>
      <c r="AD301" t="str">
        <f t="shared" si="36"/>
        <v>4-7</v>
      </c>
      <c r="AE301" t="str">
        <f t="shared" si="37"/>
        <v>6-7</v>
      </c>
      <c r="AF301" s="12" t="str">
        <f t="shared" si="38"/>
        <v>7</v>
      </c>
      <c r="AH301">
        <f t="shared" si="39"/>
        <v>463</v>
      </c>
    </row>
    <row r="302" spans="12:34">
      <c r="L302" s="1" t="s">
        <v>756</v>
      </c>
      <c r="M302" t="s">
        <v>757</v>
      </c>
      <c r="N302" t="s">
        <v>756</v>
      </c>
      <c r="O302" t="s">
        <v>757</v>
      </c>
      <c r="P302" t="s">
        <v>757</v>
      </c>
      <c r="Q302" t="s">
        <v>756</v>
      </c>
      <c r="R302" t="s">
        <v>756</v>
      </c>
      <c r="S302" t="s">
        <v>759</v>
      </c>
      <c r="T302" t="s">
        <v>759</v>
      </c>
      <c r="U302" t="s">
        <v>758</v>
      </c>
      <c r="W302" t="str">
        <f t="shared" si="32"/>
        <v>64-127</v>
      </c>
      <c r="X302" t="str">
        <f>IF(AND(M302=$A$2,W302=$A$7),$A$10,IF(AND(M302=$A$3,W302=$A$7),$A$11,IF(AND(M302=$A$2,W302=$A$8),$A$21,IF(AND(M302=$A$3,W302=$A$8),$A$22,"ERR"))))</f>
        <v>64-95</v>
      </c>
      <c r="Y302" t="str">
        <f>IF(AND(X302=$A$10,N302=$A$2),$A$13,IF(AND(X302=$A$10,N302=$A$3),$A$15,IF(AND(X302=$A$11,N302=$A$2),$A$17,IF(AND(X302=$A$11,N302=$A$3),$A$19,IF(AND(X302=$A$21,N302=$A$2),$A$23,IF(AND(X302=$A$21,N302=$A$3),$A$25,IF(AND(X302=$A$22,N302=$A$2),$A$27,IF(AND(X302=$A$22,N302=$A$3),$A$29,"ERR"))))))))</f>
        <v>80-95</v>
      </c>
      <c r="Z302" t="str">
        <f t="shared" si="33"/>
        <v>80-87</v>
      </c>
      <c r="AA302" t="str">
        <f>IF(AND(Z302=$B$13,P302=$C$12),$C$13,IF(AND(Z302=$B$13,P302=$F$12),$C$31,IF(AND(Z302=$B$14,P302=$C$12),$C$14,IF(AND(Z302=$B$14,P302=$F$12),$C$32,IF(AND(Z302=$B$15,P302=$C$12),$C$15,IF(AND(Z302=$B$15,P302=$F$12),$C$33,IF(AND(Z302=$B$16,P302=$C$12),$C$16,IF(AND(Z302=$B$16,P302=$F$12),$C$34,IF(AND(Z302=$B$17,P302=$C$12),$C$17,IF(AND(Z302=$B$17,P302=$F$12),$C$35,IF(AND(Z302=$B$18,P302=$C$12),$C$18,IF(AND(Z302=$B$18,P302=$F$12),$C$36,IF(AND(Z302=$B$19,P302=$C$12),$C$19,IF(AND(Z302=$B$19,P302=$F$12),$C$37,IF(AND(Z302=$B$20,P302=$C$12),$C$20,IF(AND(Z302=$B$20,P302=$F$12),$C$38,IF(AND(Z302=$B$23,P302=$C$12),$C$23,IF(AND(Z302=$B$23,P302=$F$12),$C$41,IF(AND(Z302=$B$24,P302=$C$12),$C$24,IF(AND(Z302=$B$24,P302=$F$12),$C$42,IF(AND(Z302=$B$25,P302=$C$12),$C$25,IF(AND(Z302=$B$25,P302=$F$12),$C$43,IF(AND(Z302=$B$26,P302=$C$12),$C$26,IF(AND(Z302=$B$26,P302=$F$12),$C$44,IF(AND(Z302=$B$27,P302=$C$12),$C$27,IF(AND(Z302=$B$27,P302=$F$12),$C$45,IF(AND(Z302=$B$28,P302=$C$12),$C$28,IF(AND(Z302=$B$28,P302=$F$12),$C$46,IF(AND(Z302=$B$29,P302=$C$12),$C$29,IF(AND(Z302=$B$29,P302=$F$12),$C$47,IF(AND(Z302=$B$30,P302=$C$12),$C$30,IF(AND(Z302=$B$30,P302=$F$12),$C$48,"ERR"))))))))))))))))))))))))))))))))</f>
        <v>80-83</v>
      </c>
      <c r="AB302" t="str">
        <f t="shared" si="34"/>
        <v>82-83</v>
      </c>
      <c r="AC302" s="12" t="str">
        <f t="shared" si="35"/>
        <v>83</v>
      </c>
      <c r="AD302" t="str">
        <f t="shared" si="36"/>
        <v>0-3</v>
      </c>
      <c r="AE302" t="str">
        <f t="shared" si="37"/>
        <v>0-1</v>
      </c>
      <c r="AF302" s="12" t="str">
        <f t="shared" si="38"/>
        <v>1</v>
      </c>
      <c r="AH302">
        <f t="shared" si="39"/>
        <v>665</v>
      </c>
    </row>
    <row r="303" spans="12:34">
      <c r="L303" s="1" t="s">
        <v>757</v>
      </c>
      <c r="M303" t="s">
        <v>756</v>
      </c>
      <c r="N303" t="s">
        <v>757</v>
      </c>
      <c r="O303" t="s">
        <v>757</v>
      </c>
      <c r="P303" t="s">
        <v>756</v>
      </c>
      <c r="Q303" t="s">
        <v>756</v>
      </c>
      <c r="R303" t="s">
        <v>757</v>
      </c>
      <c r="S303" t="s">
        <v>759</v>
      </c>
      <c r="T303" t="s">
        <v>758</v>
      </c>
      <c r="U303" t="s">
        <v>758</v>
      </c>
      <c r="W303" t="str">
        <f t="shared" si="32"/>
        <v>0-63</v>
      </c>
      <c r="X303" t="str">
        <f>IF(AND(M303=$A$2,W303=$A$7),$A$10,IF(AND(M303=$A$3,W303=$A$7),$A$11,IF(AND(M303=$A$2,W303=$A$8),$A$21,IF(AND(M303=$A$3,W303=$A$8),$A$22,"ERR"))))</f>
        <v>32-63</v>
      </c>
      <c r="Y303" t="str">
        <f>IF(AND(X303=$A$10,N303=$A$2),$A$13,IF(AND(X303=$A$10,N303=$A$3),$A$15,IF(AND(X303=$A$11,N303=$A$2),$A$17,IF(AND(X303=$A$11,N303=$A$3),$A$19,IF(AND(X303=$A$21,N303=$A$2),$A$23,IF(AND(X303=$A$21,N303=$A$3),$A$25,IF(AND(X303=$A$22,N303=$A$2),$A$27,IF(AND(X303=$A$22,N303=$A$3),$A$29,"ERR"))))))))</f>
        <v>32-47</v>
      </c>
      <c r="Z303" t="str">
        <f t="shared" si="33"/>
        <v>32-39</v>
      </c>
      <c r="AA303" t="str">
        <f>IF(AND(Z303=$B$13,P303=$C$12),$C$13,IF(AND(Z303=$B$13,P303=$F$12),$C$31,IF(AND(Z303=$B$14,P303=$C$12),$C$14,IF(AND(Z303=$B$14,P303=$F$12),$C$32,IF(AND(Z303=$B$15,P303=$C$12),$C$15,IF(AND(Z303=$B$15,P303=$F$12),$C$33,IF(AND(Z303=$B$16,P303=$C$12),$C$16,IF(AND(Z303=$B$16,P303=$F$12),$C$34,IF(AND(Z303=$B$17,P303=$C$12),$C$17,IF(AND(Z303=$B$17,P303=$F$12),$C$35,IF(AND(Z303=$B$18,P303=$C$12),$C$18,IF(AND(Z303=$B$18,P303=$F$12),$C$36,IF(AND(Z303=$B$19,P303=$C$12),$C$19,IF(AND(Z303=$B$19,P303=$F$12),$C$37,IF(AND(Z303=$B$20,P303=$C$12),$C$20,IF(AND(Z303=$B$20,P303=$F$12),$C$38,IF(AND(Z303=$B$23,P303=$C$12),$C$23,IF(AND(Z303=$B$23,P303=$F$12),$C$41,IF(AND(Z303=$B$24,P303=$C$12),$C$24,IF(AND(Z303=$B$24,P303=$F$12),$C$42,IF(AND(Z303=$B$25,P303=$C$12),$C$25,IF(AND(Z303=$B$25,P303=$F$12),$C$43,IF(AND(Z303=$B$26,P303=$C$12),$C$26,IF(AND(Z303=$B$26,P303=$F$12),$C$44,IF(AND(Z303=$B$27,P303=$C$12),$C$27,IF(AND(Z303=$B$27,P303=$F$12),$C$45,IF(AND(Z303=$B$28,P303=$C$12),$C$28,IF(AND(Z303=$B$28,P303=$F$12),$C$46,IF(AND(Z303=$B$29,P303=$C$12),$C$29,IF(AND(Z303=$B$29,P303=$F$12),$C$47,IF(AND(Z303=$B$30,P303=$C$12),$C$30,IF(AND(Z303=$B$30,P303=$F$12),$C$48,"ERR"))))))))))))))))))))))))))))))))</f>
        <v>36-39</v>
      </c>
      <c r="AB303" t="str">
        <f t="shared" si="34"/>
        <v>38-39</v>
      </c>
      <c r="AC303" s="12" t="str">
        <f t="shared" si="35"/>
        <v>38</v>
      </c>
      <c r="AD303" t="str">
        <f t="shared" si="36"/>
        <v>0-3</v>
      </c>
      <c r="AE303" t="str">
        <f t="shared" si="37"/>
        <v>2-3</v>
      </c>
      <c r="AF303" s="12" t="str">
        <f t="shared" si="38"/>
        <v>3</v>
      </c>
      <c r="AH303">
        <f t="shared" si="39"/>
        <v>307</v>
      </c>
    </row>
    <row r="304" spans="12:34">
      <c r="L304" s="1" t="s">
        <v>757</v>
      </c>
      <c r="M304" t="s">
        <v>757</v>
      </c>
      <c r="N304" t="s">
        <v>756</v>
      </c>
      <c r="O304" t="s">
        <v>757</v>
      </c>
      <c r="P304" t="s">
        <v>757</v>
      </c>
      <c r="Q304" t="s">
        <v>757</v>
      </c>
      <c r="R304" t="s">
        <v>757</v>
      </c>
      <c r="S304" t="s">
        <v>759</v>
      </c>
      <c r="T304" t="s">
        <v>758</v>
      </c>
      <c r="U304" t="s">
        <v>758</v>
      </c>
      <c r="W304" t="str">
        <f t="shared" si="32"/>
        <v>0-63</v>
      </c>
      <c r="X304" t="str">
        <f>IF(AND(M304=$A$2,W304=$A$7),$A$10,IF(AND(M304=$A$3,W304=$A$7),$A$11,IF(AND(M304=$A$2,W304=$A$8),$A$21,IF(AND(M304=$A$3,W304=$A$8),$A$22,"ERR"))))</f>
        <v>0-31</v>
      </c>
      <c r="Y304" t="str">
        <f>IF(AND(X304=$A$10,N304=$A$2),$A$13,IF(AND(X304=$A$10,N304=$A$3),$A$15,IF(AND(X304=$A$11,N304=$A$2),$A$17,IF(AND(X304=$A$11,N304=$A$3),$A$19,IF(AND(X304=$A$21,N304=$A$2),$A$23,IF(AND(X304=$A$21,N304=$A$3),$A$25,IF(AND(X304=$A$22,N304=$A$2),$A$27,IF(AND(X304=$A$22,N304=$A$3),$A$29,"ERR"))))))))</f>
        <v>16-31</v>
      </c>
      <c r="Z304" t="str">
        <f t="shared" si="33"/>
        <v>16-23</v>
      </c>
      <c r="AA304" t="str">
        <f>IF(AND(Z304=$B$13,P304=$C$12),$C$13,IF(AND(Z304=$B$13,P304=$F$12),$C$31,IF(AND(Z304=$B$14,P304=$C$12),$C$14,IF(AND(Z304=$B$14,P304=$F$12),$C$32,IF(AND(Z304=$B$15,P304=$C$12),$C$15,IF(AND(Z304=$B$15,P304=$F$12),$C$33,IF(AND(Z304=$B$16,P304=$C$12),$C$16,IF(AND(Z304=$B$16,P304=$F$12),$C$34,IF(AND(Z304=$B$17,P304=$C$12),$C$17,IF(AND(Z304=$B$17,P304=$F$12),$C$35,IF(AND(Z304=$B$18,P304=$C$12),$C$18,IF(AND(Z304=$B$18,P304=$F$12),$C$36,IF(AND(Z304=$B$19,P304=$C$12),$C$19,IF(AND(Z304=$B$19,P304=$F$12),$C$37,IF(AND(Z304=$B$20,P304=$C$12),$C$20,IF(AND(Z304=$B$20,P304=$F$12),$C$38,IF(AND(Z304=$B$23,P304=$C$12),$C$23,IF(AND(Z304=$B$23,P304=$F$12),$C$41,IF(AND(Z304=$B$24,P304=$C$12),$C$24,IF(AND(Z304=$B$24,P304=$F$12),$C$42,IF(AND(Z304=$B$25,P304=$C$12),$C$25,IF(AND(Z304=$B$25,P304=$F$12),$C$43,IF(AND(Z304=$B$26,P304=$C$12),$C$26,IF(AND(Z304=$B$26,P304=$F$12),$C$44,IF(AND(Z304=$B$27,P304=$C$12),$C$27,IF(AND(Z304=$B$27,P304=$F$12),$C$45,IF(AND(Z304=$B$28,P304=$C$12),$C$28,IF(AND(Z304=$B$28,P304=$F$12),$C$46,IF(AND(Z304=$B$29,P304=$C$12),$C$29,IF(AND(Z304=$B$29,P304=$F$12),$C$47,IF(AND(Z304=$B$30,P304=$C$12),$C$30,IF(AND(Z304=$B$30,P304=$F$12),$C$48,"ERR"))))))))))))))))))))))))))))))))</f>
        <v>16-19</v>
      </c>
      <c r="AB304" t="str">
        <f t="shared" si="34"/>
        <v>16-17</v>
      </c>
      <c r="AC304" s="12" t="str">
        <f t="shared" si="35"/>
        <v>16</v>
      </c>
      <c r="AD304" t="str">
        <f t="shared" si="36"/>
        <v>0-3</v>
      </c>
      <c r="AE304" t="str">
        <f t="shared" si="37"/>
        <v>2-3</v>
      </c>
      <c r="AF304" s="12" t="str">
        <f t="shared" si="38"/>
        <v>3</v>
      </c>
      <c r="AH304">
        <f t="shared" si="39"/>
        <v>131</v>
      </c>
    </row>
    <row r="305" spans="12:34">
      <c r="L305" s="1" t="s">
        <v>757</v>
      </c>
      <c r="M305" t="s">
        <v>756</v>
      </c>
      <c r="N305" t="s">
        <v>757</v>
      </c>
      <c r="O305" t="s">
        <v>757</v>
      </c>
      <c r="P305" t="s">
        <v>757</v>
      </c>
      <c r="Q305" t="s">
        <v>757</v>
      </c>
      <c r="R305" t="s">
        <v>757</v>
      </c>
      <c r="S305" t="s">
        <v>758</v>
      </c>
      <c r="T305" t="s">
        <v>759</v>
      </c>
      <c r="U305" t="s">
        <v>758</v>
      </c>
      <c r="W305" t="str">
        <f t="shared" si="32"/>
        <v>0-63</v>
      </c>
      <c r="X305" t="str">
        <f>IF(AND(M305=$A$2,W305=$A$7),$A$10,IF(AND(M305=$A$3,W305=$A$7),$A$11,IF(AND(M305=$A$2,W305=$A$8),$A$21,IF(AND(M305=$A$3,W305=$A$8),$A$22,"ERR"))))</f>
        <v>32-63</v>
      </c>
      <c r="Y305" t="str">
        <f>IF(AND(X305=$A$10,N305=$A$2),$A$13,IF(AND(X305=$A$10,N305=$A$3),$A$15,IF(AND(X305=$A$11,N305=$A$2),$A$17,IF(AND(X305=$A$11,N305=$A$3),$A$19,IF(AND(X305=$A$21,N305=$A$2),$A$23,IF(AND(X305=$A$21,N305=$A$3),$A$25,IF(AND(X305=$A$22,N305=$A$2),$A$27,IF(AND(X305=$A$22,N305=$A$3),$A$29,"ERR"))))))))</f>
        <v>32-47</v>
      </c>
      <c r="Z305" t="str">
        <f t="shared" si="33"/>
        <v>32-39</v>
      </c>
      <c r="AA305" t="str">
        <f>IF(AND(Z305=$B$13,P305=$C$12),$C$13,IF(AND(Z305=$B$13,P305=$F$12),$C$31,IF(AND(Z305=$B$14,P305=$C$12),$C$14,IF(AND(Z305=$B$14,P305=$F$12),$C$32,IF(AND(Z305=$B$15,P305=$C$12),$C$15,IF(AND(Z305=$B$15,P305=$F$12),$C$33,IF(AND(Z305=$B$16,P305=$C$12),$C$16,IF(AND(Z305=$B$16,P305=$F$12),$C$34,IF(AND(Z305=$B$17,P305=$C$12),$C$17,IF(AND(Z305=$B$17,P305=$F$12),$C$35,IF(AND(Z305=$B$18,P305=$C$12),$C$18,IF(AND(Z305=$B$18,P305=$F$12),$C$36,IF(AND(Z305=$B$19,P305=$C$12),$C$19,IF(AND(Z305=$B$19,P305=$F$12),$C$37,IF(AND(Z305=$B$20,P305=$C$12),$C$20,IF(AND(Z305=$B$20,P305=$F$12),$C$38,IF(AND(Z305=$B$23,P305=$C$12),$C$23,IF(AND(Z305=$B$23,P305=$F$12),$C$41,IF(AND(Z305=$B$24,P305=$C$12),$C$24,IF(AND(Z305=$B$24,P305=$F$12),$C$42,IF(AND(Z305=$B$25,P305=$C$12),$C$25,IF(AND(Z305=$B$25,P305=$F$12),$C$43,IF(AND(Z305=$B$26,P305=$C$12),$C$26,IF(AND(Z305=$B$26,P305=$F$12),$C$44,IF(AND(Z305=$B$27,P305=$C$12),$C$27,IF(AND(Z305=$B$27,P305=$F$12),$C$45,IF(AND(Z305=$B$28,P305=$C$12),$C$28,IF(AND(Z305=$B$28,P305=$F$12),$C$46,IF(AND(Z305=$B$29,P305=$C$12),$C$29,IF(AND(Z305=$B$29,P305=$F$12),$C$47,IF(AND(Z305=$B$30,P305=$C$12),$C$30,IF(AND(Z305=$B$30,P305=$F$12),$C$48,"ERR"))))))))))))))))))))))))))))))))</f>
        <v>32-35</v>
      </c>
      <c r="AB305" t="str">
        <f t="shared" si="34"/>
        <v>32-33</v>
      </c>
      <c r="AC305" s="12" t="str">
        <f t="shared" si="35"/>
        <v>32</v>
      </c>
      <c r="AD305" t="str">
        <f t="shared" si="36"/>
        <v>4-7</v>
      </c>
      <c r="AE305" t="str">
        <f t="shared" si="37"/>
        <v>4-5</v>
      </c>
      <c r="AF305" s="12" t="str">
        <f t="shared" si="38"/>
        <v>5</v>
      </c>
      <c r="AH305">
        <f t="shared" si="39"/>
        <v>261</v>
      </c>
    </row>
    <row r="306" spans="12:34">
      <c r="L306" s="1" t="s">
        <v>757</v>
      </c>
      <c r="M306" t="s">
        <v>756</v>
      </c>
      <c r="N306" t="s">
        <v>756</v>
      </c>
      <c r="O306" t="s">
        <v>756</v>
      </c>
      <c r="P306" t="s">
        <v>756</v>
      </c>
      <c r="Q306" t="s">
        <v>756</v>
      </c>
      <c r="R306" t="s">
        <v>756</v>
      </c>
      <c r="S306" t="s">
        <v>758</v>
      </c>
      <c r="T306" t="s">
        <v>758</v>
      </c>
      <c r="U306" t="s">
        <v>758</v>
      </c>
      <c r="W306" t="str">
        <f t="shared" si="32"/>
        <v>0-63</v>
      </c>
      <c r="X306" t="str">
        <f>IF(AND(M306=$A$2,W306=$A$7),$A$10,IF(AND(M306=$A$3,W306=$A$7),$A$11,IF(AND(M306=$A$2,W306=$A$8),$A$21,IF(AND(M306=$A$3,W306=$A$8),$A$22,"ERR"))))</f>
        <v>32-63</v>
      </c>
      <c r="Y306" t="str">
        <f>IF(AND(X306=$A$10,N306=$A$2),$A$13,IF(AND(X306=$A$10,N306=$A$3),$A$15,IF(AND(X306=$A$11,N306=$A$2),$A$17,IF(AND(X306=$A$11,N306=$A$3),$A$19,IF(AND(X306=$A$21,N306=$A$2),$A$23,IF(AND(X306=$A$21,N306=$A$3),$A$25,IF(AND(X306=$A$22,N306=$A$2),$A$27,IF(AND(X306=$A$22,N306=$A$3),$A$29,"ERR"))))))))</f>
        <v>48-63</v>
      </c>
      <c r="Z306" t="str">
        <f t="shared" si="33"/>
        <v>56-63</v>
      </c>
      <c r="AA306" t="str">
        <f>IF(AND(Z306=$B$13,P306=$C$12),$C$13,IF(AND(Z306=$B$13,P306=$F$12),$C$31,IF(AND(Z306=$B$14,P306=$C$12),$C$14,IF(AND(Z306=$B$14,P306=$F$12),$C$32,IF(AND(Z306=$B$15,P306=$C$12),$C$15,IF(AND(Z306=$B$15,P306=$F$12),$C$33,IF(AND(Z306=$B$16,P306=$C$12),$C$16,IF(AND(Z306=$B$16,P306=$F$12),$C$34,IF(AND(Z306=$B$17,P306=$C$12),$C$17,IF(AND(Z306=$B$17,P306=$F$12),$C$35,IF(AND(Z306=$B$18,P306=$C$12),$C$18,IF(AND(Z306=$B$18,P306=$F$12),$C$36,IF(AND(Z306=$B$19,P306=$C$12),$C$19,IF(AND(Z306=$B$19,P306=$F$12),$C$37,IF(AND(Z306=$B$20,P306=$C$12),$C$20,IF(AND(Z306=$B$20,P306=$F$12),$C$38,IF(AND(Z306=$B$23,P306=$C$12),$C$23,IF(AND(Z306=$B$23,P306=$F$12),$C$41,IF(AND(Z306=$B$24,P306=$C$12),$C$24,IF(AND(Z306=$B$24,P306=$F$12),$C$42,IF(AND(Z306=$B$25,P306=$C$12),$C$25,IF(AND(Z306=$B$25,P306=$F$12),$C$43,IF(AND(Z306=$B$26,P306=$C$12),$C$26,IF(AND(Z306=$B$26,P306=$F$12),$C$44,IF(AND(Z306=$B$27,P306=$C$12),$C$27,IF(AND(Z306=$B$27,P306=$F$12),$C$45,IF(AND(Z306=$B$28,P306=$C$12),$C$28,IF(AND(Z306=$B$28,P306=$F$12),$C$46,IF(AND(Z306=$B$29,P306=$C$12),$C$29,IF(AND(Z306=$B$29,P306=$F$12),$C$47,IF(AND(Z306=$B$30,P306=$C$12),$C$30,IF(AND(Z306=$B$30,P306=$F$12),$C$48,"ERR"))))))))))))))))))))))))))))))))</f>
        <v>60-63</v>
      </c>
      <c r="AB306" t="str">
        <f t="shared" si="34"/>
        <v>62-63</v>
      </c>
      <c r="AC306" s="12" t="str">
        <f t="shared" si="35"/>
        <v>63</v>
      </c>
      <c r="AD306" t="str">
        <f t="shared" si="36"/>
        <v>4-7</v>
      </c>
      <c r="AE306" t="str">
        <f t="shared" si="37"/>
        <v>6-7</v>
      </c>
      <c r="AF306" s="12" t="str">
        <f t="shared" si="38"/>
        <v>7</v>
      </c>
      <c r="AH306">
        <f t="shared" si="39"/>
        <v>511</v>
      </c>
    </row>
    <row r="307" spans="12:34">
      <c r="L307" s="1" t="s">
        <v>756</v>
      </c>
      <c r="M307" t="s">
        <v>757</v>
      </c>
      <c r="N307" t="s">
        <v>757</v>
      </c>
      <c r="O307" t="s">
        <v>757</v>
      </c>
      <c r="P307" t="s">
        <v>756</v>
      </c>
      <c r="Q307" t="s">
        <v>757</v>
      </c>
      <c r="R307" t="s">
        <v>757</v>
      </c>
      <c r="S307" t="s">
        <v>759</v>
      </c>
      <c r="T307" t="s">
        <v>759</v>
      </c>
      <c r="U307" t="s">
        <v>758</v>
      </c>
      <c r="W307" t="str">
        <f t="shared" si="32"/>
        <v>64-127</v>
      </c>
      <c r="X307" t="str">
        <f>IF(AND(M307=$A$2,W307=$A$7),$A$10,IF(AND(M307=$A$3,W307=$A$7),$A$11,IF(AND(M307=$A$2,W307=$A$8),$A$21,IF(AND(M307=$A$3,W307=$A$8),$A$22,"ERR"))))</f>
        <v>64-95</v>
      </c>
      <c r="Y307" t="str">
        <f>IF(AND(X307=$A$10,N307=$A$2),$A$13,IF(AND(X307=$A$10,N307=$A$3),$A$15,IF(AND(X307=$A$11,N307=$A$2),$A$17,IF(AND(X307=$A$11,N307=$A$3),$A$19,IF(AND(X307=$A$21,N307=$A$2),$A$23,IF(AND(X307=$A$21,N307=$A$3),$A$25,IF(AND(X307=$A$22,N307=$A$2),$A$27,IF(AND(X307=$A$22,N307=$A$3),$A$29,"ERR"))))))))</f>
        <v>64-79</v>
      </c>
      <c r="Z307" t="str">
        <f t="shared" si="33"/>
        <v>64-71</v>
      </c>
      <c r="AA307" t="str">
        <f>IF(AND(Z307=$B$13,P307=$C$12),$C$13,IF(AND(Z307=$B$13,P307=$F$12),$C$31,IF(AND(Z307=$B$14,P307=$C$12),$C$14,IF(AND(Z307=$B$14,P307=$F$12),$C$32,IF(AND(Z307=$B$15,P307=$C$12),$C$15,IF(AND(Z307=$B$15,P307=$F$12),$C$33,IF(AND(Z307=$B$16,P307=$C$12),$C$16,IF(AND(Z307=$B$16,P307=$F$12),$C$34,IF(AND(Z307=$B$17,P307=$C$12),$C$17,IF(AND(Z307=$B$17,P307=$F$12),$C$35,IF(AND(Z307=$B$18,P307=$C$12),$C$18,IF(AND(Z307=$B$18,P307=$F$12),$C$36,IF(AND(Z307=$B$19,P307=$C$12),$C$19,IF(AND(Z307=$B$19,P307=$F$12),$C$37,IF(AND(Z307=$B$20,P307=$C$12),$C$20,IF(AND(Z307=$B$20,P307=$F$12),$C$38,IF(AND(Z307=$B$23,P307=$C$12),$C$23,IF(AND(Z307=$B$23,P307=$F$12),$C$41,IF(AND(Z307=$B$24,P307=$C$12),$C$24,IF(AND(Z307=$B$24,P307=$F$12),$C$42,IF(AND(Z307=$B$25,P307=$C$12),$C$25,IF(AND(Z307=$B$25,P307=$F$12),$C$43,IF(AND(Z307=$B$26,P307=$C$12),$C$26,IF(AND(Z307=$B$26,P307=$F$12),$C$44,IF(AND(Z307=$B$27,P307=$C$12),$C$27,IF(AND(Z307=$B$27,P307=$F$12),$C$45,IF(AND(Z307=$B$28,P307=$C$12),$C$28,IF(AND(Z307=$B$28,P307=$F$12),$C$46,IF(AND(Z307=$B$29,P307=$C$12),$C$29,IF(AND(Z307=$B$29,P307=$F$12),$C$47,IF(AND(Z307=$B$30,P307=$C$12),$C$30,IF(AND(Z307=$B$30,P307=$F$12),$C$48,"ERR"))))))))))))))))))))))))))))))))</f>
        <v>68-71</v>
      </c>
      <c r="AB307" t="str">
        <f t="shared" si="34"/>
        <v>68-69</v>
      </c>
      <c r="AC307" s="12" t="str">
        <f t="shared" si="35"/>
        <v>68</v>
      </c>
      <c r="AD307" t="str">
        <f t="shared" si="36"/>
        <v>0-3</v>
      </c>
      <c r="AE307" t="str">
        <f t="shared" si="37"/>
        <v>0-1</v>
      </c>
      <c r="AF307" s="12" t="str">
        <f t="shared" si="38"/>
        <v>1</v>
      </c>
      <c r="AH307">
        <f t="shared" si="39"/>
        <v>545</v>
      </c>
    </row>
    <row r="308" spans="12:34">
      <c r="L308" s="1" t="s">
        <v>757</v>
      </c>
      <c r="M308" t="s">
        <v>757</v>
      </c>
      <c r="N308" t="s">
        <v>756</v>
      </c>
      <c r="O308" t="s">
        <v>756</v>
      </c>
      <c r="P308" t="s">
        <v>756</v>
      </c>
      <c r="Q308" t="s">
        <v>757</v>
      </c>
      <c r="R308" t="s">
        <v>756</v>
      </c>
      <c r="S308" t="s">
        <v>759</v>
      </c>
      <c r="T308" t="s">
        <v>759</v>
      </c>
      <c r="U308" t="s">
        <v>759</v>
      </c>
      <c r="W308" t="str">
        <f t="shared" si="32"/>
        <v>0-63</v>
      </c>
      <c r="X308" t="str">
        <f>IF(AND(M308=$A$2,W308=$A$7),$A$10,IF(AND(M308=$A$3,W308=$A$7),$A$11,IF(AND(M308=$A$2,W308=$A$8),$A$21,IF(AND(M308=$A$3,W308=$A$8),$A$22,"ERR"))))</f>
        <v>0-31</v>
      </c>
      <c r="Y308" t="str">
        <f>IF(AND(X308=$A$10,N308=$A$2),$A$13,IF(AND(X308=$A$10,N308=$A$3),$A$15,IF(AND(X308=$A$11,N308=$A$2),$A$17,IF(AND(X308=$A$11,N308=$A$3),$A$19,IF(AND(X308=$A$21,N308=$A$2),$A$23,IF(AND(X308=$A$21,N308=$A$3),$A$25,IF(AND(X308=$A$22,N308=$A$2),$A$27,IF(AND(X308=$A$22,N308=$A$3),$A$29,"ERR"))))))))</f>
        <v>16-31</v>
      </c>
      <c r="Z308" t="str">
        <f t="shared" si="33"/>
        <v>24-31</v>
      </c>
      <c r="AA308" t="str">
        <f>IF(AND(Z308=$B$13,P308=$C$12),$C$13,IF(AND(Z308=$B$13,P308=$F$12),$C$31,IF(AND(Z308=$B$14,P308=$C$12),$C$14,IF(AND(Z308=$B$14,P308=$F$12),$C$32,IF(AND(Z308=$B$15,P308=$C$12),$C$15,IF(AND(Z308=$B$15,P308=$F$12),$C$33,IF(AND(Z308=$B$16,P308=$C$12),$C$16,IF(AND(Z308=$B$16,P308=$F$12),$C$34,IF(AND(Z308=$B$17,P308=$C$12),$C$17,IF(AND(Z308=$B$17,P308=$F$12),$C$35,IF(AND(Z308=$B$18,P308=$C$12),$C$18,IF(AND(Z308=$B$18,P308=$F$12),$C$36,IF(AND(Z308=$B$19,P308=$C$12),$C$19,IF(AND(Z308=$B$19,P308=$F$12),$C$37,IF(AND(Z308=$B$20,P308=$C$12),$C$20,IF(AND(Z308=$B$20,P308=$F$12),$C$38,IF(AND(Z308=$B$23,P308=$C$12),$C$23,IF(AND(Z308=$B$23,P308=$F$12),$C$41,IF(AND(Z308=$B$24,P308=$C$12),$C$24,IF(AND(Z308=$B$24,P308=$F$12),$C$42,IF(AND(Z308=$B$25,P308=$C$12),$C$25,IF(AND(Z308=$B$25,P308=$F$12),$C$43,IF(AND(Z308=$B$26,P308=$C$12),$C$26,IF(AND(Z308=$B$26,P308=$F$12),$C$44,IF(AND(Z308=$B$27,P308=$C$12),$C$27,IF(AND(Z308=$B$27,P308=$F$12),$C$45,IF(AND(Z308=$B$28,P308=$C$12),$C$28,IF(AND(Z308=$B$28,P308=$F$12),$C$46,IF(AND(Z308=$B$29,P308=$C$12),$C$29,IF(AND(Z308=$B$29,P308=$F$12),$C$47,IF(AND(Z308=$B$30,P308=$C$12),$C$30,IF(AND(Z308=$B$30,P308=$F$12),$C$48,"ERR"))))))))))))))))))))))))))))))))</f>
        <v>28-31</v>
      </c>
      <c r="AB308" t="str">
        <f t="shared" si="34"/>
        <v>28-29</v>
      </c>
      <c r="AC308" s="12" t="str">
        <f t="shared" si="35"/>
        <v>29</v>
      </c>
      <c r="AD308" t="str">
        <f t="shared" si="36"/>
        <v>0-3</v>
      </c>
      <c r="AE308" t="str">
        <f t="shared" si="37"/>
        <v>0-1</v>
      </c>
      <c r="AF308" s="12" t="str">
        <f t="shared" si="38"/>
        <v>0</v>
      </c>
      <c r="AH308">
        <f t="shared" si="39"/>
        <v>232</v>
      </c>
    </row>
    <row r="309" spans="12:34">
      <c r="L309" s="1" t="s">
        <v>756</v>
      </c>
      <c r="M309" t="s">
        <v>757</v>
      </c>
      <c r="N309" t="s">
        <v>757</v>
      </c>
      <c r="O309" t="s">
        <v>757</v>
      </c>
      <c r="P309" t="s">
        <v>756</v>
      </c>
      <c r="Q309" t="s">
        <v>757</v>
      </c>
      <c r="R309" t="s">
        <v>757</v>
      </c>
      <c r="S309" t="s">
        <v>758</v>
      </c>
      <c r="T309" t="s">
        <v>758</v>
      </c>
      <c r="U309" t="s">
        <v>759</v>
      </c>
      <c r="W309" t="str">
        <f t="shared" si="32"/>
        <v>64-127</v>
      </c>
      <c r="X309" t="str">
        <f>IF(AND(M309=$A$2,W309=$A$7),$A$10,IF(AND(M309=$A$3,W309=$A$7),$A$11,IF(AND(M309=$A$2,W309=$A$8),$A$21,IF(AND(M309=$A$3,W309=$A$8),$A$22,"ERR"))))</f>
        <v>64-95</v>
      </c>
      <c r="Y309" t="str">
        <f>IF(AND(X309=$A$10,N309=$A$2),$A$13,IF(AND(X309=$A$10,N309=$A$3),$A$15,IF(AND(X309=$A$11,N309=$A$2),$A$17,IF(AND(X309=$A$11,N309=$A$3),$A$19,IF(AND(X309=$A$21,N309=$A$2),$A$23,IF(AND(X309=$A$21,N309=$A$3),$A$25,IF(AND(X309=$A$22,N309=$A$2),$A$27,IF(AND(X309=$A$22,N309=$A$3),$A$29,"ERR"))))))))</f>
        <v>64-79</v>
      </c>
      <c r="Z309" t="str">
        <f t="shared" si="33"/>
        <v>64-71</v>
      </c>
      <c r="AA309" t="str">
        <f>IF(AND(Z309=$B$13,P309=$C$12),$C$13,IF(AND(Z309=$B$13,P309=$F$12),$C$31,IF(AND(Z309=$B$14,P309=$C$12),$C$14,IF(AND(Z309=$B$14,P309=$F$12),$C$32,IF(AND(Z309=$B$15,P309=$C$12),$C$15,IF(AND(Z309=$B$15,P309=$F$12),$C$33,IF(AND(Z309=$B$16,P309=$C$12),$C$16,IF(AND(Z309=$B$16,P309=$F$12),$C$34,IF(AND(Z309=$B$17,P309=$C$12),$C$17,IF(AND(Z309=$B$17,P309=$F$12),$C$35,IF(AND(Z309=$B$18,P309=$C$12),$C$18,IF(AND(Z309=$B$18,P309=$F$12),$C$36,IF(AND(Z309=$B$19,P309=$C$12),$C$19,IF(AND(Z309=$B$19,P309=$F$12),$C$37,IF(AND(Z309=$B$20,P309=$C$12),$C$20,IF(AND(Z309=$B$20,P309=$F$12),$C$38,IF(AND(Z309=$B$23,P309=$C$12),$C$23,IF(AND(Z309=$B$23,P309=$F$12),$C$41,IF(AND(Z309=$B$24,P309=$C$12),$C$24,IF(AND(Z309=$B$24,P309=$F$12),$C$42,IF(AND(Z309=$B$25,P309=$C$12),$C$25,IF(AND(Z309=$B$25,P309=$F$12),$C$43,IF(AND(Z309=$B$26,P309=$C$12),$C$26,IF(AND(Z309=$B$26,P309=$F$12),$C$44,IF(AND(Z309=$B$27,P309=$C$12),$C$27,IF(AND(Z309=$B$27,P309=$F$12),$C$45,IF(AND(Z309=$B$28,P309=$C$12),$C$28,IF(AND(Z309=$B$28,P309=$F$12),$C$46,IF(AND(Z309=$B$29,P309=$C$12),$C$29,IF(AND(Z309=$B$29,P309=$F$12),$C$47,IF(AND(Z309=$B$30,P309=$C$12),$C$30,IF(AND(Z309=$B$30,P309=$F$12),$C$48,"ERR"))))))))))))))))))))))))))))))))</f>
        <v>68-71</v>
      </c>
      <c r="AB309" t="str">
        <f t="shared" si="34"/>
        <v>68-69</v>
      </c>
      <c r="AC309" s="12" t="str">
        <f t="shared" si="35"/>
        <v>68</v>
      </c>
      <c r="AD309" t="str">
        <f t="shared" si="36"/>
        <v>4-7</v>
      </c>
      <c r="AE309" t="str">
        <f t="shared" si="37"/>
        <v>6-7</v>
      </c>
      <c r="AF309" s="12" t="str">
        <f t="shared" si="38"/>
        <v>6</v>
      </c>
      <c r="AH309">
        <f t="shared" si="39"/>
        <v>550</v>
      </c>
    </row>
    <row r="310" spans="12:34">
      <c r="L310" s="1" t="s">
        <v>757</v>
      </c>
      <c r="M310" t="s">
        <v>757</v>
      </c>
      <c r="N310" t="s">
        <v>757</v>
      </c>
      <c r="O310" t="s">
        <v>756</v>
      </c>
      <c r="P310" t="s">
        <v>757</v>
      </c>
      <c r="Q310" t="s">
        <v>757</v>
      </c>
      <c r="R310" t="s">
        <v>756</v>
      </c>
      <c r="S310" t="s">
        <v>758</v>
      </c>
      <c r="T310" t="s">
        <v>758</v>
      </c>
      <c r="U310" t="s">
        <v>758</v>
      </c>
      <c r="W310" t="str">
        <f t="shared" si="32"/>
        <v>0-63</v>
      </c>
      <c r="X310" t="str">
        <f>IF(AND(M310=$A$2,W310=$A$7),$A$10,IF(AND(M310=$A$3,W310=$A$7),$A$11,IF(AND(M310=$A$2,W310=$A$8),$A$21,IF(AND(M310=$A$3,W310=$A$8),$A$22,"ERR"))))</f>
        <v>0-31</v>
      </c>
      <c r="Y310" t="str">
        <f>IF(AND(X310=$A$10,N310=$A$2),$A$13,IF(AND(X310=$A$10,N310=$A$3),$A$15,IF(AND(X310=$A$11,N310=$A$2),$A$17,IF(AND(X310=$A$11,N310=$A$3),$A$19,IF(AND(X310=$A$21,N310=$A$2),$A$23,IF(AND(X310=$A$21,N310=$A$3),$A$25,IF(AND(X310=$A$22,N310=$A$2),$A$27,IF(AND(X310=$A$22,N310=$A$3),$A$29,"ERR"))))))))</f>
        <v>0-15</v>
      </c>
      <c r="Z310" t="str">
        <f t="shared" si="33"/>
        <v>8-15</v>
      </c>
      <c r="AA310" t="str">
        <f>IF(AND(Z310=$B$13,P310=$C$12),$C$13,IF(AND(Z310=$B$13,P310=$F$12),$C$31,IF(AND(Z310=$B$14,P310=$C$12),$C$14,IF(AND(Z310=$B$14,P310=$F$12),$C$32,IF(AND(Z310=$B$15,P310=$C$12),$C$15,IF(AND(Z310=$B$15,P310=$F$12),$C$33,IF(AND(Z310=$B$16,P310=$C$12),$C$16,IF(AND(Z310=$B$16,P310=$F$12),$C$34,IF(AND(Z310=$B$17,P310=$C$12),$C$17,IF(AND(Z310=$B$17,P310=$F$12),$C$35,IF(AND(Z310=$B$18,P310=$C$12),$C$18,IF(AND(Z310=$B$18,P310=$F$12),$C$36,IF(AND(Z310=$B$19,P310=$C$12),$C$19,IF(AND(Z310=$B$19,P310=$F$12),$C$37,IF(AND(Z310=$B$20,P310=$C$12),$C$20,IF(AND(Z310=$B$20,P310=$F$12),$C$38,IF(AND(Z310=$B$23,P310=$C$12),$C$23,IF(AND(Z310=$B$23,P310=$F$12),$C$41,IF(AND(Z310=$B$24,P310=$C$12),$C$24,IF(AND(Z310=$B$24,P310=$F$12),$C$42,IF(AND(Z310=$B$25,P310=$C$12),$C$25,IF(AND(Z310=$B$25,P310=$F$12),$C$43,IF(AND(Z310=$B$26,P310=$C$12),$C$26,IF(AND(Z310=$B$26,P310=$F$12),$C$44,IF(AND(Z310=$B$27,P310=$C$12),$C$27,IF(AND(Z310=$B$27,P310=$F$12),$C$45,IF(AND(Z310=$B$28,P310=$C$12),$C$28,IF(AND(Z310=$B$28,P310=$F$12),$C$46,IF(AND(Z310=$B$29,P310=$C$12),$C$29,IF(AND(Z310=$B$29,P310=$F$12),$C$47,IF(AND(Z310=$B$30,P310=$C$12),$C$30,IF(AND(Z310=$B$30,P310=$F$12),$C$48,"ERR"))))))))))))))))))))))))))))))))</f>
        <v>8-11</v>
      </c>
      <c r="AB310" t="str">
        <f t="shared" si="34"/>
        <v>8-9</v>
      </c>
      <c r="AC310" s="12" t="str">
        <f t="shared" si="35"/>
        <v>9</v>
      </c>
      <c r="AD310" t="str">
        <f t="shared" si="36"/>
        <v>4-7</v>
      </c>
      <c r="AE310" t="str">
        <f t="shared" si="37"/>
        <v>6-7</v>
      </c>
      <c r="AF310" s="12" t="str">
        <f t="shared" si="38"/>
        <v>7</v>
      </c>
      <c r="AH310">
        <f t="shared" si="39"/>
        <v>79</v>
      </c>
    </row>
    <row r="311" spans="12:34">
      <c r="L311" s="1" t="s">
        <v>756</v>
      </c>
      <c r="M311" t="s">
        <v>757</v>
      </c>
      <c r="N311" t="s">
        <v>757</v>
      </c>
      <c r="O311" t="s">
        <v>757</v>
      </c>
      <c r="P311" t="s">
        <v>757</v>
      </c>
      <c r="Q311" t="s">
        <v>757</v>
      </c>
      <c r="R311" t="s">
        <v>756</v>
      </c>
      <c r="S311" t="s">
        <v>759</v>
      </c>
      <c r="T311" t="s">
        <v>759</v>
      </c>
      <c r="U311" t="s">
        <v>758</v>
      </c>
      <c r="W311" t="str">
        <f t="shared" si="32"/>
        <v>64-127</v>
      </c>
      <c r="X311" t="str">
        <f>IF(AND(M311=$A$2,W311=$A$7),$A$10,IF(AND(M311=$A$3,W311=$A$7),$A$11,IF(AND(M311=$A$2,W311=$A$8),$A$21,IF(AND(M311=$A$3,W311=$A$8),$A$22,"ERR"))))</f>
        <v>64-95</v>
      </c>
      <c r="Y311" t="str">
        <f>IF(AND(X311=$A$10,N311=$A$2),$A$13,IF(AND(X311=$A$10,N311=$A$3),$A$15,IF(AND(X311=$A$11,N311=$A$2),$A$17,IF(AND(X311=$A$11,N311=$A$3),$A$19,IF(AND(X311=$A$21,N311=$A$2),$A$23,IF(AND(X311=$A$21,N311=$A$3),$A$25,IF(AND(X311=$A$22,N311=$A$2),$A$27,IF(AND(X311=$A$22,N311=$A$3),$A$29,"ERR"))))))))</f>
        <v>64-79</v>
      </c>
      <c r="Z311" t="str">
        <f t="shared" si="33"/>
        <v>64-71</v>
      </c>
      <c r="AA311" t="str">
        <f>IF(AND(Z311=$B$13,P311=$C$12),$C$13,IF(AND(Z311=$B$13,P311=$F$12),$C$31,IF(AND(Z311=$B$14,P311=$C$12),$C$14,IF(AND(Z311=$B$14,P311=$F$12),$C$32,IF(AND(Z311=$B$15,P311=$C$12),$C$15,IF(AND(Z311=$B$15,P311=$F$12),$C$33,IF(AND(Z311=$B$16,P311=$C$12),$C$16,IF(AND(Z311=$B$16,P311=$F$12),$C$34,IF(AND(Z311=$B$17,P311=$C$12),$C$17,IF(AND(Z311=$B$17,P311=$F$12),$C$35,IF(AND(Z311=$B$18,P311=$C$12),$C$18,IF(AND(Z311=$B$18,P311=$F$12),$C$36,IF(AND(Z311=$B$19,P311=$C$12),$C$19,IF(AND(Z311=$B$19,P311=$F$12),$C$37,IF(AND(Z311=$B$20,P311=$C$12),$C$20,IF(AND(Z311=$B$20,P311=$F$12),$C$38,IF(AND(Z311=$B$23,P311=$C$12),$C$23,IF(AND(Z311=$B$23,P311=$F$12),$C$41,IF(AND(Z311=$B$24,P311=$C$12),$C$24,IF(AND(Z311=$B$24,P311=$F$12),$C$42,IF(AND(Z311=$B$25,P311=$C$12),$C$25,IF(AND(Z311=$B$25,P311=$F$12),$C$43,IF(AND(Z311=$B$26,P311=$C$12),$C$26,IF(AND(Z311=$B$26,P311=$F$12),$C$44,IF(AND(Z311=$B$27,P311=$C$12),$C$27,IF(AND(Z311=$B$27,P311=$F$12),$C$45,IF(AND(Z311=$B$28,P311=$C$12),$C$28,IF(AND(Z311=$B$28,P311=$F$12),$C$46,IF(AND(Z311=$B$29,P311=$C$12),$C$29,IF(AND(Z311=$B$29,P311=$F$12),$C$47,IF(AND(Z311=$B$30,P311=$C$12),$C$30,IF(AND(Z311=$B$30,P311=$F$12),$C$48,"ERR"))))))))))))))))))))))))))))))))</f>
        <v>64-67</v>
      </c>
      <c r="AB311" t="str">
        <f t="shared" si="34"/>
        <v>64-65</v>
      </c>
      <c r="AC311" s="12" t="str">
        <f t="shared" si="35"/>
        <v>65</v>
      </c>
      <c r="AD311" t="str">
        <f t="shared" si="36"/>
        <v>0-3</v>
      </c>
      <c r="AE311" t="str">
        <f t="shared" si="37"/>
        <v>0-1</v>
      </c>
      <c r="AF311" s="12" t="str">
        <f t="shared" si="38"/>
        <v>1</v>
      </c>
      <c r="AH311">
        <f t="shared" si="39"/>
        <v>521</v>
      </c>
    </row>
    <row r="312" spans="12:34">
      <c r="L312" s="1" t="s">
        <v>756</v>
      </c>
      <c r="M312" t="s">
        <v>757</v>
      </c>
      <c r="N312" t="s">
        <v>756</v>
      </c>
      <c r="O312" t="s">
        <v>757</v>
      </c>
      <c r="P312" t="s">
        <v>756</v>
      </c>
      <c r="Q312" t="s">
        <v>757</v>
      </c>
      <c r="R312" t="s">
        <v>757</v>
      </c>
      <c r="S312" t="s">
        <v>759</v>
      </c>
      <c r="T312" t="s">
        <v>759</v>
      </c>
      <c r="U312" t="s">
        <v>758</v>
      </c>
      <c r="W312" t="str">
        <f t="shared" si="32"/>
        <v>64-127</v>
      </c>
      <c r="X312" t="str">
        <f>IF(AND(M312=$A$2,W312=$A$7),$A$10,IF(AND(M312=$A$3,W312=$A$7),$A$11,IF(AND(M312=$A$2,W312=$A$8),$A$21,IF(AND(M312=$A$3,W312=$A$8),$A$22,"ERR"))))</f>
        <v>64-95</v>
      </c>
      <c r="Y312" t="str">
        <f>IF(AND(X312=$A$10,N312=$A$2),$A$13,IF(AND(X312=$A$10,N312=$A$3),$A$15,IF(AND(X312=$A$11,N312=$A$2),$A$17,IF(AND(X312=$A$11,N312=$A$3),$A$19,IF(AND(X312=$A$21,N312=$A$2),$A$23,IF(AND(X312=$A$21,N312=$A$3),$A$25,IF(AND(X312=$A$22,N312=$A$2),$A$27,IF(AND(X312=$A$22,N312=$A$3),$A$29,"ERR"))))))))</f>
        <v>80-95</v>
      </c>
      <c r="Z312" t="str">
        <f t="shared" si="33"/>
        <v>80-87</v>
      </c>
      <c r="AA312" t="str">
        <f>IF(AND(Z312=$B$13,P312=$C$12),$C$13,IF(AND(Z312=$B$13,P312=$F$12),$C$31,IF(AND(Z312=$B$14,P312=$C$12),$C$14,IF(AND(Z312=$B$14,P312=$F$12),$C$32,IF(AND(Z312=$B$15,P312=$C$12),$C$15,IF(AND(Z312=$B$15,P312=$F$12),$C$33,IF(AND(Z312=$B$16,P312=$C$12),$C$16,IF(AND(Z312=$B$16,P312=$F$12),$C$34,IF(AND(Z312=$B$17,P312=$C$12),$C$17,IF(AND(Z312=$B$17,P312=$F$12),$C$35,IF(AND(Z312=$B$18,P312=$C$12),$C$18,IF(AND(Z312=$B$18,P312=$F$12),$C$36,IF(AND(Z312=$B$19,P312=$C$12),$C$19,IF(AND(Z312=$B$19,P312=$F$12),$C$37,IF(AND(Z312=$B$20,P312=$C$12),$C$20,IF(AND(Z312=$B$20,P312=$F$12),$C$38,IF(AND(Z312=$B$23,P312=$C$12),$C$23,IF(AND(Z312=$B$23,P312=$F$12),$C$41,IF(AND(Z312=$B$24,P312=$C$12),$C$24,IF(AND(Z312=$B$24,P312=$F$12),$C$42,IF(AND(Z312=$B$25,P312=$C$12),$C$25,IF(AND(Z312=$B$25,P312=$F$12),$C$43,IF(AND(Z312=$B$26,P312=$C$12),$C$26,IF(AND(Z312=$B$26,P312=$F$12),$C$44,IF(AND(Z312=$B$27,P312=$C$12),$C$27,IF(AND(Z312=$B$27,P312=$F$12),$C$45,IF(AND(Z312=$B$28,P312=$C$12),$C$28,IF(AND(Z312=$B$28,P312=$F$12),$C$46,IF(AND(Z312=$B$29,P312=$C$12),$C$29,IF(AND(Z312=$B$29,P312=$F$12),$C$47,IF(AND(Z312=$B$30,P312=$C$12),$C$30,IF(AND(Z312=$B$30,P312=$F$12),$C$48,"ERR"))))))))))))))))))))))))))))))))</f>
        <v>84-87</v>
      </c>
      <c r="AB312" t="str">
        <f t="shared" si="34"/>
        <v>84-85</v>
      </c>
      <c r="AC312" s="12" t="str">
        <f t="shared" si="35"/>
        <v>84</v>
      </c>
      <c r="AD312" t="str">
        <f t="shared" si="36"/>
        <v>0-3</v>
      </c>
      <c r="AE312" t="str">
        <f t="shared" si="37"/>
        <v>0-1</v>
      </c>
      <c r="AF312" s="12" t="str">
        <f t="shared" si="38"/>
        <v>1</v>
      </c>
      <c r="AH312">
        <f t="shared" si="39"/>
        <v>673</v>
      </c>
    </row>
    <row r="313" spans="12:34">
      <c r="L313" s="1" t="s">
        <v>757</v>
      </c>
      <c r="M313" t="s">
        <v>756</v>
      </c>
      <c r="N313" t="s">
        <v>756</v>
      </c>
      <c r="O313" t="s">
        <v>756</v>
      </c>
      <c r="P313" t="s">
        <v>756</v>
      </c>
      <c r="Q313" t="s">
        <v>756</v>
      </c>
      <c r="R313" t="s">
        <v>756</v>
      </c>
      <c r="S313" t="s">
        <v>758</v>
      </c>
      <c r="T313" t="s">
        <v>759</v>
      </c>
      <c r="U313" t="s">
        <v>759</v>
      </c>
      <c r="W313" t="str">
        <f t="shared" si="32"/>
        <v>0-63</v>
      </c>
      <c r="X313" t="str">
        <f>IF(AND(M313=$A$2,W313=$A$7),$A$10,IF(AND(M313=$A$3,W313=$A$7),$A$11,IF(AND(M313=$A$2,W313=$A$8),$A$21,IF(AND(M313=$A$3,W313=$A$8),$A$22,"ERR"))))</f>
        <v>32-63</v>
      </c>
      <c r="Y313" t="str">
        <f>IF(AND(X313=$A$10,N313=$A$2),$A$13,IF(AND(X313=$A$10,N313=$A$3),$A$15,IF(AND(X313=$A$11,N313=$A$2),$A$17,IF(AND(X313=$A$11,N313=$A$3),$A$19,IF(AND(X313=$A$21,N313=$A$2),$A$23,IF(AND(X313=$A$21,N313=$A$3),$A$25,IF(AND(X313=$A$22,N313=$A$2),$A$27,IF(AND(X313=$A$22,N313=$A$3),$A$29,"ERR"))))))))</f>
        <v>48-63</v>
      </c>
      <c r="Z313" t="str">
        <f t="shared" si="33"/>
        <v>56-63</v>
      </c>
      <c r="AA313" t="str">
        <f>IF(AND(Z313=$B$13,P313=$C$12),$C$13,IF(AND(Z313=$B$13,P313=$F$12),$C$31,IF(AND(Z313=$B$14,P313=$C$12),$C$14,IF(AND(Z313=$B$14,P313=$F$12),$C$32,IF(AND(Z313=$B$15,P313=$C$12),$C$15,IF(AND(Z313=$B$15,P313=$F$12),$C$33,IF(AND(Z313=$B$16,P313=$C$12),$C$16,IF(AND(Z313=$B$16,P313=$F$12),$C$34,IF(AND(Z313=$B$17,P313=$C$12),$C$17,IF(AND(Z313=$B$17,P313=$F$12),$C$35,IF(AND(Z313=$B$18,P313=$C$12),$C$18,IF(AND(Z313=$B$18,P313=$F$12),$C$36,IF(AND(Z313=$B$19,P313=$C$12),$C$19,IF(AND(Z313=$B$19,P313=$F$12),$C$37,IF(AND(Z313=$B$20,P313=$C$12),$C$20,IF(AND(Z313=$B$20,P313=$F$12),$C$38,IF(AND(Z313=$B$23,P313=$C$12),$C$23,IF(AND(Z313=$B$23,P313=$F$12),$C$41,IF(AND(Z313=$B$24,P313=$C$12),$C$24,IF(AND(Z313=$B$24,P313=$F$12),$C$42,IF(AND(Z313=$B$25,P313=$C$12),$C$25,IF(AND(Z313=$B$25,P313=$F$12),$C$43,IF(AND(Z313=$B$26,P313=$C$12),$C$26,IF(AND(Z313=$B$26,P313=$F$12),$C$44,IF(AND(Z313=$B$27,P313=$C$12),$C$27,IF(AND(Z313=$B$27,P313=$F$12),$C$45,IF(AND(Z313=$B$28,P313=$C$12),$C$28,IF(AND(Z313=$B$28,P313=$F$12),$C$46,IF(AND(Z313=$B$29,P313=$C$12),$C$29,IF(AND(Z313=$B$29,P313=$F$12),$C$47,IF(AND(Z313=$B$30,P313=$C$12),$C$30,IF(AND(Z313=$B$30,P313=$F$12),$C$48,"ERR"))))))))))))))))))))))))))))))))</f>
        <v>60-63</v>
      </c>
      <c r="AB313" t="str">
        <f t="shared" si="34"/>
        <v>62-63</v>
      </c>
      <c r="AC313" s="12" t="str">
        <f t="shared" si="35"/>
        <v>63</v>
      </c>
      <c r="AD313" t="str">
        <f t="shared" si="36"/>
        <v>4-7</v>
      </c>
      <c r="AE313" t="str">
        <f t="shared" si="37"/>
        <v>4-5</v>
      </c>
      <c r="AF313" s="12" t="str">
        <f t="shared" si="38"/>
        <v>4</v>
      </c>
      <c r="AH313">
        <f t="shared" si="39"/>
        <v>508</v>
      </c>
    </row>
    <row r="314" spans="12:34">
      <c r="L314" s="1" t="s">
        <v>757</v>
      </c>
      <c r="M314" t="s">
        <v>757</v>
      </c>
      <c r="N314" t="s">
        <v>756</v>
      </c>
      <c r="O314" t="s">
        <v>757</v>
      </c>
      <c r="P314" t="s">
        <v>757</v>
      </c>
      <c r="Q314" t="s">
        <v>757</v>
      </c>
      <c r="R314" t="s">
        <v>757</v>
      </c>
      <c r="S314" t="s">
        <v>758</v>
      </c>
      <c r="T314" t="s">
        <v>758</v>
      </c>
      <c r="U314" t="s">
        <v>758</v>
      </c>
      <c r="W314" t="str">
        <f t="shared" si="32"/>
        <v>0-63</v>
      </c>
      <c r="X314" t="str">
        <f>IF(AND(M314=$A$2,W314=$A$7),$A$10,IF(AND(M314=$A$3,W314=$A$7),$A$11,IF(AND(M314=$A$2,W314=$A$8),$A$21,IF(AND(M314=$A$3,W314=$A$8),$A$22,"ERR"))))</f>
        <v>0-31</v>
      </c>
      <c r="Y314" t="str">
        <f>IF(AND(X314=$A$10,N314=$A$2),$A$13,IF(AND(X314=$A$10,N314=$A$3),$A$15,IF(AND(X314=$A$11,N314=$A$2),$A$17,IF(AND(X314=$A$11,N314=$A$3),$A$19,IF(AND(X314=$A$21,N314=$A$2),$A$23,IF(AND(X314=$A$21,N314=$A$3),$A$25,IF(AND(X314=$A$22,N314=$A$2),$A$27,IF(AND(X314=$A$22,N314=$A$3),$A$29,"ERR"))))))))</f>
        <v>16-31</v>
      </c>
      <c r="Z314" t="str">
        <f t="shared" si="33"/>
        <v>16-23</v>
      </c>
      <c r="AA314" t="str">
        <f>IF(AND(Z314=$B$13,P314=$C$12),$C$13,IF(AND(Z314=$B$13,P314=$F$12),$C$31,IF(AND(Z314=$B$14,P314=$C$12),$C$14,IF(AND(Z314=$B$14,P314=$F$12),$C$32,IF(AND(Z314=$B$15,P314=$C$12),$C$15,IF(AND(Z314=$B$15,P314=$F$12),$C$33,IF(AND(Z314=$B$16,P314=$C$12),$C$16,IF(AND(Z314=$B$16,P314=$F$12),$C$34,IF(AND(Z314=$B$17,P314=$C$12),$C$17,IF(AND(Z314=$B$17,P314=$F$12),$C$35,IF(AND(Z314=$B$18,P314=$C$12),$C$18,IF(AND(Z314=$B$18,P314=$F$12),$C$36,IF(AND(Z314=$B$19,P314=$C$12),$C$19,IF(AND(Z314=$B$19,P314=$F$12),$C$37,IF(AND(Z314=$B$20,P314=$C$12),$C$20,IF(AND(Z314=$B$20,P314=$F$12),$C$38,IF(AND(Z314=$B$23,P314=$C$12),$C$23,IF(AND(Z314=$B$23,P314=$F$12),$C$41,IF(AND(Z314=$B$24,P314=$C$12),$C$24,IF(AND(Z314=$B$24,P314=$F$12),$C$42,IF(AND(Z314=$B$25,P314=$C$12),$C$25,IF(AND(Z314=$B$25,P314=$F$12),$C$43,IF(AND(Z314=$B$26,P314=$C$12),$C$26,IF(AND(Z314=$B$26,P314=$F$12),$C$44,IF(AND(Z314=$B$27,P314=$C$12),$C$27,IF(AND(Z314=$B$27,P314=$F$12),$C$45,IF(AND(Z314=$B$28,P314=$C$12),$C$28,IF(AND(Z314=$B$28,P314=$F$12),$C$46,IF(AND(Z314=$B$29,P314=$C$12),$C$29,IF(AND(Z314=$B$29,P314=$F$12),$C$47,IF(AND(Z314=$B$30,P314=$C$12),$C$30,IF(AND(Z314=$B$30,P314=$F$12),$C$48,"ERR"))))))))))))))))))))))))))))))))</f>
        <v>16-19</v>
      </c>
      <c r="AB314" t="str">
        <f t="shared" si="34"/>
        <v>16-17</v>
      </c>
      <c r="AC314" s="12" t="str">
        <f t="shared" si="35"/>
        <v>16</v>
      </c>
      <c r="AD314" t="str">
        <f t="shared" si="36"/>
        <v>4-7</v>
      </c>
      <c r="AE314" t="str">
        <f t="shared" si="37"/>
        <v>6-7</v>
      </c>
      <c r="AF314" s="12" t="str">
        <f t="shared" si="38"/>
        <v>7</v>
      </c>
      <c r="AH314">
        <f t="shared" si="39"/>
        <v>135</v>
      </c>
    </row>
    <row r="315" spans="12:34">
      <c r="L315" s="1" t="s">
        <v>757</v>
      </c>
      <c r="M315" t="s">
        <v>756</v>
      </c>
      <c r="N315" t="s">
        <v>756</v>
      </c>
      <c r="O315" t="s">
        <v>757</v>
      </c>
      <c r="P315" t="s">
        <v>757</v>
      </c>
      <c r="Q315" t="s">
        <v>756</v>
      </c>
      <c r="R315" t="s">
        <v>757</v>
      </c>
      <c r="S315" t="s">
        <v>758</v>
      </c>
      <c r="T315" t="s">
        <v>759</v>
      </c>
      <c r="U315" t="s">
        <v>759</v>
      </c>
      <c r="W315" t="str">
        <f t="shared" si="32"/>
        <v>0-63</v>
      </c>
      <c r="X315" t="str">
        <f>IF(AND(M315=$A$2,W315=$A$7),$A$10,IF(AND(M315=$A$3,W315=$A$7),$A$11,IF(AND(M315=$A$2,W315=$A$8),$A$21,IF(AND(M315=$A$3,W315=$A$8),$A$22,"ERR"))))</f>
        <v>32-63</v>
      </c>
      <c r="Y315" t="str">
        <f>IF(AND(X315=$A$10,N315=$A$2),$A$13,IF(AND(X315=$A$10,N315=$A$3),$A$15,IF(AND(X315=$A$11,N315=$A$2),$A$17,IF(AND(X315=$A$11,N315=$A$3),$A$19,IF(AND(X315=$A$21,N315=$A$2),$A$23,IF(AND(X315=$A$21,N315=$A$3),$A$25,IF(AND(X315=$A$22,N315=$A$2),$A$27,IF(AND(X315=$A$22,N315=$A$3),$A$29,"ERR"))))))))</f>
        <v>48-63</v>
      </c>
      <c r="Z315" t="str">
        <f t="shared" si="33"/>
        <v>48-55</v>
      </c>
      <c r="AA315" t="str">
        <f>IF(AND(Z315=$B$13,P315=$C$12),$C$13,IF(AND(Z315=$B$13,P315=$F$12),$C$31,IF(AND(Z315=$B$14,P315=$C$12),$C$14,IF(AND(Z315=$B$14,P315=$F$12),$C$32,IF(AND(Z315=$B$15,P315=$C$12),$C$15,IF(AND(Z315=$B$15,P315=$F$12),$C$33,IF(AND(Z315=$B$16,P315=$C$12),$C$16,IF(AND(Z315=$B$16,P315=$F$12),$C$34,IF(AND(Z315=$B$17,P315=$C$12),$C$17,IF(AND(Z315=$B$17,P315=$F$12),$C$35,IF(AND(Z315=$B$18,P315=$C$12),$C$18,IF(AND(Z315=$B$18,P315=$F$12),$C$36,IF(AND(Z315=$B$19,P315=$C$12),$C$19,IF(AND(Z315=$B$19,P315=$F$12),$C$37,IF(AND(Z315=$B$20,P315=$C$12),$C$20,IF(AND(Z315=$B$20,P315=$F$12),$C$38,IF(AND(Z315=$B$23,P315=$C$12),$C$23,IF(AND(Z315=$B$23,P315=$F$12),$C$41,IF(AND(Z315=$B$24,P315=$C$12),$C$24,IF(AND(Z315=$B$24,P315=$F$12),$C$42,IF(AND(Z315=$B$25,P315=$C$12),$C$25,IF(AND(Z315=$B$25,P315=$F$12),$C$43,IF(AND(Z315=$B$26,P315=$C$12),$C$26,IF(AND(Z315=$B$26,P315=$F$12),$C$44,IF(AND(Z315=$B$27,P315=$C$12),$C$27,IF(AND(Z315=$B$27,P315=$F$12),$C$45,IF(AND(Z315=$B$28,P315=$C$12),$C$28,IF(AND(Z315=$B$28,P315=$F$12),$C$46,IF(AND(Z315=$B$29,P315=$C$12),$C$29,IF(AND(Z315=$B$29,P315=$F$12),$C$47,IF(AND(Z315=$B$30,P315=$C$12),$C$30,IF(AND(Z315=$B$30,P315=$F$12),$C$48,"ERR"))))))))))))))))))))))))))))))))</f>
        <v>48-51</v>
      </c>
      <c r="AB315" t="str">
        <f t="shared" si="34"/>
        <v>50-51</v>
      </c>
      <c r="AC315" s="12" t="str">
        <f t="shared" si="35"/>
        <v>50</v>
      </c>
      <c r="AD315" t="str">
        <f t="shared" si="36"/>
        <v>4-7</v>
      </c>
      <c r="AE315" t="str">
        <f t="shared" si="37"/>
        <v>4-5</v>
      </c>
      <c r="AF315" s="12" t="str">
        <f t="shared" si="38"/>
        <v>4</v>
      </c>
      <c r="AH315">
        <f t="shared" si="39"/>
        <v>404</v>
      </c>
    </row>
    <row r="316" spans="12:34">
      <c r="L316" s="1" t="s">
        <v>757</v>
      </c>
      <c r="M316" t="s">
        <v>756</v>
      </c>
      <c r="N316" t="s">
        <v>756</v>
      </c>
      <c r="O316" t="s">
        <v>757</v>
      </c>
      <c r="P316" t="s">
        <v>757</v>
      </c>
      <c r="Q316" t="s">
        <v>757</v>
      </c>
      <c r="R316" t="s">
        <v>756</v>
      </c>
      <c r="S316" t="s">
        <v>759</v>
      </c>
      <c r="T316" t="s">
        <v>758</v>
      </c>
      <c r="U316" t="s">
        <v>759</v>
      </c>
      <c r="W316" t="str">
        <f t="shared" si="32"/>
        <v>0-63</v>
      </c>
      <c r="X316" t="str">
        <f>IF(AND(M316=$A$2,W316=$A$7),$A$10,IF(AND(M316=$A$3,W316=$A$7),$A$11,IF(AND(M316=$A$2,W316=$A$8),$A$21,IF(AND(M316=$A$3,W316=$A$8),$A$22,"ERR"))))</f>
        <v>32-63</v>
      </c>
      <c r="Y316" t="str">
        <f>IF(AND(X316=$A$10,N316=$A$2),$A$13,IF(AND(X316=$A$10,N316=$A$3),$A$15,IF(AND(X316=$A$11,N316=$A$2),$A$17,IF(AND(X316=$A$11,N316=$A$3),$A$19,IF(AND(X316=$A$21,N316=$A$2),$A$23,IF(AND(X316=$A$21,N316=$A$3),$A$25,IF(AND(X316=$A$22,N316=$A$2),$A$27,IF(AND(X316=$A$22,N316=$A$3),$A$29,"ERR"))))))))</f>
        <v>48-63</v>
      </c>
      <c r="Z316" t="str">
        <f t="shared" si="33"/>
        <v>48-55</v>
      </c>
      <c r="AA316" t="str">
        <f>IF(AND(Z316=$B$13,P316=$C$12),$C$13,IF(AND(Z316=$B$13,P316=$F$12),$C$31,IF(AND(Z316=$B$14,P316=$C$12),$C$14,IF(AND(Z316=$B$14,P316=$F$12),$C$32,IF(AND(Z316=$B$15,P316=$C$12),$C$15,IF(AND(Z316=$B$15,P316=$F$12),$C$33,IF(AND(Z316=$B$16,P316=$C$12),$C$16,IF(AND(Z316=$B$16,P316=$F$12),$C$34,IF(AND(Z316=$B$17,P316=$C$12),$C$17,IF(AND(Z316=$B$17,P316=$F$12),$C$35,IF(AND(Z316=$B$18,P316=$C$12),$C$18,IF(AND(Z316=$B$18,P316=$F$12),$C$36,IF(AND(Z316=$B$19,P316=$C$12),$C$19,IF(AND(Z316=$B$19,P316=$F$12),$C$37,IF(AND(Z316=$B$20,P316=$C$12),$C$20,IF(AND(Z316=$B$20,P316=$F$12),$C$38,IF(AND(Z316=$B$23,P316=$C$12),$C$23,IF(AND(Z316=$B$23,P316=$F$12),$C$41,IF(AND(Z316=$B$24,P316=$C$12),$C$24,IF(AND(Z316=$B$24,P316=$F$12),$C$42,IF(AND(Z316=$B$25,P316=$C$12),$C$25,IF(AND(Z316=$B$25,P316=$F$12),$C$43,IF(AND(Z316=$B$26,P316=$C$12),$C$26,IF(AND(Z316=$B$26,P316=$F$12),$C$44,IF(AND(Z316=$B$27,P316=$C$12),$C$27,IF(AND(Z316=$B$27,P316=$F$12),$C$45,IF(AND(Z316=$B$28,P316=$C$12),$C$28,IF(AND(Z316=$B$28,P316=$F$12),$C$46,IF(AND(Z316=$B$29,P316=$C$12),$C$29,IF(AND(Z316=$B$29,P316=$F$12),$C$47,IF(AND(Z316=$B$30,P316=$C$12),$C$30,IF(AND(Z316=$B$30,P316=$F$12),$C$48,"ERR"))))))))))))))))))))))))))))))))</f>
        <v>48-51</v>
      </c>
      <c r="AB316" t="str">
        <f t="shared" si="34"/>
        <v>48-49</v>
      </c>
      <c r="AC316" s="12" t="str">
        <f t="shared" si="35"/>
        <v>49</v>
      </c>
      <c r="AD316" t="str">
        <f t="shared" si="36"/>
        <v>0-3</v>
      </c>
      <c r="AE316" t="str">
        <f t="shared" si="37"/>
        <v>2-3</v>
      </c>
      <c r="AF316" s="12" t="str">
        <f t="shared" si="38"/>
        <v>2</v>
      </c>
      <c r="AH316">
        <f t="shared" si="39"/>
        <v>394</v>
      </c>
    </row>
    <row r="317" spans="12:34">
      <c r="L317" s="1" t="s">
        <v>756</v>
      </c>
      <c r="M317" t="s">
        <v>757</v>
      </c>
      <c r="N317" t="s">
        <v>757</v>
      </c>
      <c r="O317" t="s">
        <v>757</v>
      </c>
      <c r="P317" t="s">
        <v>757</v>
      </c>
      <c r="Q317" t="s">
        <v>756</v>
      </c>
      <c r="R317" t="s">
        <v>757</v>
      </c>
      <c r="S317" t="s">
        <v>759</v>
      </c>
      <c r="T317" t="s">
        <v>758</v>
      </c>
      <c r="U317" t="s">
        <v>759</v>
      </c>
      <c r="W317" t="str">
        <f t="shared" si="32"/>
        <v>64-127</v>
      </c>
      <c r="X317" t="str">
        <f>IF(AND(M317=$A$2,W317=$A$7),$A$10,IF(AND(M317=$A$3,W317=$A$7),$A$11,IF(AND(M317=$A$2,W317=$A$8),$A$21,IF(AND(M317=$A$3,W317=$A$8),$A$22,"ERR"))))</f>
        <v>64-95</v>
      </c>
      <c r="Y317" t="str">
        <f>IF(AND(X317=$A$10,N317=$A$2),$A$13,IF(AND(X317=$A$10,N317=$A$3),$A$15,IF(AND(X317=$A$11,N317=$A$2),$A$17,IF(AND(X317=$A$11,N317=$A$3),$A$19,IF(AND(X317=$A$21,N317=$A$2),$A$23,IF(AND(X317=$A$21,N317=$A$3),$A$25,IF(AND(X317=$A$22,N317=$A$2),$A$27,IF(AND(X317=$A$22,N317=$A$3),$A$29,"ERR"))))))))</f>
        <v>64-79</v>
      </c>
      <c r="Z317" t="str">
        <f t="shared" si="33"/>
        <v>64-71</v>
      </c>
      <c r="AA317" t="str">
        <f>IF(AND(Z317=$B$13,P317=$C$12),$C$13,IF(AND(Z317=$B$13,P317=$F$12),$C$31,IF(AND(Z317=$B$14,P317=$C$12),$C$14,IF(AND(Z317=$B$14,P317=$F$12),$C$32,IF(AND(Z317=$B$15,P317=$C$12),$C$15,IF(AND(Z317=$B$15,P317=$F$12),$C$33,IF(AND(Z317=$B$16,P317=$C$12),$C$16,IF(AND(Z317=$B$16,P317=$F$12),$C$34,IF(AND(Z317=$B$17,P317=$C$12),$C$17,IF(AND(Z317=$B$17,P317=$F$12),$C$35,IF(AND(Z317=$B$18,P317=$C$12),$C$18,IF(AND(Z317=$B$18,P317=$F$12),$C$36,IF(AND(Z317=$B$19,P317=$C$12),$C$19,IF(AND(Z317=$B$19,P317=$F$12),$C$37,IF(AND(Z317=$B$20,P317=$C$12),$C$20,IF(AND(Z317=$B$20,P317=$F$12),$C$38,IF(AND(Z317=$B$23,P317=$C$12),$C$23,IF(AND(Z317=$B$23,P317=$F$12),$C$41,IF(AND(Z317=$B$24,P317=$C$12),$C$24,IF(AND(Z317=$B$24,P317=$F$12),$C$42,IF(AND(Z317=$B$25,P317=$C$12),$C$25,IF(AND(Z317=$B$25,P317=$F$12),$C$43,IF(AND(Z317=$B$26,P317=$C$12),$C$26,IF(AND(Z317=$B$26,P317=$F$12),$C$44,IF(AND(Z317=$B$27,P317=$C$12),$C$27,IF(AND(Z317=$B$27,P317=$F$12),$C$45,IF(AND(Z317=$B$28,P317=$C$12),$C$28,IF(AND(Z317=$B$28,P317=$F$12),$C$46,IF(AND(Z317=$B$29,P317=$C$12),$C$29,IF(AND(Z317=$B$29,P317=$F$12),$C$47,IF(AND(Z317=$B$30,P317=$C$12),$C$30,IF(AND(Z317=$B$30,P317=$F$12),$C$48,"ERR"))))))))))))))))))))))))))))))))</f>
        <v>64-67</v>
      </c>
      <c r="AB317" t="str">
        <f t="shared" si="34"/>
        <v>66-67</v>
      </c>
      <c r="AC317" s="12" t="str">
        <f t="shared" si="35"/>
        <v>66</v>
      </c>
      <c r="AD317" t="str">
        <f t="shared" si="36"/>
        <v>0-3</v>
      </c>
      <c r="AE317" t="str">
        <f t="shared" si="37"/>
        <v>2-3</v>
      </c>
      <c r="AF317" s="12" t="str">
        <f t="shared" si="38"/>
        <v>2</v>
      </c>
      <c r="AH317">
        <f t="shared" si="39"/>
        <v>530</v>
      </c>
    </row>
    <row r="318" spans="12:34">
      <c r="L318" s="1" t="s">
        <v>757</v>
      </c>
      <c r="M318" t="s">
        <v>756</v>
      </c>
      <c r="N318" t="s">
        <v>757</v>
      </c>
      <c r="O318" t="s">
        <v>756</v>
      </c>
      <c r="P318" t="s">
        <v>756</v>
      </c>
      <c r="Q318" t="s">
        <v>756</v>
      </c>
      <c r="R318" t="s">
        <v>757</v>
      </c>
      <c r="S318" t="s">
        <v>758</v>
      </c>
      <c r="T318" t="s">
        <v>759</v>
      </c>
      <c r="U318" t="s">
        <v>759</v>
      </c>
      <c r="W318" t="str">
        <f t="shared" si="32"/>
        <v>0-63</v>
      </c>
      <c r="X318" t="str">
        <f>IF(AND(M318=$A$2,W318=$A$7),$A$10,IF(AND(M318=$A$3,W318=$A$7),$A$11,IF(AND(M318=$A$2,W318=$A$8),$A$21,IF(AND(M318=$A$3,W318=$A$8),$A$22,"ERR"))))</f>
        <v>32-63</v>
      </c>
      <c r="Y318" t="str">
        <f>IF(AND(X318=$A$10,N318=$A$2),$A$13,IF(AND(X318=$A$10,N318=$A$3),$A$15,IF(AND(X318=$A$11,N318=$A$2),$A$17,IF(AND(X318=$A$11,N318=$A$3),$A$19,IF(AND(X318=$A$21,N318=$A$2),$A$23,IF(AND(X318=$A$21,N318=$A$3),$A$25,IF(AND(X318=$A$22,N318=$A$2),$A$27,IF(AND(X318=$A$22,N318=$A$3),$A$29,"ERR"))))))))</f>
        <v>32-47</v>
      </c>
      <c r="Z318" t="str">
        <f t="shared" si="33"/>
        <v>40-47</v>
      </c>
      <c r="AA318" t="str">
        <f>IF(AND(Z318=$B$13,P318=$C$12),$C$13,IF(AND(Z318=$B$13,P318=$F$12),$C$31,IF(AND(Z318=$B$14,P318=$C$12),$C$14,IF(AND(Z318=$B$14,P318=$F$12),$C$32,IF(AND(Z318=$B$15,P318=$C$12),$C$15,IF(AND(Z318=$B$15,P318=$F$12),$C$33,IF(AND(Z318=$B$16,P318=$C$12),$C$16,IF(AND(Z318=$B$16,P318=$F$12),$C$34,IF(AND(Z318=$B$17,P318=$C$12),$C$17,IF(AND(Z318=$B$17,P318=$F$12),$C$35,IF(AND(Z318=$B$18,P318=$C$12),$C$18,IF(AND(Z318=$B$18,P318=$F$12),$C$36,IF(AND(Z318=$B$19,P318=$C$12),$C$19,IF(AND(Z318=$B$19,P318=$F$12),$C$37,IF(AND(Z318=$B$20,P318=$C$12),$C$20,IF(AND(Z318=$B$20,P318=$F$12),$C$38,IF(AND(Z318=$B$23,P318=$C$12),$C$23,IF(AND(Z318=$B$23,P318=$F$12),$C$41,IF(AND(Z318=$B$24,P318=$C$12),$C$24,IF(AND(Z318=$B$24,P318=$F$12),$C$42,IF(AND(Z318=$B$25,P318=$C$12),$C$25,IF(AND(Z318=$B$25,P318=$F$12),$C$43,IF(AND(Z318=$B$26,P318=$C$12),$C$26,IF(AND(Z318=$B$26,P318=$F$12),$C$44,IF(AND(Z318=$B$27,P318=$C$12),$C$27,IF(AND(Z318=$B$27,P318=$F$12),$C$45,IF(AND(Z318=$B$28,P318=$C$12),$C$28,IF(AND(Z318=$B$28,P318=$F$12),$C$46,IF(AND(Z318=$B$29,P318=$C$12),$C$29,IF(AND(Z318=$B$29,P318=$F$12),$C$47,IF(AND(Z318=$B$30,P318=$C$12),$C$30,IF(AND(Z318=$B$30,P318=$F$12),$C$48,"ERR"))))))))))))))))))))))))))))))))</f>
        <v>44-47</v>
      </c>
      <c r="AB318" t="str">
        <f t="shared" si="34"/>
        <v>46-47</v>
      </c>
      <c r="AC318" s="12" t="str">
        <f t="shared" si="35"/>
        <v>46</v>
      </c>
      <c r="AD318" t="str">
        <f t="shared" si="36"/>
        <v>4-7</v>
      </c>
      <c r="AE318" t="str">
        <f t="shared" si="37"/>
        <v>4-5</v>
      </c>
      <c r="AF318" s="12" t="str">
        <f t="shared" si="38"/>
        <v>4</v>
      </c>
      <c r="AH318">
        <f t="shared" si="39"/>
        <v>372</v>
      </c>
    </row>
    <row r="319" spans="12:34">
      <c r="L319" s="1" t="s">
        <v>756</v>
      </c>
      <c r="M319" t="s">
        <v>756</v>
      </c>
      <c r="N319" t="s">
        <v>757</v>
      </c>
      <c r="O319" t="s">
        <v>757</v>
      </c>
      <c r="P319" t="s">
        <v>756</v>
      </c>
      <c r="Q319" t="s">
        <v>756</v>
      </c>
      <c r="R319" t="s">
        <v>757</v>
      </c>
      <c r="S319" t="s">
        <v>759</v>
      </c>
      <c r="T319" t="s">
        <v>758</v>
      </c>
      <c r="U319" t="s">
        <v>758</v>
      </c>
      <c r="W319" t="str">
        <f t="shared" si="32"/>
        <v>64-127</v>
      </c>
      <c r="X319" t="str">
        <f>IF(AND(M319=$A$2,W319=$A$7),$A$10,IF(AND(M319=$A$3,W319=$A$7),$A$11,IF(AND(M319=$A$2,W319=$A$8),$A$21,IF(AND(M319=$A$3,W319=$A$8),$A$22,"ERR"))))</f>
        <v>96-127</v>
      </c>
      <c r="Y319" t="str">
        <f>IF(AND(X319=$A$10,N319=$A$2),$A$13,IF(AND(X319=$A$10,N319=$A$3),$A$15,IF(AND(X319=$A$11,N319=$A$2),$A$17,IF(AND(X319=$A$11,N319=$A$3),$A$19,IF(AND(X319=$A$21,N319=$A$2),$A$23,IF(AND(X319=$A$21,N319=$A$3),$A$25,IF(AND(X319=$A$22,N319=$A$2),$A$27,IF(AND(X319=$A$22,N319=$A$3),$A$29,"ERR"))))))))</f>
        <v>96-111</v>
      </c>
      <c r="Z319" t="str">
        <f t="shared" si="33"/>
        <v>96-103</v>
      </c>
      <c r="AA319" t="str">
        <f>IF(AND(Z319=$B$13,P319=$C$12),$C$13,IF(AND(Z319=$B$13,P319=$F$12),$C$31,IF(AND(Z319=$B$14,P319=$C$12),$C$14,IF(AND(Z319=$B$14,P319=$F$12),$C$32,IF(AND(Z319=$B$15,P319=$C$12),$C$15,IF(AND(Z319=$B$15,P319=$F$12),$C$33,IF(AND(Z319=$B$16,P319=$C$12),$C$16,IF(AND(Z319=$B$16,P319=$F$12),$C$34,IF(AND(Z319=$B$17,P319=$C$12),$C$17,IF(AND(Z319=$B$17,P319=$F$12),$C$35,IF(AND(Z319=$B$18,P319=$C$12),$C$18,IF(AND(Z319=$B$18,P319=$F$12),$C$36,IF(AND(Z319=$B$19,P319=$C$12),$C$19,IF(AND(Z319=$B$19,P319=$F$12),$C$37,IF(AND(Z319=$B$20,P319=$C$12),$C$20,IF(AND(Z319=$B$20,P319=$F$12),$C$38,IF(AND(Z319=$B$23,P319=$C$12),$C$23,IF(AND(Z319=$B$23,P319=$F$12),$C$41,IF(AND(Z319=$B$24,P319=$C$12),$C$24,IF(AND(Z319=$B$24,P319=$F$12),$C$42,IF(AND(Z319=$B$25,P319=$C$12),$C$25,IF(AND(Z319=$B$25,P319=$F$12),$C$43,IF(AND(Z319=$B$26,P319=$C$12),$C$26,IF(AND(Z319=$B$26,P319=$F$12),$C$44,IF(AND(Z319=$B$27,P319=$C$12),$C$27,IF(AND(Z319=$B$27,P319=$F$12),$C$45,IF(AND(Z319=$B$28,P319=$C$12),$C$28,IF(AND(Z319=$B$28,P319=$F$12),$C$46,IF(AND(Z319=$B$29,P319=$C$12),$C$29,IF(AND(Z319=$B$29,P319=$F$12),$C$47,IF(AND(Z319=$B$30,P319=$C$12),$C$30,IF(AND(Z319=$B$30,P319=$F$12),$C$48,"ERR"))))))))))))))))))))))))))))))))</f>
        <v>100-103</v>
      </c>
      <c r="AB319" t="str">
        <f t="shared" si="34"/>
        <v>102-103</v>
      </c>
      <c r="AC319" s="12" t="str">
        <f t="shared" si="35"/>
        <v>102</v>
      </c>
      <c r="AD319" t="str">
        <f t="shared" si="36"/>
        <v>0-3</v>
      </c>
      <c r="AE319" t="str">
        <f t="shared" si="37"/>
        <v>2-3</v>
      </c>
      <c r="AF319" s="12" t="str">
        <f t="shared" si="38"/>
        <v>3</v>
      </c>
      <c r="AH319">
        <f t="shared" si="39"/>
        <v>819</v>
      </c>
    </row>
    <row r="320" spans="12:34">
      <c r="L320" s="1" t="s">
        <v>757</v>
      </c>
      <c r="M320" t="s">
        <v>757</v>
      </c>
      <c r="N320" t="s">
        <v>757</v>
      </c>
      <c r="O320" t="s">
        <v>756</v>
      </c>
      <c r="P320" t="s">
        <v>756</v>
      </c>
      <c r="Q320" t="s">
        <v>757</v>
      </c>
      <c r="R320" t="s">
        <v>757</v>
      </c>
      <c r="S320" t="s">
        <v>758</v>
      </c>
      <c r="T320" t="s">
        <v>759</v>
      </c>
      <c r="U320" t="s">
        <v>759</v>
      </c>
      <c r="W320" t="str">
        <f t="shared" si="32"/>
        <v>0-63</v>
      </c>
      <c r="X320" t="str">
        <f>IF(AND(M320=$A$2,W320=$A$7),$A$10,IF(AND(M320=$A$3,W320=$A$7),$A$11,IF(AND(M320=$A$2,W320=$A$8),$A$21,IF(AND(M320=$A$3,W320=$A$8),$A$22,"ERR"))))</f>
        <v>0-31</v>
      </c>
      <c r="Y320" t="str">
        <f>IF(AND(X320=$A$10,N320=$A$2),$A$13,IF(AND(X320=$A$10,N320=$A$3),$A$15,IF(AND(X320=$A$11,N320=$A$2),$A$17,IF(AND(X320=$A$11,N320=$A$3),$A$19,IF(AND(X320=$A$21,N320=$A$2),$A$23,IF(AND(X320=$A$21,N320=$A$3),$A$25,IF(AND(X320=$A$22,N320=$A$2),$A$27,IF(AND(X320=$A$22,N320=$A$3),$A$29,"ERR"))))))))</f>
        <v>0-15</v>
      </c>
      <c r="Z320" t="str">
        <f t="shared" si="33"/>
        <v>8-15</v>
      </c>
      <c r="AA320" t="str">
        <f>IF(AND(Z320=$B$13,P320=$C$12),$C$13,IF(AND(Z320=$B$13,P320=$F$12),$C$31,IF(AND(Z320=$B$14,P320=$C$12),$C$14,IF(AND(Z320=$B$14,P320=$F$12),$C$32,IF(AND(Z320=$B$15,P320=$C$12),$C$15,IF(AND(Z320=$B$15,P320=$F$12),$C$33,IF(AND(Z320=$B$16,P320=$C$12),$C$16,IF(AND(Z320=$B$16,P320=$F$12),$C$34,IF(AND(Z320=$B$17,P320=$C$12),$C$17,IF(AND(Z320=$B$17,P320=$F$12),$C$35,IF(AND(Z320=$B$18,P320=$C$12),$C$18,IF(AND(Z320=$B$18,P320=$F$12),$C$36,IF(AND(Z320=$B$19,P320=$C$12),$C$19,IF(AND(Z320=$B$19,P320=$F$12),$C$37,IF(AND(Z320=$B$20,P320=$C$12),$C$20,IF(AND(Z320=$B$20,P320=$F$12),$C$38,IF(AND(Z320=$B$23,P320=$C$12),$C$23,IF(AND(Z320=$B$23,P320=$F$12),$C$41,IF(AND(Z320=$B$24,P320=$C$12),$C$24,IF(AND(Z320=$B$24,P320=$F$12),$C$42,IF(AND(Z320=$B$25,P320=$C$12),$C$25,IF(AND(Z320=$B$25,P320=$F$12),$C$43,IF(AND(Z320=$B$26,P320=$C$12),$C$26,IF(AND(Z320=$B$26,P320=$F$12),$C$44,IF(AND(Z320=$B$27,P320=$C$12),$C$27,IF(AND(Z320=$B$27,P320=$F$12),$C$45,IF(AND(Z320=$B$28,P320=$C$12),$C$28,IF(AND(Z320=$B$28,P320=$F$12),$C$46,IF(AND(Z320=$B$29,P320=$C$12),$C$29,IF(AND(Z320=$B$29,P320=$F$12),$C$47,IF(AND(Z320=$B$30,P320=$C$12),$C$30,IF(AND(Z320=$B$30,P320=$F$12),$C$48,"ERR"))))))))))))))))))))))))))))))))</f>
        <v>12-15</v>
      </c>
      <c r="AB320" t="str">
        <f t="shared" si="34"/>
        <v>12-13</v>
      </c>
      <c r="AC320" s="12" t="str">
        <f t="shared" si="35"/>
        <v>12</v>
      </c>
      <c r="AD320" t="str">
        <f t="shared" si="36"/>
        <v>4-7</v>
      </c>
      <c r="AE320" t="str">
        <f t="shared" si="37"/>
        <v>4-5</v>
      </c>
      <c r="AF320" s="12" t="str">
        <f t="shared" si="38"/>
        <v>4</v>
      </c>
      <c r="AH320">
        <f t="shared" si="39"/>
        <v>100</v>
      </c>
    </row>
    <row r="321" spans="12:34">
      <c r="L321" s="1" t="s">
        <v>757</v>
      </c>
      <c r="M321" t="s">
        <v>756</v>
      </c>
      <c r="N321" t="s">
        <v>756</v>
      </c>
      <c r="O321" t="s">
        <v>757</v>
      </c>
      <c r="P321" t="s">
        <v>757</v>
      </c>
      <c r="Q321" t="s">
        <v>756</v>
      </c>
      <c r="R321" t="s">
        <v>757</v>
      </c>
      <c r="S321" t="s">
        <v>759</v>
      </c>
      <c r="T321" t="s">
        <v>759</v>
      </c>
      <c r="U321" t="s">
        <v>758</v>
      </c>
      <c r="W321" t="str">
        <f t="shared" si="32"/>
        <v>0-63</v>
      </c>
      <c r="X321" t="str">
        <f>IF(AND(M321=$A$2,W321=$A$7),$A$10,IF(AND(M321=$A$3,W321=$A$7),$A$11,IF(AND(M321=$A$2,W321=$A$8),$A$21,IF(AND(M321=$A$3,W321=$A$8),$A$22,"ERR"))))</f>
        <v>32-63</v>
      </c>
      <c r="Y321" t="str">
        <f>IF(AND(X321=$A$10,N321=$A$2),$A$13,IF(AND(X321=$A$10,N321=$A$3),$A$15,IF(AND(X321=$A$11,N321=$A$2),$A$17,IF(AND(X321=$A$11,N321=$A$3),$A$19,IF(AND(X321=$A$21,N321=$A$2),$A$23,IF(AND(X321=$A$21,N321=$A$3),$A$25,IF(AND(X321=$A$22,N321=$A$2),$A$27,IF(AND(X321=$A$22,N321=$A$3),$A$29,"ERR"))))))))</f>
        <v>48-63</v>
      </c>
      <c r="Z321" t="str">
        <f t="shared" si="33"/>
        <v>48-55</v>
      </c>
      <c r="AA321" t="str">
        <f>IF(AND(Z321=$B$13,P321=$C$12),$C$13,IF(AND(Z321=$B$13,P321=$F$12),$C$31,IF(AND(Z321=$B$14,P321=$C$12),$C$14,IF(AND(Z321=$B$14,P321=$F$12),$C$32,IF(AND(Z321=$B$15,P321=$C$12),$C$15,IF(AND(Z321=$B$15,P321=$F$12),$C$33,IF(AND(Z321=$B$16,P321=$C$12),$C$16,IF(AND(Z321=$B$16,P321=$F$12),$C$34,IF(AND(Z321=$B$17,P321=$C$12),$C$17,IF(AND(Z321=$B$17,P321=$F$12),$C$35,IF(AND(Z321=$B$18,P321=$C$12),$C$18,IF(AND(Z321=$B$18,P321=$F$12),$C$36,IF(AND(Z321=$B$19,P321=$C$12),$C$19,IF(AND(Z321=$B$19,P321=$F$12),$C$37,IF(AND(Z321=$B$20,P321=$C$12),$C$20,IF(AND(Z321=$B$20,P321=$F$12),$C$38,IF(AND(Z321=$B$23,P321=$C$12),$C$23,IF(AND(Z321=$B$23,P321=$F$12),$C$41,IF(AND(Z321=$B$24,P321=$C$12),$C$24,IF(AND(Z321=$B$24,P321=$F$12),$C$42,IF(AND(Z321=$B$25,P321=$C$12),$C$25,IF(AND(Z321=$B$25,P321=$F$12),$C$43,IF(AND(Z321=$B$26,P321=$C$12),$C$26,IF(AND(Z321=$B$26,P321=$F$12),$C$44,IF(AND(Z321=$B$27,P321=$C$12),$C$27,IF(AND(Z321=$B$27,P321=$F$12),$C$45,IF(AND(Z321=$B$28,P321=$C$12),$C$28,IF(AND(Z321=$B$28,P321=$F$12),$C$46,IF(AND(Z321=$B$29,P321=$C$12),$C$29,IF(AND(Z321=$B$29,P321=$F$12),$C$47,IF(AND(Z321=$B$30,P321=$C$12),$C$30,IF(AND(Z321=$B$30,P321=$F$12),$C$48,"ERR"))))))))))))))))))))))))))))))))</f>
        <v>48-51</v>
      </c>
      <c r="AB321" t="str">
        <f t="shared" si="34"/>
        <v>50-51</v>
      </c>
      <c r="AC321" s="12" t="str">
        <f t="shared" si="35"/>
        <v>50</v>
      </c>
      <c r="AD321" t="str">
        <f t="shared" si="36"/>
        <v>0-3</v>
      </c>
      <c r="AE321" t="str">
        <f t="shared" si="37"/>
        <v>0-1</v>
      </c>
      <c r="AF321" s="12" t="str">
        <f t="shared" si="38"/>
        <v>1</v>
      </c>
      <c r="AH321">
        <f t="shared" si="39"/>
        <v>401</v>
      </c>
    </row>
    <row r="322" spans="12:34">
      <c r="L322" s="1" t="s">
        <v>756</v>
      </c>
      <c r="M322" t="s">
        <v>757</v>
      </c>
      <c r="N322" t="s">
        <v>757</v>
      </c>
      <c r="O322" t="s">
        <v>757</v>
      </c>
      <c r="P322" t="s">
        <v>757</v>
      </c>
      <c r="Q322" t="s">
        <v>757</v>
      </c>
      <c r="R322" t="s">
        <v>757</v>
      </c>
      <c r="S322" t="s">
        <v>758</v>
      </c>
      <c r="T322" t="s">
        <v>758</v>
      </c>
      <c r="U322" t="s">
        <v>758</v>
      </c>
      <c r="W322" t="str">
        <f t="shared" si="32"/>
        <v>64-127</v>
      </c>
      <c r="X322" t="str">
        <f>IF(AND(M322=$A$2,W322=$A$7),$A$10,IF(AND(M322=$A$3,W322=$A$7),$A$11,IF(AND(M322=$A$2,W322=$A$8),$A$21,IF(AND(M322=$A$3,W322=$A$8),$A$22,"ERR"))))</f>
        <v>64-95</v>
      </c>
      <c r="Y322" t="str">
        <f>IF(AND(X322=$A$10,N322=$A$2),$A$13,IF(AND(X322=$A$10,N322=$A$3),$A$15,IF(AND(X322=$A$11,N322=$A$2),$A$17,IF(AND(X322=$A$11,N322=$A$3),$A$19,IF(AND(X322=$A$21,N322=$A$2),$A$23,IF(AND(X322=$A$21,N322=$A$3),$A$25,IF(AND(X322=$A$22,N322=$A$2),$A$27,IF(AND(X322=$A$22,N322=$A$3),$A$29,"ERR"))))))))</f>
        <v>64-79</v>
      </c>
      <c r="Z322" t="str">
        <f t="shared" si="33"/>
        <v>64-71</v>
      </c>
      <c r="AA322" t="str">
        <f>IF(AND(Z322=$B$13,P322=$C$12),$C$13,IF(AND(Z322=$B$13,P322=$F$12),$C$31,IF(AND(Z322=$B$14,P322=$C$12),$C$14,IF(AND(Z322=$B$14,P322=$F$12),$C$32,IF(AND(Z322=$B$15,P322=$C$12),$C$15,IF(AND(Z322=$B$15,P322=$F$12),$C$33,IF(AND(Z322=$B$16,P322=$C$12),$C$16,IF(AND(Z322=$B$16,P322=$F$12),$C$34,IF(AND(Z322=$B$17,P322=$C$12),$C$17,IF(AND(Z322=$B$17,P322=$F$12),$C$35,IF(AND(Z322=$B$18,P322=$C$12),$C$18,IF(AND(Z322=$B$18,P322=$F$12),$C$36,IF(AND(Z322=$B$19,P322=$C$12),$C$19,IF(AND(Z322=$B$19,P322=$F$12),$C$37,IF(AND(Z322=$B$20,P322=$C$12),$C$20,IF(AND(Z322=$B$20,P322=$F$12),$C$38,IF(AND(Z322=$B$23,P322=$C$12),$C$23,IF(AND(Z322=$B$23,P322=$F$12),$C$41,IF(AND(Z322=$B$24,P322=$C$12),$C$24,IF(AND(Z322=$B$24,P322=$F$12),$C$42,IF(AND(Z322=$B$25,P322=$C$12),$C$25,IF(AND(Z322=$B$25,P322=$F$12),$C$43,IF(AND(Z322=$B$26,P322=$C$12),$C$26,IF(AND(Z322=$B$26,P322=$F$12),$C$44,IF(AND(Z322=$B$27,P322=$C$12),$C$27,IF(AND(Z322=$B$27,P322=$F$12),$C$45,IF(AND(Z322=$B$28,P322=$C$12),$C$28,IF(AND(Z322=$B$28,P322=$F$12),$C$46,IF(AND(Z322=$B$29,P322=$C$12),$C$29,IF(AND(Z322=$B$29,P322=$F$12),$C$47,IF(AND(Z322=$B$30,P322=$C$12),$C$30,IF(AND(Z322=$B$30,P322=$F$12),$C$48,"ERR"))))))))))))))))))))))))))))))))</f>
        <v>64-67</v>
      </c>
      <c r="AB322" t="str">
        <f t="shared" si="34"/>
        <v>64-65</v>
      </c>
      <c r="AC322" s="12" t="str">
        <f t="shared" si="35"/>
        <v>64</v>
      </c>
      <c r="AD322" t="str">
        <f t="shared" si="36"/>
        <v>4-7</v>
      </c>
      <c r="AE322" t="str">
        <f t="shared" si="37"/>
        <v>6-7</v>
      </c>
      <c r="AF322" s="12" t="str">
        <f t="shared" si="38"/>
        <v>7</v>
      </c>
      <c r="AH322">
        <f t="shared" si="39"/>
        <v>519</v>
      </c>
    </row>
    <row r="323" spans="12:34">
      <c r="L323" s="1" t="s">
        <v>757</v>
      </c>
      <c r="M323" t="s">
        <v>757</v>
      </c>
      <c r="N323" t="s">
        <v>756</v>
      </c>
      <c r="O323" t="s">
        <v>757</v>
      </c>
      <c r="P323" t="s">
        <v>756</v>
      </c>
      <c r="Q323" t="s">
        <v>757</v>
      </c>
      <c r="R323" t="s">
        <v>756</v>
      </c>
      <c r="S323" t="s">
        <v>759</v>
      </c>
      <c r="T323" t="s">
        <v>758</v>
      </c>
      <c r="U323" t="s">
        <v>759</v>
      </c>
      <c r="W323" t="str">
        <f t="shared" ref="W323:W386" si="40">IF(L323=$A$2,$A$7,$A$8)</f>
        <v>0-63</v>
      </c>
      <c r="X323" t="str">
        <f>IF(AND(M323=$A$2,W323=$A$7),$A$10,IF(AND(M323=$A$3,W323=$A$7),$A$11,IF(AND(M323=$A$2,W323=$A$8),$A$21,IF(AND(M323=$A$3,W323=$A$8),$A$22,"ERR"))))</f>
        <v>0-31</v>
      </c>
      <c r="Y323" t="str">
        <f>IF(AND(X323=$A$10,N323=$A$2),$A$13,IF(AND(X323=$A$10,N323=$A$3),$A$15,IF(AND(X323=$A$11,N323=$A$2),$A$17,IF(AND(X323=$A$11,N323=$A$3),$A$19,IF(AND(X323=$A$21,N323=$A$2),$A$23,IF(AND(X323=$A$21,N323=$A$3),$A$25,IF(AND(X323=$A$22,N323=$A$2),$A$27,IF(AND(X323=$A$22,N323=$A$3),$A$29,"ERR"))))))))</f>
        <v>16-31</v>
      </c>
      <c r="Z323" t="str">
        <f t="shared" ref="Z323:Z386" si="41">IF(AND(Y323=$A$13,O323=$A$2),$B$13,IF(AND(Y323=$A$13,O323=$A$3),$B$14,IF(AND(Y323=$A$15,O323=$A$2),$B$15,IF(AND(Y323=$A$15,O323=$A$3),$B$16,IF(AND(Y323=$A$17,O323=$A$2),$B$17,IF(AND(Y323=$A$17,O323=$A$3),$B$18,IF(AND(Y323=$A$19,O323=$A$2),$B$19,IF(AND(Y323=$A$19,O323=$A$3),$B$20,IF(AND(Y323=$A$23,O323=$A$2),$B$23,IF(AND(Y323=$A$23,O323=$A$3),$B$24,IF(AND(Y323=$A$25,O323=$A$2),$B$25,IF(AND(Y323=$A$25,O323=$A$3),$B$26,IF(AND(Y323=$A$27,O323=$A$2),$B$27,IF(AND(Y323=$A$27,O323=$A$3),$B$28,IF(AND(Y323=$A$29,O323=$A$2),$B$29,IF(AND(Y323=$A$29,O323=$A$3),$B$30,"ERR"))))))))))))))))</f>
        <v>16-23</v>
      </c>
      <c r="AA323" t="str">
        <f>IF(AND(Z323=$B$13,P323=$C$12),$C$13,IF(AND(Z323=$B$13,P323=$F$12),$C$31,IF(AND(Z323=$B$14,P323=$C$12),$C$14,IF(AND(Z323=$B$14,P323=$F$12),$C$32,IF(AND(Z323=$B$15,P323=$C$12),$C$15,IF(AND(Z323=$B$15,P323=$F$12),$C$33,IF(AND(Z323=$B$16,P323=$C$12),$C$16,IF(AND(Z323=$B$16,P323=$F$12),$C$34,IF(AND(Z323=$B$17,P323=$C$12),$C$17,IF(AND(Z323=$B$17,P323=$F$12),$C$35,IF(AND(Z323=$B$18,P323=$C$12),$C$18,IF(AND(Z323=$B$18,P323=$F$12),$C$36,IF(AND(Z323=$B$19,P323=$C$12),$C$19,IF(AND(Z323=$B$19,P323=$F$12),$C$37,IF(AND(Z323=$B$20,P323=$C$12),$C$20,IF(AND(Z323=$B$20,P323=$F$12),$C$38,IF(AND(Z323=$B$23,P323=$C$12),$C$23,IF(AND(Z323=$B$23,P323=$F$12),$C$41,IF(AND(Z323=$B$24,P323=$C$12),$C$24,IF(AND(Z323=$B$24,P323=$F$12),$C$42,IF(AND(Z323=$B$25,P323=$C$12),$C$25,IF(AND(Z323=$B$25,P323=$F$12),$C$43,IF(AND(Z323=$B$26,P323=$C$12),$C$26,IF(AND(Z323=$B$26,P323=$F$12),$C$44,IF(AND(Z323=$B$27,P323=$C$12),$C$27,IF(AND(Z323=$B$27,P323=$F$12),$C$45,IF(AND(Z323=$B$28,P323=$C$12),$C$28,IF(AND(Z323=$B$28,P323=$F$12),$C$46,IF(AND(Z323=$B$29,P323=$C$12),$C$29,IF(AND(Z323=$B$29,P323=$F$12),$C$47,IF(AND(Z323=$B$30,P323=$C$12),$C$30,IF(AND(Z323=$B$30,P323=$F$12),$C$48,"ERR"))))))))))))))))))))))))))))))))</f>
        <v>20-23</v>
      </c>
      <c r="AB323" t="str">
        <f t="shared" ref="AB323:AB386" si="42">IF(Q323=$D$12,VLOOKUP(AA323,$C:$D,2,FALSE),IF(Q323=$E$12,VLOOKUP(AA323,$C:$E,3,FALSE),"ERR"))</f>
        <v>20-21</v>
      </c>
      <c r="AC323" s="12" t="str">
        <f t="shared" ref="AC323:AC386" si="43">IF(AND(R323=$D$12,LEN(AB323)=5),LEFT(AB323,2),IF(AND(R323=$D$12,LEN(AB323)=3),LEFT(AB323,1),IF(AND(R323=$E$12,LEN(AB323)=5),RIGHT(AB323,2),IF(AND(R323=$E$12,LEN(AB323)=3),RIGHT(AB323,1),IF(AND(R323=$D$12,LEN(AB323)=7),LEFT(AB323,3),IF(AND(R323=$E$12,LEN(AB323)=7),RIGHT(AB323,3)))))))</f>
        <v>21</v>
      </c>
      <c r="AD323" t="str">
        <f t="shared" ref="AD323:AD386" si="44">IF(S323=$G$21,$H$21,IF(S323=$G$22,$H$22))</f>
        <v>0-3</v>
      </c>
      <c r="AE323" t="str">
        <f t="shared" ref="AE323:AE386" si="45">IF(T323=$G$21,VLOOKUP(AD323,$H$21:$J$22,2,FALSE),IF(T323=$G$22,VLOOKUP(AD323,$H$21:$J$22,3,FALSE),"ERR"))</f>
        <v>2-3</v>
      </c>
      <c r="AF323" s="12" t="str">
        <f t="shared" ref="AF323:AF386" si="46">IF(U323=$G$21,LEFT(AE323,1),IF(U323=$G$22,RIGHT(AE323,1),"ERR"))</f>
        <v>2</v>
      </c>
      <c r="AH323">
        <f t="shared" si="39"/>
        <v>170</v>
      </c>
    </row>
    <row r="324" spans="12:34">
      <c r="L324" s="1" t="s">
        <v>756</v>
      </c>
      <c r="M324" t="s">
        <v>757</v>
      </c>
      <c r="N324" t="s">
        <v>757</v>
      </c>
      <c r="O324" t="s">
        <v>756</v>
      </c>
      <c r="P324" t="s">
        <v>757</v>
      </c>
      <c r="Q324" t="s">
        <v>756</v>
      </c>
      <c r="R324" t="s">
        <v>757</v>
      </c>
      <c r="S324" t="s">
        <v>758</v>
      </c>
      <c r="T324" t="s">
        <v>758</v>
      </c>
      <c r="U324" t="s">
        <v>759</v>
      </c>
      <c r="W324" t="str">
        <f t="shared" si="40"/>
        <v>64-127</v>
      </c>
      <c r="X324" t="str">
        <f>IF(AND(M324=$A$2,W324=$A$7),$A$10,IF(AND(M324=$A$3,W324=$A$7),$A$11,IF(AND(M324=$A$2,W324=$A$8),$A$21,IF(AND(M324=$A$3,W324=$A$8),$A$22,"ERR"))))</f>
        <v>64-95</v>
      </c>
      <c r="Y324" t="str">
        <f>IF(AND(X324=$A$10,N324=$A$2),$A$13,IF(AND(X324=$A$10,N324=$A$3),$A$15,IF(AND(X324=$A$11,N324=$A$2),$A$17,IF(AND(X324=$A$11,N324=$A$3),$A$19,IF(AND(X324=$A$21,N324=$A$2),$A$23,IF(AND(X324=$A$21,N324=$A$3),$A$25,IF(AND(X324=$A$22,N324=$A$2),$A$27,IF(AND(X324=$A$22,N324=$A$3),$A$29,"ERR"))))))))</f>
        <v>64-79</v>
      </c>
      <c r="Z324" t="str">
        <f t="shared" si="41"/>
        <v>72-79</v>
      </c>
      <c r="AA324" t="str">
        <f>IF(AND(Z324=$B$13,P324=$C$12),$C$13,IF(AND(Z324=$B$13,P324=$F$12),$C$31,IF(AND(Z324=$B$14,P324=$C$12),$C$14,IF(AND(Z324=$B$14,P324=$F$12),$C$32,IF(AND(Z324=$B$15,P324=$C$12),$C$15,IF(AND(Z324=$B$15,P324=$F$12),$C$33,IF(AND(Z324=$B$16,P324=$C$12),$C$16,IF(AND(Z324=$B$16,P324=$F$12),$C$34,IF(AND(Z324=$B$17,P324=$C$12),$C$17,IF(AND(Z324=$B$17,P324=$F$12),$C$35,IF(AND(Z324=$B$18,P324=$C$12),$C$18,IF(AND(Z324=$B$18,P324=$F$12),$C$36,IF(AND(Z324=$B$19,P324=$C$12),$C$19,IF(AND(Z324=$B$19,P324=$F$12),$C$37,IF(AND(Z324=$B$20,P324=$C$12),$C$20,IF(AND(Z324=$B$20,P324=$F$12),$C$38,IF(AND(Z324=$B$23,P324=$C$12),$C$23,IF(AND(Z324=$B$23,P324=$F$12),$C$41,IF(AND(Z324=$B$24,P324=$C$12),$C$24,IF(AND(Z324=$B$24,P324=$F$12),$C$42,IF(AND(Z324=$B$25,P324=$C$12),$C$25,IF(AND(Z324=$B$25,P324=$F$12),$C$43,IF(AND(Z324=$B$26,P324=$C$12),$C$26,IF(AND(Z324=$B$26,P324=$F$12),$C$44,IF(AND(Z324=$B$27,P324=$C$12),$C$27,IF(AND(Z324=$B$27,P324=$F$12),$C$45,IF(AND(Z324=$B$28,P324=$C$12),$C$28,IF(AND(Z324=$B$28,P324=$F$12),$C$46,IF(AND(Z324=$B$29,P324=$C$12),$C$29,IF(AND(Z324=$B$29,P324=$F$12),$C$47,IF(AND(Z324=$B$30,P324=$C$12),$C$30,IF(AND(Z324=$B$30,P324=$F$12),$C$48,"ERR"))))))))))))))))))))))))))))))))</f>
        <v>72-75</v>
      </c>
      <c r="AB324" t="str">
        <f t="shared" si="42"/>
        <v>74-75</v>
      </c>
      <c r="AC324" s="12" t="str">
        <f t="shared" si="43"/>
        <v>74</v>
      </c>
      <c r="AD324" t="str">
        <f t="shared" si="44"/>
        <v>4-7</v>
      </c>
      <c r="AE324" t="str">
        <f t="shared" si="45"/>
        <v>6-7</v>
      </c>
      <c r="AF324" s="12" t="str">
        <f t="shared" si="46"/>
        <v>6</v>
      </c>
      <c r="AH324">
        <f t="shared" ref="AH324:AH387" si="47">(AC324*8)+AF324</f>
        <v>598</v>
      </c>
    </row>
    <row r="325" spans="12:34">
      <c r="L325" s="1" t="s">
        <v>756</v>
      </c>
      <c r="M325" t="s">
        <v>756</v>
      </c>
      <c r="N325" t="s">
        <v>757</v>
      </c>
      <c r="O325" t="s">
        <v>757</v>
      </c>
      <c r="P325" t="s">
        <v>757</v>
      </c>
      <c r="Q325" t="s">
        <v>757</v>
      </c>
      <c r="R325" t="s">
        <v>756</v>
      </c>
      <c r="S325" t="s">
        <v>759</v>
      </c>
      <c r="T325" t="s">
        <v>759</v>
      </c>
      <c r="U325" t="s">
        <v>759</v>
      </c>
      <c r="W325" t="str">
        <f t="shared" si="40"/>
        <v>64-127</v>
      </c>
      <c r="X325" t="str">
        <f>IF(AND(M325=$A$2,W325=$A$7),$A$10,IF(AND(M325=$A$3,W325=$A$7),$A$11,IF(AND(M325=$A$2,W325=$A$8),$A$21,IF(AND(M325=$A$3,W325=$A$8),$A$22,"ERR"))))</f>
        <v>96-127</v>
      </c>
      <c r="Y325" t="str">
        <f>IF(AND(X325=$A$10,N325=$A$2),$A$13,IF(AND(X325=$A$10,N325=$A$3),$A$15,IF(AND(X325=$A$11,N325=$A$2),$A$17,IF(AND(X325=$A$11,N325=$A$3),$A$19,IF(AND(X325=$A$21,N325=$A$2),$A$23,IF(AND(X325=$A$21,N325=$A$3),$A$25,IF(AND(X325=$A$22,N325=$A$2),$A$27,IF(AND(X325=$A$22,N325=$A$3),$A$29,"ERR"))))))))</f>
        <v>96-111</v>
      </c>
      <c r="Z325" t="str">
        <f t="shared" si="41"/>
        <v>96-103</v>
      </c>
      <c r="AA325" t="str">
        <f>IF(AND(Z325=$B$13,P325=$C$12),$C$13,IF(AND(Z325=$B$13,P325=$F$12),$C$31,IF(AND(Z325=$B$14,P325=$C$12),$C$14,IF(AND(Z325=$B$14,P325=$F$12),$C$32,IF(AND(Z325=$B$15,P325=$C$12),$C$15,IF(AND(Z325=$B$15,P325=$F$12),$C$33,IF(AND(Z325=$B$16,P325=$C$12),$C$16,IF(AND(Z325=$B$16,P325=$F$12),$C$34,IF(AND(Z325=$B$17,P325=$C$12),$C$17,IF(AND(Z325=$B$17,P325=$F$12),$C$35,IF(AND(Z325=$B$18,P325=$C$12),$C$18,IF(AND(Z325=$B$18,P325=$F$12),$C$36,IF(AND(Z325=$B$19,P325=$C$12),$C$19,IF(AND(Z325=$B$19,P325=$F$12),$C$37,IF(AND(Z325=$B$20,P325=$C$12),$C$20,IF(AND(Z325=$B$20,P325=$F$12),$C$38,IF(AND(Z325=$B$23,P325=$C$12),$C$23,IF(AND(Z325=$B$23,P325=$F$12),$C$41,IF(AND(Z325=$B$24,P325=$C$12),$C$24,IF(AND(Z325=$B$24,P325=$F$12),$C$42,IF(AND(Z325=$B$25,P325=$C$12),$C$25,IF(AND(Z325=$B$25,P325=$F$12),$C$43,IF(AND(Z325=$B$26,P325=$C$12),$C$26,IF(AND(Z325=$B$26,P325=$F$12),$C$44,IF(AND(Z325=$B$27,P325=$C$12),$C$27,IF(AND(Z325=$B$27,P325=$F$12),$C$45,IF(AND(Z325=$B$28,P325=$C$12),$C$28,IF(AND(Z325=$B$28,P325=$F$12),$C$46,IF(AND(Z325=$B$29,P325=$C$12),$C$29,IF(AND(Z325=$B$29,P325=$F$12),$C$47,IF(AND(Z325=$B$30,P325=$C$12),$C$30,IF(AND(Z325=$B$30,P325=$F$12),$C$48,"ERR"))))))))))))))))))))))))))))))))</f>
        <v>96-99</v>
      </c>
      <c r="AB325" t="str">
        <f t="shared" si="42"/>
        <v>96-97</v>
      </c>
      <c r="AC325" s="12" t="str">
        <f t="shared" si="43"/>
        <v>97</v>
      </c>
      <c r="AD325" t="str">
        <f t="shared" si="44"/>
        <v>0-3</v>
      </c>
      <c r="AE325" t="str">
        <f t="shared" si="45"/>
        <v>0-1</v>
      </c>
      <c r="AF325" s="12" t="str">
        <f t="shared" si="46"/>
        <v>0</v>
      </c>
      <c r="AH325">
        <f t="shared" si="47"/>
        <v>776</v>
      </c>
    </row>
    <row r="326" spans="12:34">
      <c r="L326" s="1" t="s">
        <v>757</v>
      </c>
      <c r="M326" t="s">
        <v>757</v>
      </c>
      <c r="N326" t="s">
        <v>756</v>
      </c>
      <c r="O326" t="s">
        <v>756</v>
      </c>
      <c r="P326" t="s">
        <v>756</v>
      </c>
      <c r="Q326" t="s">
        <v>757</v>
      </c>
      <c r="R326" t="s">
        <v>756</v>
      </c>
      <c r="S326" t="s">
        <v>758</v>
      </c>
      <c r="T326" t="s">
        <v>758</v>
      </c>
      <c r="U326" t="s">
        <v>759</v>
      </c>
      <c r="W326" t="str">
        <f t="shared" si="40"/>
        <v>0-63</v>
      </c>
      <c r="X326" t="str">
        <f>IF(AND(M326=$A$2,W326=$A$7),$A$10,IF(AND(M326=$A$3,W326=$A$7),$A$11,IF(AND(M326=$A$2,W326=$A$8),$A$21,IF(AND(M326=$A$3,W326=$A$8),$A$22,"ERR"))))</f>
        <v>0-31</v>
      </c>
      <c r="Y326" t="str">
        <f>IF(AND(X326=$A$10,N326=$A$2),$A$13,IF(AND(X326=$A$10,N326=$A$3),$A$15,IF(AND(X326=$A$11,N326=$A$2),$A$17,IF(AND(X326=$A$11,N326=$A$3),$A$19,IF(AND(X326=$A$21,N326=$A$2),$A$23,IF(AND(X326=$A$21,N326=$A$3),$A$25,IF(AND(X326=$A$22,N326=$A$2),$A$27,IF(AND(X326=$A$22,N326=$A$3),$A$29,"ERR"))))))))</f>
        <v>16-31</v>
      </c>
      <c r="Z326" t="str">
        <f t="shared" si="41"/>
        <v>24-31</v>
      </c>
      <c r="AA326" t="str">
        <f>IF(AND(Z326=$B$13,P326=$C$12),$C$13,IF(AND(Z326=$B$13,P326=$F$12),$C$31,IF(AND(Z326=$B$14,P326=$C$12),$C$14,IF(AND(Z326=$B$14,P326=$F$12),$C$32,IF(AND(Z326=$B$15,P326=$C$12),$C$15,IF(AND(Z326=$B$15,P326=$F$12),$C$33,IF(AND(Z326=$B$16,P326=$C$12),$C$16,IF(AND(Z326=$B$16,P326=$F$12),$C$34,IF(AND(Z326=$B$17,P326=$C$12),$C$17,IF(AND(Z326=$B$17,P326=$F$12),$C$35,IF(AND(Z326=$B$18,P326=$C$12),$C$18,IF(AND(Z326=$B$18,P326=$F$12),$C$36,IF(AND(Z326=$B$19,P326=$C$12),$C$19,IF(AND(Z326=$B$19,P326=$F$12),$C$37,IF(AND(Z326=$B$20,P326=$C$12),$C$20,IF(AND(Z326=$B$20,P326=$F$12),$C$38,IF(AND(Z326=$B$23,P326=$C$12),$C$23,IF(AND(Z326=$B$23,P326=$F$12),$C$41,IF(AND(Z326=$B$24,P326=$C$12),$C$24,IF(AND(Z326=$B$24,P326=$F$12),$C$42,IF(AND(Z326=$B$25,P326=$C$12),$C$25,IF(AND(Z326=$B$25,P326=$F$12),$C$43,IF(AND(Z326=$B$26,P326=$C$12),$C$26,IF(AND(Z326=$B$26,P326=$F$12),$C$44,IF(AND(Z326=$B$27,P326=$C$12),$C$27,IF(AND(Z326=$B$27,P326=$F$12),$C$45,IF(AND(Z326=$B$28,P326=$C$12),$C$28,IF(AND(Z326=$B$28,P326=$F$12),$C$46,IF(AND(Z326=$B$29,P326=$C$12),$C$29,IF(AND(Z326=$B$29,P326=$F$12),$C$47,IF(AND(Z326=$B$30,P326=$C$12),$C$30,IF(AND(Z326=$B$30,P326=$F$12),$C$48,"ERR"))))))))))))))))))))))))))))))))</f>
        <v>28-31</v>
      </c>
      <c r="AB326" t="str">
        <f t="shared" si="42"/>
        <v>28-29</v>
      </c>
      <c r="AC326" s="12" t="str">
        <f t="shared" si="43"/>
        <v>29</v>
      </c>
      <c r="AD326" t="str">
        <f t="shared" si="44"/>
        <v>4-7</v>
      </c>
      <c r="AE326" t="str">
        <f t="shared" si="45"/>
        <v>6-7</v>
      </c>
      <c r="AF326" s="12" t="str">
        <f t="shared" si="46"/>
        <v>6</v>
      </c>
      <c r="AH326">
        <f t="shared" si="47"/>
        <v>238</v>
      </c>
    </row>
    <row r="327" spans="12:34">
      <c r="L327" s="1" t="s">
        <v>757</v>
      </c>
      <c r="M327" t="s">
        <v>756</v>
      </c>
      <c r="N327" t="s">
        <v>757</v>
      </c>
      <c r="O327" t="s">
        <v>756</v>
      </c>
      <c r="P327" t="s">
        <v>756</v>
      </c>
      <c r="Q327" t="s">
        <v>757</v>
      </c>
      <c r="R327" t="s">
        <v>756</v>
      </c>
      <c r="S327" t="s">
        <v>758</v>
      </c>
      <c r="T327" t="s">
        <v>759</v>
      </c>
      <c r="U327" t="s">
        <v>759</v>
      </c>
      <c r="W327" t="str">
        <f t="shared" si="40"/>
        <v>0-63</v>
      </c>
      <c r="X327" t="str">
        <f>IF(AND(M327=$A$2,W327=$A$7),$A$10,IF(AND(M327=$A$3,W327=$A$7),$A$11,IF(AND(M327=$A$2,W327=$A$8),$A$21,IF(AND(M327=$A$3,W327=$A$8),$A$22,"ERR"))))</f>
        <v>32-63</v>
      </c>
      <c r="Y327" t="str">
        <f>IF(AND(X327=$A$10,N327=$A$2),$A$13,IF(AND(X327=$A$10,N327=$A$3),$A$15,IF(AND(X327=$A$11,N327=$A$2),$A$17,IF(AND(X327=$A$11,N327=$A$3),$A$19,IF(AND(X327=$A$21,N327=$A$2),$A$23,IF(AND(X327=$A$21,N327=$A$3),$A$25,IF(AND(X327=$A$22,N327=$A$2),$A$27,IF(AND(X327=$A$22,N327=$A$3),$A$29,"ERR"))))))))</f>
        <v>32-47</v>
      </c>
      <c r="Z327" t="str">
        <f t="shared" si="41"/>
        <v>40-47</v>
      </c>
      <c r="AA327" t="str">
        <f>IF(AND(Z327=$B$13,P327=$C$12),$C$13,IF(AND(Z327=$B$13,P327=$F$12),$C$31,IF(AND(Z327=$B$14,P327=$C$12),$C$14,IF(AND(Z327=$B$14,P327=$F$12),$C$32,IF(AND(Z327=$B$15,P327=$C$12),$C$15,IF(AND(Z327=$B$15,P327=$F$12),$C$33,IF(AND(Z327=$B$16,P327=$C$12),$C$16,IF(AND(Z327=$B$16,P327=$F$12),$C$34,IF(AND(Z327=$B$17,P327=$C$12),$C$17,IF(AND(Z327=$B$17,P327=$F$12),$C$35,IF(AND(Z327=$B$18,P327=$C$12),$C$18,IF(AND(Z327=$B$18,P327=$F$12),$C$36,IF(AND(Z327=$B$19,P327=$C$12),$C$19,IF(AND(Z327=$B$19,P327=$F$12),$C$37,IF(AND(Z327=$B$20,P327=$C$12),$C$20,IF(AND(Z327=$B$20,P327=$F$12),$C$38,IF(AND(Z327=$B$23,P327=$C$12),$C$23,IF(AND(Z327=$B$23,P327=$F$12),$C$41,IF(AND(Z327=$B$24,P327=$C$12),$C$24,IF(AND(Z327=$B$24,P327=$F$12),$C$42,IF(AND(Z327=$B$25,P327=$C$12),$C$25,IF(AND(Z327=$B$25,P327=$F$12),$C$43,IF(AND(Z327=$B$26,P327=$C$12),$C$26,IF(AND(Z327=$B$26,P327=$F$12),$C$44,IF(AND(Z327=$B$27,P327=$C$12),$C$27,IF(AND(Z327=$B$27,P327=$F$12),$C$45,IF(AND(Z327=$B$28,P327=$C$12),$C$28,IF(AND(Z327=$B$28,P327=$F$12),$C$46,IF(AND(Z327=$B$29,P327=$C$12),$C$29,IF(AND(Z327=$B$29,P327=$F$12),$C$47,IF(AND(Z327=$B$30,P327=$C$12),$C$30,IF(AND(Z327=$B$30,P327=$F$12),$C$48,"ERR"))))))))))))))))))))))))))))))))</f>
        <v>44-47</v>
      </c>
      <c r="AB327" t="str">
        <f t="shared" si="42"/>
        <v>44-45</v>
      </c>
      <c r="AC327" s="12" t="str">
        <f t="shared" si="43"/>
        <v>45</v>
      </c>
      <c r="AD327" t="str">
        <f t="shared" si="44"/>
        <v>4-7</v>
      </c>
      <c r="AE327" t="str">
        <f t="shared" si="45"/>
        <v>4-5</v>
      </c>
      <c r="AF327" s="12" t="str">
        <f t="shared" si="46"/>
        <v>4</v>
      </c>
      <c r="AH327">
        <f t="shared" si="47"/>
        <v>364</v>
      </c>
    </row>
    <row r="328" spans="12:34">
      <c r="L328" s="1" t="s">
        <v>756</v>
      </c>
      <c r="M328" t="s">
        <v>757</v>
      </c>
      <c r="N328" t="s">
        <v>756</v>
      </c>
      <c r="O328" t="s">
        <v>756</v>
      </c>
      <c r="P328" t="s">
        <v>757</v>
      </c>
      <c r="Q328" t="s">
        <v>756</v>
      </c>
      <c r="R328" t="s">
        <v>756</v>
      </c>
      <c r="S328" t="s">
        <v>758</v>
      </c>
      <c r="T328" t="s">
        <v>758</v>
      </c>
      <c r="U328" t="s">
        <v>759</v>
      </c>
      <c r="W328" t="str">
        <f t="shared" si="40"/>
        <v>64-127</v>
      </c>
      <c r="X328" t="str">
        <f>IF(AND(M328=$A$2,W328=$A$7),$A$10,IF(AND(M328=$A$3,W328=$A$7),$A$11,IF(AND(M328=$A$2,W328=$A$8),$A$21,IF(AND(M328=$A$3,W328=$A$8),$A$22,"ERR"))))</f>
        <v>64-95</v>
      </c>
      <c r="Y328" t="str">
        <f>IF(AND(X328=$A$10,N328=$A$2),$A$13,IF(AND(X328=$A$10,N328=$A$3),$A$15,IF(AND(X328=$A$11,N328=$A$2),$A$17,IF(AND(X328=$A$11,N328=$A$3),$A$19,IF(AND(X328=$A$21,N328=$A$2),$A$23,IF(AND(X328=$A$21,N328=$A$3),$A$25,IF(AND(X328=$A$22,N328=$A$2),$A$27,IF(AND(X328=$A$22,N328=$A$3),$A$29,"ERR"))))))))</f>
        <v>80-95</v>
      </c>
      <c r="Z328" t="str">
        <f t="shared" si="41"/>
        <v>88-95</v>
      </c>
      <c r="AA328" t="str">
        <f>IF(AND(Z328=$B$13,P328=$C$12),$C$13,IF(AND(Z328=$B$13,P328=$F$12),$C$31,IF(AND(Z328=$B$14,P328=$C$12),$C$14,IF(AND(Z328=$B$14,P328=$F$12),$C$32,IF(AND(Z328=$B$15,P328=$C$12),$C$15,IF(AND(Z328=$B$15,P328=$F$12),$C$33,IF(AND(Z328=$B$16,P328=$C$12),$C$16,IF(AND(Z328=$B$16,P328=$F$12),$C$34,IF(AND(Z328=$B$17,P328=$C$12),$C$17,IF(AND(Z328=$B$17,P328=$F$12),$C$35,IF(AND(Z328=$B$18,P328=$C$12),$C$18,IF(AND(Z328=$B$18,P328=$F$12),$C$36,IF(AND(Z328=$B$19,P328=$C$12),$C$19,IF(AND(Z328=$B$19,P328=$F$12),$C$37,IF(AND(Z328=$B$20,P328=$C$12),$C$20,IF(AND(Z328=$B$20,P328=$F$12),$C$38,IF(AND(Z328=$B$23,P328=$C$12),$C$23,IF(AND(Z328=$B$23,P328=$F$12),$C$41,IF(AND(Z328=$B$24,P328=$C$12),$C$24,IF(AND(Z328=$B$24,P328=$F$12),$C$42,IF(AND(Z328=$B$25,P328=$C$12),$C$25,IF(AND(Z328=$B$25,P328=$F$12),$C$43,IF(AND(Z328=$B$26,P328=$C$12),$C$26,IF(AND(Z328=$B$26,P328=$F$12),$C$44,IF(AND(Z328=$B$27,P328=$C$12),$C$27,IF(AND(Z328=$B$27,P328=$F$12),$C$45,IF(AND(Z328=$B$28,P328=$C$12),$C$28,IF(AND(Z328=$B$28,P328=$F$12),$C$46,IF(AND(Z328=$B$29,P328=$C$12),$C$29,IF(AND(Z328=$B$29,P328=$F$12),$C$47,IF(AND(Z328=$B$30,P328=$C$12),$C$30,IF(AND(Z328=$B$30,P328=$F$12),$C$48,"ERR"))))))))))))))))))))))))))))))))</f>
        <v>88-91</v>
      </c>
      <c r="AB328" t="str">
        <f t="shared" si="42"/>
        <v>90-91</v>
      </c>
      <c r="AC328" s="12" t="str">
        <f t="shared" si="43"/>
        <v>91</v>
      </c>
      <c r="AD328" t="str">
        <f t="shared" si="44"/>
        <v>4-7</v>
      </c>
      <c r="AE328" t="str">
        <f t="shared" si="45"/>
        <v>6-7</v>
      </c>
      <c r="AF328" s="12" t="str">
        <f t="shared" si="46"/>
        <v>6</v>
      </c>
      <c r="AH328">
        <f t="shared" si="47"/>
        <v>734</v>
      </c>
    </row>
    <row r="329" spans="12:34">
      <c r="L329" s="1" t="s">
        <v>756</v>
      </c>
      <c r="M329" t="s">
        <v>757</v>
      </c>
      <c r="N329" t="s">
        <v>756</v>
      </c>
      <c r="O329" t="s">
        <v>757</v>
      </c>
      <c r="P329" t="s">
        <v>757</v>
      </c>
      <c r="Q329" t="s">
        <v>756</v>
      </c>
      <c r="R329" t="s">
        <v>756</v>
      </c>
      <c r="S329" t="s">
        <v>758</v>
      </c>
      <c r="T329" t="s">
        <v>758</v>
      </c>
      <c r="U329" t="s">
        <v>759</v>
      </c>
      <c r="W329" t="str">
        <f t="shared" si="40"/>
        <v>64-127</v>
      </c>
      <c r="X329" t="str">
        <f>IF(AND(M329=$A$2,W329=$A$7),$A$10,IF(AND(M329=$A$3,W329=$A$7),$A$11,IF(AND(M329=$A$2,W329=$A$8),$A$21,IF(AND(M329=$A$3,W329=$A$8),$A$22,"ERR"))))</f>
        <v>64-95</v>
      </c>
      <c r="Y329" t="str">
        <f>IF(AND(X329=$A$10,N329=$A$2),$A$13,IF(AND(X329=$A$10,N329=$A$3),$A$15,IF(AND(X329=$A$11,N329=$A$2),$A$17,IF(AND(X329=$A$11,N329=$A$3),$A$19,IF(AND(X329=$A$21,N329=$A$2),$A$23,IF(AND(X329=$A$21,N329=$A$3),$A$25,IF(AND(X329=$A$22,N329=$A$2),$A$27,IF(AND(X329=$A$22,N329=$A$3),$A$29,"ERR"))))))))</f>
        <v>80-95</v>
      </c>
      <c r="Z329" t="str">
        <f t="shared" si="41"/>
        <v>80-87</v>
      </c>
      <c r="AA329" t="str">
        <f>IF(AND(Z329=$B$13,P329=$C$12),$C$13,IF(AND(Z329=$B$13,P329=$F$12),$C$31,IF(AND(Z329=$B$14,P329=$C$12),$C$14,IF(AND(Z329=$B$14,P329=$F$12),$C$32,IF(AND(Z329=$B$15,P329=$C$12),$C$15,IF(AND(Z329=$B$15,P329=$F$12),$C$33,IF(AND(Z329=$B$16,P329=$C$12),$C$16,IF(AND(Z329=$B$16,P329=$F$12),$C$34,IF(AND(Z329=$B$17,P329=$C$12),$C$17,IF(AND(Z329=$B$17,P329=$F$12),$C$35,IF(AND(Z329=$B$18,P329=$C$12),$C$18,IF(AND(Z329=$B$18,P329=$F$12),$C$36,IF(AND(Z329=$B$19,P329=$C$12),$C$19,IF(AND(Z329=$B$19,P329=$F$12),$C$37,IF(AND(Z329=$B$20,P329=$C$12),$C$20,IF(AND(Z329=$B$20,P329=$F$12),$C$38,IF(AND(Z329=$B$23,P329=$C$12),$C$23,IF(AND(Z329=$B$23,P329=$F$12),$C$41,IF(AND(Z329=$B$24,P329=$C$12),$C$24,IF(AND(Z329=$B$24,P329=$F$12),$C$42,IF(AND(Z329=$B$25,P329=$C$12),$C$25,IF(AND(Z329=$B$25,P329=$F$12),$C$43,IF(AND(Z329=$B$26,P329=$C$12),$C$26,IF(AND(Z329=$B$26,P329=$F$12),$C$44,IF(AND(Z329=$B$27,P329=$C$12),$C$27,IF(AND(Z329=$B$27,P329=$F$12),$C$45,IF(AND(Z329=$B$28,P329=$C$12),$C$28,IF(AND(Z329=$B$28,P329=$F$12),$C$46,IF(AND(Z329=$B$29,P329=$C$12),$C$29,IF(AND(Z329=$B$29,P329=$F$12),$C$47,IF(AND(Z329=$B$30,P329=$C$12),$C$30,IF(AND(Z329=$B$30,P329=$F$12),$C$48,"ERR"))))))))))))))))))))))))))))))))</f>
        <v>80-83</v>
      </c>
      <c r="AB329" t="str">
        <f t="shared" si="42"/>
        <v>82-83</v>
      </c>
      <c r="AC329" s="12" t="str">
        <f t="shared" si="43"/>
        <v>83</v>
      </c>
      <c r="AD329" t="str">
        <f t="shared" si="44"/>
        <v>4-7</v>
      </c>
      <c r="AE329" t="str">
        <f t="shared" si="45"/>
        <v>6-7</v>
      </c>
      <c r="AF329" s="12" t="str">
        <f t="shared" si="46"/>
        <v>6</v>
      </c>
      <c r="AH329">
        <f t="shared" si="47"/>
        <v>670</v>
      </c>
    </row>
    <row r="330" spans="12:34">
      <c r="L330" s="1" t="s">
        <v>757</v>
      </c>
      <c r="M330" t="s">
        <v>757</v>
      </c>
      <c r="N330" t="s">
        <v>757</v>
      </c>
      <c r="O330" t="s">
        <v>756</v>
      </c>
      <c r="P330" t="s">
        <v>756</v>
      </c>
      <c r="Q330" t="s">
        <v>757</v>
      </c>
      <c r="R330" t="s">
        <v>756</v>
      </c>
      <c r="S330" t="s">
        <v>759</v>
      </c>
      <c r="T330" t="s">
        <v>759</v>
      </c>
      <c r="U330" t="s">
        <v>758</v>
      </c>
      <c r="W330" t="str">
        <f t="shared" si="40"/>
        <v>0-63</v>
      </c>
      <c r="X330" t="str">
        <f>IF(AND(M330=$A$2,W330=$A$7),$A$10,IF(AND(M330=$A$3,W330=$A$7),$A$11,IF(AND(M330=$A$2,W330=$A$8),$A$21,IF(AND(M330=$A$3,W330=$A$8),$A$22,"ERR"))))</f>
        <v>0-31</v>
      </c>
      <c r="Y330" t="str">
        <f>IF(AND(X330=$A$10,N330=$A$2),$A$13,IF(AND(X330=$A$10,N330=$A$3),$A$15,IF(AND(X330=$A$11,N330=$A$2),$A$17,IF(AND(X330=$A$11,N330=$A$3),$A$19,IF(AND(X330=$A$21,N330=$A$2),$A$23,IF(AND(X330=$A$21,N330=$A$3),$A$25,IF(AND(X330=$A$22,N330=$A$2),$A$27,IF(AND(X330=$A$22,N330=$A$3),$A$29,"ERR"))))))))</f>
        <v>0-15</v>
      </c>
      <c r="Z330" t="str">
        <f t="shared" si="41"/>
        <v>8-15</v>
      </c>
      <c r="AA330" t="str">
        <f>IF(AND(Z330=$B$13,P330=$C$12),$C$13,IF(AND(Z330=$B$13,P330=$F$12),$C$31,IF(AND(Z330=$B$14,P330=$C$12),$C$14,IF(AND(Z330=$B$14,P330=$F$12),$C$32,IF(AND(Z330=$B$15,P330=$C$12),$C$15,IF(AND(Z330=$B$15,P330=$F$12),$C$33,IF(AND(Z330=$B$16,P330=$C$12),$C$16,IF(AND(Z330=$B$16,P330=$F$12),$C$34,IF(AND(Z330=$B$17,P330=$C$12),$C$17,IF(AND(Z330=$B$17,P330=$F$12),$C$35,IF(AND(Z330=$B$18,P330=$C$12),$C$18,IF(AND(Z330=$B$18,P330=$F$12),$C$36,IF(AND(Z330=$B$19,P330=$C$12),$C$19,IF(AND(Z330=$B$19,P330=$F$12),$C$37,IF(AND(Z330=$B$20,P330=$C$12),$C$20,IF(AND(Z330=$B$20,P330=$F$12),$C$38,IF(AND(Z330=$B$23,P330=$C$12),$C$23,IF(AND(Z330=$B$23,P330=$F$12),$C$41,IF(AND(Z330=$B$24,P330=$C$12),$C$24,IF(AND(Z330=$B$24,P330=$F$12),$C$42,IF(AND(Z330=$B$25,P330=$C$12),$C$25,IF(AND(Z330=$B$25,P330=$F$12),$C$43,IF(AND(Z330=$B$26,P330=$C$12),$C$26,IF(AND(Z330=$B$26,P330=$F$12),$C$44,IF(AND(Z330=$B$27,P330=$C$12),$C$27,IF(AND(Z330=$B$27,P330=$F$12),$C$45,IF(AND(Z330=$B$28,P330=$C$12),$C$28,IF(AND(Z330=$B$28,P330=$F$12),$C$46,IF(AND(Z330=$B$29,P330=$C$12),$C$29,IF(AND(Z330=$B$29,P330=$F$12),$C$47,IF(AND(Z330=$B$30,P330=$C$12),$C$30,IF(AND(Z330=$B$30,P330=$F$12),$C$48,"ERR"))))))))))))))))))))))))))))))))</f>
        <v>12-15</v>
      </c>
      <c r="AB330" t="str">
        <f t="shared" si="42"/>
        <v>12-13</v>
      </c>
      <c r="AC330" s="12" t="str">
        <f t="shared" si="43"/>
        <v>13</v>
      </c>
      <c r="AD330" t="str">
        <f t="shared" si="44"/>
        <v>0-3</v>
      </c>
      <c r="AE330" t="str">
        <f t="shared" si="45"/>
        <v>0-1</v>
      </c>
      <c r="AF330" s="12" t="str">
        <f t="shared" si="46"/>
        <v>1</v>
      </c>
      <c r="AH330">
        <f t="shared" si="47"/>
        <v>105</v>
      </c>
    </row>
    <row r="331" spans="12:34">
      <c r="L331" s="1" t="s">
        <v>757</v>
      </c>
      <c r="M331" t="s">
        <v>757</v>
      </c>
      <c r="N331" t="s">
        <v>756</v>
      </c>
      <c r="O331" t="s">
        <v>757</v>
      </c>
      <c r="P331" t="s">
        <v>756</v>
      </c>
      <c r="Q331" t="s">
        <v>756</v>
      </c>
      <c r="R331" t="s">
        <v>756</v>
      </c>
      <c r="S331" t="s">
        <v>758</v>
      </c>
      <c r="T331" t="s">
        <v>758</v>
      </c>
      <c r="U331" t="s">
        <v>758</v>
      </c>
      <c r="W331" t="str">
        <f t="shared" si="40"/>
        <v>0-63</v>
      </c>
      <c r="X331" t="str">
        <f>IF(AND(M331=$A$2,W331=$A$7),$A$10,IF(AND(M331=$A$3,W331=$A$7),$A$11,IF(AND(M331=$A$2,W331=$A$8),$A$21,IF(AND(M331=$A$3,W331=$A$8),$A$22,"ERR"))))</f>
        <v>0-31</v>
      </c>
      <c r="Y331" t="str">
        <f>IF(AND(X331=$A$10,N331=$A$2),$A$13,IF(AND(X331=$A$10,N331=$A$3),$A$15,IF(AND(X331=$A$11,N331=$A$2),$A$17,IF(AND(X331=$A$11,N331=$A$3),$A$19,IF(AND(X331=$A$21,N331=$A$2),$A$23,IF(AND(X331=$A$21,N331=$A$3),$A$25,IF(AND(X331=$A$22,N331=$A$2),$A$27,IF(AND(X331=$A$22,N331=$A$3),$A$29,"ERR"))))))))</f>
        <v>16-31</v>
      </c>
      <c r="Z331" t="str">
        <f t="shared" si="41"/>
        <v>16-23</v>
      </c>
      <c r="AA331" t="str">
        <f>IF(AND(Z331=$B$13,P331=$C$12),$C$13,IF(AND(Z331=$B$13,P331=$F$12),$C$31,IF(AND(Z331=$B$14,P331=$C$12),$C$14,IF(AND(Z331=$B$14,P331=$F$12),$C$32,IF(AND(Z331=$B$15,P331=$C$12),$C$15,IF(AND(Z331=$B$15,P331=$F$12),$C$33,IF(AND(Z331=$B$16,P331=$C$12),$C$16,IF(AND(Z331=$B$16,P331=$F$12),$C$34,IF(AND(Z331=$B$17,P331=$C$12),$C$17,IF(AND(Z331=$B$17,P331=$F$12),$C$35,IF(AND(Z331=$B$18,P331=$C$12),$C$18,IF(AND(Z331=$B$18,P331=$F$12),$C$36,IF(AND(Z331=$B$19,P331=$C$12),$C$19,IF(AND(Z331=$B$19,P331=$F$12),$C$37,IF(AND(Z331=$B$20,P331=$C$12),$C$20,IF(AND(Z331=$B$20,P331=$F$12),$C$38,IF(AND(Z331=$B$23,P331=$C$12),$C$23,IF(AND(Z331=$B$23,P331=$F$12),$C$41,IF(AND(Z331=$B$24,P331=$C$12),$C$24,IF(AND(Z331=$B$24,P331=$F$12),$C$42,IF(AND(Z331=$B$25,P331=$C$12),$C$25,IF(AND(Z331=$B$25,P331=$F$12),$C$43,IF(AND(Z331=$B$26,P331=$C$12),$C$26,IF(AND(Z331=$B$26,P331=$F$12),$C$44,IF(AND(Z331=$B$27,P331=$C$12),$C$27,IF(AND(Z331=$B$27,P331=$F$12),$C$45,IF(AND(Z331=$B$28,P331=$C$12),$C$28,IF(AND(Z331=$B$28,P331=$F$12),$C$46,IF(AND(Z331=$B$29,P331=$C$12),$C$29,IF(AND(Z331=$B$29,P331=$F$12),$C$47,IF(AND(Z331=$B$30,P331=$C$12),$C$30,IF(AND(Z331=$B$30,P331=$F$12),$C$48,"ERR"))))))))))))))))))))))))))))))))</f>
        <v>20-23</v>
      </c>
      <c r="AB331" t="str">
        <f t="shared" si="42"/>
        <v>22-23</v>
      </c>
      <c r="AC331" s="12" t="str">
        <f t="shared" si="43"/>
        <v>23</v>
      </c>
      <c r="AD331" t="str">
        <f t="shared" si="44"/>
        <v>4-7</v>
      </c>
      <c r="AE331" t="str">
        <f t="shared" si="45"/>
        <v>6-7</v>
      </c>
      <c r="AF331" s="12" t="str">
        <f t="shared" si="46"/>
        <v>7</v>
      </c>
      <c r="AH331">
        <f t="shared" si="47"/>
        <v>191</v>
      </c>
    </row>
    <row r="332" spans="12:34">
      <c r="L332" s="1" t="s">
        <v>757</v>
      </c>
      <c r="M332" t="s">
        <v>756</v>
      </c>
      <c r="N332" t="s">
        <v>756</v>
      </c>
      <c r="O332" t="s">
        <v>757</v>
      </c>
      <c r="P332" t="s">
        <v>757</v>
      </c>
      <c r="Q332" t="s">
        <v>756</v>
      </c>
      <c r="R332" t="s">
        <v>757</v>
      </c>
      <c r="S332" t="s">
        <v>758</v>
      </c>
      <c r="T332" t="s">
        <v>758</v>
      </c>
      <c r="U332" t="s">
        <v>758</v>
      </c>
      <c r="W332" t="str">
        <f t="shared" si="40"/>
        <v>0-63</v>
      </c>
      <c r="X332" t="str">
        <f>IF(AND(M332=$A$2,W332=$A$7),$A$10,IF(AND(M332=$A$3,W332=$A$7),$A$11,IF(AND(M332=$A$2,W332=$A$8),$A$21,IF(AND(M332=$A$3,W332=$A$8),$A$22,"ERR"))))</f>
        <v>32-63</v>
      </c>
      <c r="Y332" t="str">
        <f>IF(AND(X332=$A$10,N332=$A$2),$A$13,IF(AND(X332=$A$10,N332=$A$3),$A$15,IF(AND(X332=$A$11,N332=$A$2),$A$17,IF(AND(X332=$A$11,N332=$A$3),$A$19,IF(AND(X332=$A$21,N332=$A$2),$A$23,IF(AND(X332=$A$21,N332=$A$3),$A$25,IF(AND(X332=$A$22,N332=$A$2),$A$27,IF(AND(X332=$A$22,N332=$A$3),$A$29,"ERR"))))))))</f>
        <v>48-63</v>
      </c>
      <c r="Z332" t="str">
        <f t="shared" si="41"/>
        <v>48-55</v>
      </c>
      <c r="AA332" t="str">
        <f>IF(AND(Z332=$B$13,P332=$C$12),$C$13,IF(AND(Z332=$B$13,P332=$F$12),$C$31,IF(AND(Z332=$B$14,P332=$C$12),$C$14,IF(AND(Z332=$B$14,P332=$F$12),$C$32,IF(AND(Z332=$B$15,P332=$C$12),$C$15,IF(AND(Z332=$B$15,P332=$F$12),$C$33,IF(AND(Z332=$B$16,P332=$C$12),$C$16,IF(AND(Z332=$B$16,P332=$F$12),$C$34,IF(AND(Z332=$B$17,P332=$C$12),$C$17,IF(AND(Z332=$B$17,P332=$F$12),$C$35,IF(AND(Z332=$B$18,P332=$C$12),$C$18,IF(AND(Z332=$B$18,P332=$F$12),$C$36,IF(AND(Z332=$B$19,P332=$C$12),$C$19,IF(AND(Z332=$B$19,P332=$F$12),$C$37,IF(AND(Z332=$B$20,P332=$C$12),$C$20,IF(AND(Z332=$B$20,P332=$F$12),$C$38,IF(AND(Z332=$B$23,P332=$C$12),$C$23,IF(AND(Z332=$B$23,P332=$F$12),$C$41,IF(AND(Z332=$B$24,P332=$C$12),$C$24,IF(AND(Z332=$B$24,P332=$F$12),$C$42,IF(AND(Z332=$B$25,P332=$C$12),$C$25,IF(AND(Z332=$B$25,P332=$F$12),$C$43,IF(AND(Z332=$B$26,P332=$C$12),$C$26,IF(AND(Z332=$B$26,P332=$F$12),$C$44,IF(AND(Z332=$B$27,P332=$C$12),$C$27,IF(AND(Z332=$B$27,P332=$F$12),$C$45,IF(AND(Z332=$B$28,P332=$C$12),$C$28,IF(AND(Z332=$B$28,P332=$F$12),$C$46,IF(AND(Z332=$B$29,P332=$C$12),$C$29,IF(AND(Z332=$B$29,P332=$F$12),$C$47,IF(AND(Z332=$B$30,P332=$C$12),$C$30,IF(AND(Z332=$B$30,P332=$F$12),$C$48,"ERR"))))))))))))))))))))))))))))))))</f>
        <v>48-51</v>
      </c>
      <c r="AB332" t="str">
        <f t="shared" si="42"/>
        <v>50-51</v>
      </c>
      <c r="AC332" s="12" t="str">
        <f t="shared" si="43"/>
        <v>50</v>
      </c>
      <c r="AD332" t="str">
        <f t="shared" si="44"/>
        <v>4-7</v>
      </c>
      <c r="AE332" t="str">
        <f t="shared" si="45"/>
        <v>6-7</v>
      </c>
      <c r="AF332" s="12" t="str">
        <f t="shared" si="46"/>
        <v>7</v>
      </c>
      <c r="AH332">
        <f t="shared" si="47"/>
        <v>407</v>
      </c>
    </row>
    <row r="333" spans="12:34">
      <c r="L333" s="1" t="s">
        <v>756</v>
      </c>
      <c r="M333" t="s">
        <v>757</v>
      </c>
      <c r="N333" t="s">
        <v>757</v>
      </c>
      <c r="O333" t="s">
        <v>757</v>
      </c>
      <c r="P333" t="s">
        <v>757</v>
      </c>
      <c r="Q333" t="s">
        <v>757</v>
      </c>
      <c r="R333" t="s">
        <v>756</v>
      </c>
      <c r="S333" t="s">
        <v>758</v>
      </c>
      <c r="T333" t="s">
        <v>759</v>
      </c>
      <c r="U333" t="s">
        <v>759</v>
      </c>
      <c r="W333" t="str">
        <f t="shared" si="40"/>
        <v>64-127</v>
      </c>
      <c r="X333" t="str">
        <f>IF(AND(M333=$A$2,W333=$A$7),$A$10,IF(AND(M333=$A$3,W333=$A$7),$A$11,IF(AND(M333=$A$2,W333=$A$8),$A$21,IF(AND(M333=$A$3,W333=$A$8),$A$22,"ERR"))))</f>
        <v>64-95</v>
      </c>
      <c r="Y333" t="str">
        <f>IF(AND(X333=$A$10,N333=$A$2),$A$13,IF(AND(X333=$A$10,N333=$A$3),$A$15,IF(AND(X333=$A$11,N333=$A$2),$A$17,IF(AND(X333=$A$11,N333=$A$3),$A$19,IF(AND(X333=$A$21,N333=$A$2),$A$23,IF(AND(X333=$A$21,N333=$A$3),$A$25,IF(AND(X333=$A$22,N333=$A$2),$A$27,IF(AND(X333=$A$22,N333=$A$3),$A$29,"ERR"))))))))</f>
        <v>64-79</v>
      </c>
      <c r="Z333" t="str">
        <f t="shared" si="41"/>
        <v>64-71</v>
      </c>
      <c r="AA333" t="str">
        <f>IF(AND(Z333=$B$13,P333=$C$12),$C$13,IF(AND(Z333=$B$13,P333=$F$12),$C$31,IF(AND(Z333=$B$14,P333=$C$12),$C$14,IF(AND(Z333=$B$14,P333=$F$12),$C$32,IF(AND(Z333=$B$15,P333=$C$12),$C$15,IF(AND(Z333=$B$15,P333=$F$12),$C$33,IF(AND(Z333=$B$16,P333=$C$12),$C$16,IF(AND(Z333=$B$16,P333=$F$12),$C$34,IF(AND(Z333=$B$17,P333=$C$12),$C$17,IF(AND(Z333=$B$17,P333=$F$12),$C$35,IF(AND(Z333=$B$18,P333=$C$12),$C$18,IF(AND(Z333=$B$18,P333=$F$12),$C$36,IF(AND(Z333=$B$19,P333=$C$12),$C$19,IF(AND(Z333=$B$19,P333=$F$12),$C$37,IF(AND(Z333=$B$20,P333=$C$12),$C$20,IF(AND(Z333=$B$20,P333=$F$12),$C$38,IF(AND(Z333=$B$23,P333=$C$12),$C$23,IF(AND(Z333=$B$23,P333=$F$12),$C$41,IF(AND(Z333=$B$24,P333=$C$12),$C$24,IF(AND(Z333=$B$24,P333=$F$12),$C$42,IF(AND(Z333=$B$25,P333=$C$12),$C$25,IF(AND(Z333=$B$25,P333=$F$12),$C$43,IF(AND(Z333=$B$26,P333=$C$12),$C$26,IF(AND(Z333=$B$26,P333=$F$12),$C$44,IF(AND(Z333=$B$27,P333=$C$12),$C$27,IF(AND(Z333=$B$27,P333=$F$12),$C$45,IF(AND(Z333=$B$28,P333=$C$12),$C$28,IF(AND(Z333=$B$28,P333=$F$12),$C$46,IF(AND(Z333=$B$29,P333=$C$12),$C$29,IF(AND(Z333=$B$29,P333=$F$12),$C$47,IF(AND(Z333=$B$30,P333=$C$12),$C$30,IF(AND(Z333=$B$30,P333=$F$12),$C$48,"ERR"))))))))))))))))))))))))))))))))</f>
        <v>64-67</v>
      </c>
      <c r="AB333" t="str">
        <f t="shared" si="42"/>
        <v>64-65</v>
      </c>
      <c r="AC333" s="12" t="str">
        <f t="shared" si="43"/>
        <v>65</v>
      </c>
      <c r="AD333" t="str">
        <f t="shared" si="44"/>
        <v>4-7</v>
      </c>
      <c r="AE333" t="str">
        <f t="shared" si="45"/>
        <v>4-5</v>
      </c>
      <c r="AF333" s="12" t="str">
        <f t="shared" si="46"/>
        <v>4</v>
      </c>
      <c r="AH333">
        <f t="shared" si="47"/>
        <v>524</v>
      </c>
    </row>
    <row r="334" spans="12:34">
      <c r="L334" s="1" t="s">
        <v>757</v>
      </c>
      <c r="M334" t="s">
        <v>757</v>
      </c>
      <c r="N334" t="s">
        <v>757</v>
      </c>
      <c r="O334" t="s">
        <v>756</v>
      </c>
      <c r="P334" t="s">
        <v>756</v>
      </c>
      <c r="Q334" t="s">
        <v>756</v>
      </c>
      <c r="R334" t="s">
        <v>756</v>
      </c>
      <c r="S334" t="s">
        <v>759</v>
      </c>
      <c r="T334" t="s">
        <v>759</v>
      </c>
      <c r="U334" t="s">
        <v>758</v>
      </c>
      <c r="W334" t="str">
        <f t="shared" si="40"/>
        <v>0-63</v>
      </c>
      <c r="X334" t="str">
        <f>IF(AND(M334=$A$2,W334=$A$7),$A$10,IF(AND(M334=$A$3,W334=$A$7),$A$11,IF(AND(M334=$A$2,W334=$A$8),$A$21,IF(AND(M334=$A$3,W334=$A$8),$A$22,"ERR"))))</f>
        <v>0-31</v>
      </c>
      <c r="Y334" t="str">
        <f>IF(AND(X334=$A$10,N334=$A$2),$A$13,IF(AND(X334=$A$10,N334=$A$3),$A$15,IF(AND(X334=$A$11,N334=$A$2),$A$17,IF(AND(X334=$A$11,N334=$A$3),$A$19,IF(AND(X334=$A$21,N334=$A$2),$A$23,IF(AND(X334=$A$21,N334=$A$3),$A$25,IF(AND(X334=$A$22,N334=$A$2),$A$27,IF(AND(X334=$A$22,N334=$A$3),$A$29,"ERR"))))))))</f>
        <v>0-15</v>
      </c>
      <c r="Z334" t="str">
        <f t="shared" si="41"/>
        <v>8-15</v>
      </c>
      <c r="AA334" t="str">
        <f>IF(AND(Z334=$B$13,P334=$C$12),$C$13,IF(AND(Z334=$B$13,P334=$F$12),$C$31,IF(AND(Z334=$B$14,P334=$C$12),$C$14,IF(AND(Z334=$B$14,P334=$F$12),$C$32,IF(AND(Z334=$B$15,P334=$C$12),$C$15,IF(AND(Z334=$B$15,P334=$F$12),$C$33,IF(AND(Z334=$B$16,P334=$C$12),$C$16,IF(AND(Z334=$B$16,P334=$F$12),$C$34,IF(AND(Z334=$B$17,P334=$C$12),$C$17,IF(AND(Z334=$B$17,P334=$F$12),$C$35,IF(AND(Z334=$B$18,P334=$C$12),$C$18,IF(AND(Z334=$B$18,P334=$F$12),$C$36,IF(AND(Z334=$B$19,P334=$C$12),$C$19,IF(AND(Z334=$B$19,P334=$F$12),$C$37,IF(AND(Z334=$B$20,P334=$C$12),$C$20,IF(AND(Z334=$B$20,P334=$F$12),$C$38,IF(AND(Z334=$B$23,P334=$C$12),$C$23,IF(AND(Z334=$B$23,P334=$F$12),$C$41,IF(AND(Z334=$B$24,P334=$C$12),$C$24,IF(AND(Z334=$B$24,P334=$F$12),$C$42,IF(AND(Z334=$B$25,P334=$C$12),$C$25,IF(AND(Z334=$B$25,P334=$F$12),$C$43,IF(AND(Z334=$B$26,P334=$C$12),$C$26,IF(AND(Z334=$B$26,P334=$F$12),$C$44,IF(AND(Z334=$B$27,P334=$C$12),$C$27,IF(AND(Z334=$B$27,P334=$F$12),$C$45,IF(AND(Z334=$B$28,P334=$C$12),$C$28,IF(AND(Z334=$B$28,P334=$F$12),$C$46,IF(AND(Z334=$B$29,P334=$C$12),$C$29,IF(AND(Z334=$B$29,P334=$F$12),$C$47,IF(AND(Z334=$B$30,P334=$C$12),$C$30,IF(AND(Z334=$B$30,P334=$F$12),$C$48,"ERR"))))))))))))))))))))))))))))))))</f>
        <v>12-15</v>
      </c>
      <c r="AB334" t="str">
        <f t="shared" si="42"/>
        <v>14-15</v>
      </c>
      <c r="AC334" s="12" t="str">
        <f t="shared" si="43"/>
        <v>15</v>
      </c>
      <c r="AD334" t="str">
        <f t="shared" si="44"/>
        <v>0-3</v>
      </c>
      <c r="AE334" t="str">
        <f t="shared" si="45"/>
        <v>0-1</v>
      </c>
      <c r="AF334" s="12" t="str">
        <f t="shared" si="46"/>
        <v>1</v>
      </c>
      <c r="AH334">
        <f t="shared" si="47"/>
        <v>121</v>
      </c>
    </row>
    <row r="335" spans="12:34">
      <c r="L335" s="1" t="s">
        <v>756</v>
      </c>
      <c r="M335" t="s">
        <v>757</v>
      </c>
      <c r="N335" t="s">
        <v>756</v>
      </c>
      <c r="O335" t="s">
        <v>756</v>
      </c>
      <c r="P335" t="s">
        <v>757</v>
      </c>
      <c r="Q335" t="s">
        <v>756</v>
      </c>
      <c r="R335" t="s">
        <v>756</v>
      </c>
      <c r="S335" t="s">
        <v>759</v>
      </c>
      <c r="T335" t="s">
        <v>759</v>
      </c>
      <c r="U335" t="s">
        <v>759</v>
      </c>
      <c r="W335" t="str">
        <f t="shared" si="40"/>
        <v>64-127</v>
      </c>
      <c r="X335" t="str">
        <f>IF(AND(M335=$A$2,W335=$A$7),$A$10,IF(AND(M335=$A$3,W335=$A$7),$A$11,IF(AND(M335=$A$2,W335=$A$8),$A$21,IF(AND(M335=$A$3,W335=$A$8),$A$22,"ERR"))))</f>
        <v>64-95</v>
      </c>
      <c r="Y335" t="str">
        <f>IF(AND(X335=$A$10,N335=$A$2),$A$13,IF(AND(X335=$A$10,N335=$A$3),$A$15,IF(AND(X335=$A$11,N335=$A$2),$A$17,IF(AND(X335=$A$11,N335=$A$3),$A$19,IF(AND(X335=$A$21,N335=$A$2),$A$23,IF(AND(X335=$A$21,N335=$A$3),$A$25,IF(AND(X335=$A$22,N335=$A$2),$A$27,IF(AND(X335=$A$22,N335=$A$3),$A$29,"ERR"))))))))</f>
        <v>80-95</v>
      </c>
      <c r="Z335" t="str">
        <f t="shared" si="41"/>
        <v>88-95</v>
      </c>
      <c r="AA335" t="str">
        <f>IF(AND(Z335=$B$13,P335=$C$12),$C$13,IF(AND(Z335=$B$13,P335=$F$12),$C$31,IF(AND(Z335=$B$14,P335=$C$12),$C$14,IF(AND(Z335=$B$14,P335=$F$12),$C$32,IF(AND(Z335=$B$15,P335=$C$12),$C$15,IF(AND(Z335=$B$15,P335=$F$12),$C$33,IF(AND(Z335=$B$16,P335=$C$12),$C$16,IF(AND(Z335=$B$16,P335=$F$12),$C$34,IF(AND(Z335=$B$17,P335=$C$12),$C$17,IF(AND(Z335=$B$17,P335=$F$12),$C$35,IF(AND(Z335=$B$18,P335=$C$12),$C$18,IF(AND(Z335=$B$18,P335=$F$12),$C$36,IF(AND(Z335=$B$19,P335=$C$12),$C$19,IF(AND(Z335=$B$19,P335=$F$12),$C$37,IF(AND(Z335=$B$20,P335=$C$12),$C$20,IF(AND(Z335=$B$20,P335=$F$12),$C$38,IF(AND(Z335=$B$23,P335=$C$12),$C$23,IF(AND(Z335=$B$23,P335=$F$12),$C$41,IF(AND(Z335=$B$24,P335=$C$12),$C$24,IF(AND(Z335=$B$24,P335=$F$12),$C$42,IF(AND(Z335=$B$25,P335=$C$12),$C$25,IF(AND(Z335=$B$25,P335=$F$12),$C$43,IF(AND(Z335=$B$26,P335=$C$12),$C$26,IF(AND(Z335=$B$26,P335=$F$12),$C$44,IF(AND(Z335=$B$27,P335=$C$12),$C$27,IF(AND(Z335=$B$27,P335=$F$12),$C$45,IF(AND(Z335=$B$28,P335=$C$12),$C$28,IF(AND(Z335=$B$28,P335=$F$12),$C$46,IF(AND(Z335=$B$29,P335=$C$12),$C$29,IF(AND(Z335=$B$29,P335=$F$12),$C$47,IF(AND(Z335=$B$30,P335=$C$12),$C$30,IF(AND(Z335=$B$30,P335=$F$12),$C$48,"ERR"))))))))))))))))))))))))))))))))</f>
        <v>88-91</v>
      </c>
      <c r="AB335" t="str">
        <f t="shared" si="42"/>
        <v>90-91</v>
      </c>
      <c r="AC335" s="12" t="str">
        <f t="shared" si="43"/>
        <v>91</v>
      </c>
      <c r="AD335" t="str">
        <f t="shared" si="44"/>
        <v>0-3</v>
      </c>
      <c r="AE335" t="str">
        <f t="shared" si="45"/>
        <v>0-1</v>
      </c>
      <c r="AF335" s="12" t="str">
        <f t="shared" si="46"/>
        <v>0</v>
      </c>
      <c r="AH335">
        <f t="shared" si="47"/>
        <v>728</v>
      </c>
    </row>
    <row r="336" spans="12:34">
      <c r="L336" s="1" t="s">
        <v>757</v>
      </c>
      <c r="M336" t="s">
        <v>757</v>
      </c>
      <c r="N336" t="s">
        <v>756</v>
      </c>
      <c r="O336" t="s">
        <v>756</v>
      </c>
      <c r="P336" t="s">
        <v>757</v>
      </c>
      <c r="Q336" t="s">
        <v>756</v>
      </c>
      <c r="R336" t="s">
        <v>757</v>
      </c>
      <c r="S336" t="s">
        <v>759</v>
      </c>
      <c r="T336" t="s">
        <v>758</v>
      </c>
      <c r="U336" t="s">
        <v>758</v>
      </c>
      <c r="W336" t="str">
        <f t="shared" si="40"/>
        <v>0-63</v>
      </c>
      <c r="X336" t="str">
        <f>IF(AND(M336=$A$2,W336=$A$7),$A$10,IF(AND(M336=$A$3,W336=$A$7),$A$11,IF(AND(M336=$A$2,W336=$A$8),$A$21,IF(AND(M336=$A$3,W336=$A$8),$A$22,"ERR"))))</f>
        <v>0-31</v>
      </c>
      <c r="Y336" t="str">
        <f>IF(AND(X336=$A$10,N336=$A$2),$A$13,IF(AND(X336=$A$10,N336=$A$3),$A$15,IF(AND(X336=$A$11,N336=$A$2),$A$17,IF(AND(X336=$A$11,N336=$A$3),$A$19,IF(AND(X336=$A$21,N336=$A$2),$A$23,IF(AND(X336=$A$21,N336=$A$3),$A$25,IF(AND(X336=$A$22,N336=$A$2),$A$27,IF(AND(X336=$A$22,N336=$A$3),$A$29,"ERR"))))))))</f>
        <v>16-31</v>
      </c>
      <c r="Z336" t="str">
        <f t="shared" si="41"/>
        <v>24-31</v>
      </c>
      <c r="AA336" t="str">
        <f>IF(AND(Z336=$B$13,P336=$C$12),$C$13,IF(AND(Z336=$B$13,P336=$F$12),$C$31,IF(AND(Z336=$B$14,P336=$C$12),$C$14,IF(AND(Z336=$B$14,P336=$F$12),$C$32,IF(AND(Z336=$B$15,P336=$C$12),$C$15,IF(AND(Z336=$B$15,P336=$F$12),$C$33,IF(AND(Z336=$B$16,P336=$C$12),$C$16,IF(AND(Z336=$B$16,P336=$F$12),$C$34,IF(AND(Z336=$B$17,P336=$C$12),$C$17,IF(AND(Z336=$B$17,P336=$F$12),$C$35,IF(AND(Z336=$B$18,P336=$C$12),$C$18,IF(AND(Z336=$B$18,P336=$F$12),$C$36,IF(AND(Z336=$B$19,P336=$C$12),$C$19,IF(AND(Z336=$B$19,P336=$F$12),$C$37,IF(AND(Z336=$B$20,P336=$C$12),$C$20,IF(AND(Z336=$B$20,P336=$F$12),$C$38,IF(AND(Z336=$B$23,P336=$C$12),$C$23,IF(AND(Z336=$B$23,P336=$F$12),$C$41,IF(AND(Z336=$B$24,P336=$C$12),$C$24,IF(AND(Z336=$B$24,P336=$F$12),$C$42,IF(AND(Z336=$B$25,P336=$C$12),$C$25,IF(AND(Z336=$B$25,P336=$F$12),$C$43,IF(AND(Z336=$B$26,P336=$C$12),$C$26,IF(AND(Z336=$B$26,P336=$F$12),$C$44,IF(AND(Z336=$B$27,P336=$C$12),$C$27,IF(AND(Z336=$B$27,P336=$F$12),$C$45,IF(AND(Z336=$B$28,P336=$C$12),$C$28,IF(AND(Z336=$B$28,P336=$F$12),$C$46,IF(AND(Z336=$B$29,P336=$C$12),$C$29,IF(AND(Z336=$B$29,P336=$F$12),$C$47,IF(AND(Z336=$B$30,P336=$C$12),$C$30,IF(AND(Z336=$B$30,P336=$F$12),$C$48,"ERR"))))))))))))))))))))))))))))))))</f>
        <v>24-27</v>
      </c>
      <c r="AB336" t="str">
        <f t="shared" si="42"/>
        <v>26-27</v>
      </c>
      <c r="AC336" s="12" t="str">
        <f t="shared" si="43"/>
        <v>26</v>
      </c>
      <c r="AD336" t="str">
        <f t="shared" si="44"/>
        <v>0-3</v>
      </c>
      <c r="AE336" t="str">
        <f t="shared" si="45"/>
        <v>2-3</v>
      </c>
      <c r="AF336" s="12" t="str">
        <f t="shared" si="46"/>
        <v>3</v>
      </c>
      <c r="AH336">
        <f t="shared" si="47"/>
        <v>211</v>
      </c>
    </row>
    <row r="337" spans="12:34">
      <c r="L337" s="1" t="s">
        <v>756</v>
      </c>
      <c r="M337" t="s">
        <v>757</v>
      </c>
      <c r="N337" t="s">
        <v>756</v>
      </c>
      <c r="O337" t="s">
        <v>756</v>
      </c>
      <c r="P337" t="s">
        <v>757</v>
      </c>
      <c r="Q337" t="s">
        <v>757</v>
      </c>
      <c r="R337" t="s">
        <v>756</v>
      </c>
      <c r="S337" t="s">
        <v>758</v>
      </c>
      <c r="T337" t="s">
        <v>759</v>
      </c>
      <c r="U337" t="s">
        <v>758</v>
      </c>
      <c r="W337" t="str">
        <f t="shared" si="40"/>
        <v>64-127</v>
      </c>
      <c r="X337" t="str">
        <f>IF(AND(M337=$A$2,W337=$A$7),$A$10,IF(AND(M337=$A$3,W337=$A$7),$A$11,IF(AND(M337=$A$2,W337=$A$8),$A$21,IF(AND(M337=$A$3,W337=$A$8),$A$22,"ERR"))))</f>
        <v>64-95</v>
      </c>
      <c r="Y337" t="str">
        <f>IF(AND(X337=$A$10,N337=$A$2),$A$13,IF(AND(X337=$A$10,N337=$A$3),$A$15,IF(AND(X337=$A$11,N337=$A$2),$A$17,IF(AND(X337=$A$11,N337=$A$3),$A$19,IF(AND(X337=$A$21,N337=$A$2),$A$23,IF(AND(X337=$A$21,N337=$A$3),$A$25,IF(AND(X337=$A$22,N337=$A$2),$A$27,IF(AND(X337=$A$22,N337=$A$3),$A$29,"ERR"))))))))</f>
        <v>80-95</v>
      </c>
      <c r="Z337" t="str">
        <f t="shared" si="41"/>
        <v>88-95</v>
      </c>
      <c r="AA337" t="str">
        <f>IF(AND(Z337=$B$13,P337=$C$12),$C$13,IF(AND(Z337=$B$13,P337=$F$12),$C$31,IF(AND(Z337=$B$14,P337=$C$12),$C$14,IF(AND(Z337=$B$14,P337=$F$12),$C$32,IF(AND(Z337=$B$15,P337=$C$12),$C$15,IF(AND(Z337=$B$15,P337=$F$12),$C$33,IF(AND(Z337=$B$16,P337=$C$12),$C$16,IF(AND(Z337=$B$16,P337=$F$12),$C$34,IF(AND(Z337=$B$17,P337=$C$12),$C$17,IF(AND(Z337=$B$17,P337=$F$12),$C$35,IF(AND(Z337=$B$18,P337=$C$12),$C$18,IF(AND(Z337=$B$18,P337=$F$12),$C$36,IF(AND(Z337=$B$19,P337=$C$12),$C$19,IF(AND(Z337=$B$19,P337=$F$12),$C$37,IF(AND(Z337=$B$20,P337=$C$12),$C$20,IF(AND(Z337=$B$20,P337=$F$12),$C$38,IF(AND(Z337=$B$23,P337=$C$12),$C$23,IF(AND(Z337=$B$23,P337=$F$12),$C$41,IF(AND(Z337=$B$24,P337=$C$12),$C$24,IF(AND(Z337=$B$24,P337=$F$12),$C$42,IF(AND(Z337=$B$25,P337=$C$12),$C$25,IF(AND(Z337=$B$25,P337=$F$12),$C$43,IF(AND(Z337=$B$26,P337=$C$12),$C$26,IF(AND(Z337=$B$26,P337=$F$12),$C$44,IF(AND(Z337=$B$27,P337=$C$12),$C$27,IF(AND(Z337=$B$27,P337=$F$12),$C$45,IF(AND(Z337=$B$28,P337=$C$12),$C$28,IF(AND(Z337=$B$28,P337=$F$12),$C$46,IF(AND(Z337=$B$29,P337=$C$12),$C$29,IF(AND(Z337=$B$29,P337=$F$12),$C$47,IF(AND(Z337=$B$30,P337=$C$12),$C$30,IF(AND(Z337=$B$30,P337=$F$12),$C$48,"ERR"))))))))))))))))))))))))))))))))</f>
        <v>88-91</v>
      </c>
      <c r="AB337" t="str">
        <f t="shared" si="42"/>
        <v>88-89</v>
      </c>
      <c r="AC337" s="12" t="str">
        <f t="shared" si="43"/>
        <v>89</v>
      </c>
      <c r="AD337" t="str">
        <f t="shared" si="44"/>
        <v>4-7</v>
      </c>
      <c r="AE337" t="str">
        <f t="shared" si="45"/>
        <v>4-5</v>
      </c>
      <c r="AF337" s="12" t="str">
        <f t="shared" si="46"/>
        <v>5</v>
      </c>
      <c r="AH337">
        <f t="shared" si="47"/>
        <v>717</v>
      </c>
    </row>
    <row r="338" spans="12:34">
      <c r="L338" s="1" t="s">
        <v>757</v>
      </c>
      <c r="M338" t="s">
        <v>756</v>
      </c>
      <c r="N338" t="s">
        <v>756</v>
      </c>
      <c r="O338" t="s">
        <v>756</v>
      </c>
      <c r="P338" t="s">
        <v>757</v>
      </c>
      <c r="Q338" t="s">
        <v>757</v>
      </c>
      <c r="R338" t="s">
        <v>756</v>
      </c>
      <c r="S338" t="s">
        <v>758</v>
      </c>
      <c r="T338" t="s">
        <v>759</v>
      </c>
      <c r="U338" t="s">
        <v>758</v>
      </c>
      <c r="W338" t="str">
        <f t="shared" si="40"/>
        <v>0-63</v>
      </c>
      <c r="X338" t="str">
        <f>IF(AND(M338=$A$2,W338=$A$7),$A$10,IF(AND(M338=$A$3,W338=$A$7),$A$11,IF(AND(M338=$A$2,W338=$A$8),$A$21,IF(AND(M338=$A$3,W338=$A$8),$A$22,"ERR"))))</f>
        <v>32-63</v>
      </c>
      <c r="Y338" t="str">
        <f>IF(AND(X338=$A$10,N338=$A$2),$A$13,IF(AND(X338=$A$10,N338=$A$3),$A$15,IF(AND(X338=$A$11,N338=$A$2),$A$17,IF(AND(X338=$A$11,N338=$A$3),$A$19,IF(AND(X338=$A$21,N338=$A$2),$A$23,IF(AND(X338=$A$21,N338=$A$3),$A$25,IF(AND(X338=$A$22,N338=$A$2),$A$27,IF(AND(X338=$A$22,N338=$A$3),$A$29,"ERR"))))))))</f>
        <v>48-63</v>
      </c>
      <c r="Z338" t="str">
        <f t="shared" si="41"/>
        <v>56-63</v>
      </c>
      <c r="AA338" t="str">
        <f>IF(AND(Z338=$B$13,P338=$C$12),$C$13,IF(AND(Z338=$B$13,P338=$F$12),$C$31,IF(AND(Z338=$B$14,P338=$C$12),$C$14,IF(AND(Z338=$B$14,P338=$F$12),$C$32,IF(AND(Z338=$B$15,P338=$C$12),$C$15,IF(AND(Z338=$B$15,P338=$F$12),$C$33,IF(AND(Z338=$B$16,P338=$C$12),$C$16,IF(AND(Z338=$B$16,P338=$F$12),$C$34,IF(AND(Z338=$B$17,P338=$C$12),$C$17,IF(AND(Z338=$B$17,P338=$F$12),$C$35,IF(AND(Z338=$B$18,P338=$C$12),$C$18,IF(AND(Z338=$B$18,P338=$F$12),$C$36,IF(AND(Z338=$B$19,P338=$C$12),$C$19,IF(AND(Z338=$B$19,P338=$F$12),$C$37,IF(AND(Z338=$B$20,P338=$C$12),$C$20,IF(AND(Z338=$B$20,P338=$F$12),$C$38,IF(AND(Z338=$B$23,P338=$C$12),$C$23,IF(AND(Z338=$B$23,P338=$F$12),$C$41,IF(AND(Z338=$B$24,P338=$C$12),$C$24,IF(AND(Z338=$B$24,P338=$F$12),$C$42,IF(AND(Z338=$B$25,P338=$C$12),$C$25,IF(AND(Z338=$B$25,P338=$F$12),$C$43,IF(AND(Z338=$B$26,P338=$C$12),$C$26,IF(AND(Z338=$B$26,P338=$F$12),$C$44,IF(AND(Z338=$B$27,P338=$C$12),$C$27,IF(AND(Z338=$B$27,P338=$F$12),$C$45,IF(AND(Z338=$B$28,P338=$C$12),$C$28,IF(AND(Z338=$B$28,P338=$F$12),$C$46,IF(AND(Z338=$B$29,P338=$C$12),$C$29,IF(AND(Z338=$B$29,P338=$F$12),$C$47,IF(AND(Z338=$B$30,P338=$C$12),$C$30,IF(AND(Z338=$B$30,P338=$F$12),$C$48,"ERR"))))))))))))))))))))))))))))))))</f>
        <v>56-59</v>
      </c>
      <c r="AB338" t="str">
        <f t="shared" si="42"/>
        <v>56-57</v>
      </c>
      <c r="AC338" s="12" t="str">
        <f t="shared" si="43"/>
        <v>57</v>
      </c>
      <c r="AD338" t="str">
        <f t="shared" si="44"/>
        <v>4-7</v>
      </c>
      <c r="AE338" t="str">
        <f t="shared" si="45"/>
        <v>4-5</v>
      </c>
      <c r="AF338" s="12" t="str">
        <f t="shared" si="46"/>
        <v>5</v>
      </c>
      <c r="AH338">
        <f t="shared" si="47"/>
        <v>461</v>
      </c>
    </row>
    <row r="339" spans="12:34">
      <c r="L339" s="1" t="s">
        <v>756</v>
      </c>
      <c r="M339" t="s">
        <v>757</v>
      </c>
      <c r="N339" t="s">
        <v>757</v>
      </c>
      <c r="O339" t="s">
        <v>757</v>
      </c>
      <c r="P339" t="s">
        <v>756</v>
      </c>
      <c r="Q339" t="s">
        <v>757</v>
      </c>
      <c r="R339" t="s">
        <v>757</v>
      </c>
      <c r="S339" t="s">
        <v>759</v>
      </c>
      <c r="T339" t="s">
        <v>759</v>
      </c>
      <c r="U339" t="s">
        <v>759</v>
      </c>
      <c r="W339" t="str">
        <f t="shared" si="40"/>
        <v>64-127</v>
      </c>
      <c r="X339" t="str">
        <f>IF(AND(M339=$A$2,W339=$A$7),$A$10,IF(AND(M339=$A$3,W339=$A$7),$A$11,IF(AND(M339=$A$2,W339=$A$8),$A$21,IF(AND(M339=$A$3,W339=$A$8),$A$22,"ERR"))))</f>
        <v>64-95</v>
      </c>
      <c r="Y339" t="str">
        <f>IF(AND(X339=$A$10,N339=$A$2),$A$13,IF(AND(X339=$A$10,N339=$A$3),$A$15,IF(AND(X339=$A$11,N339=$A$2),$A$17,IF(AND(X339=$A$11,N339=$A$3),$A$19,IF(AND(X339=$A$21,N339=$A$2),$A$23,IF(AND(X339=$A$21,N339=$A$3),$A$25,IF(AND(X339=$A$22,N339=$A$2),$A$27,IF(AND(X339=$A$22,N339=$A$3),$A$29,"ERR"))))))))</f>
        <v>64-79</v>
      </c>
      <c r="Z339" t="str">
        <f t="shared" si="41"/>
        <v>64-71</v>
      </c>
      <c r="AA339" t="str">
        <f>IF(AND(Z339=$B$13,P339=$C$12),$C$13,IF(AND(Z339=$B$13,P339=$F$12),$C$31,IF(AND(Z339=$B$14,P339=$C$12),$C$14,IF(AND(Z339=$B$14,P339=$F$12),$C$32,IF(AND(Z339=$B$15,P339=$C$12),$C$15,IF(AND(Z339=$B$15,P339=$F$12),$C$33,IF(AND(Z339=$B$16,P339=$C$12),$C$16,IF(AND(Z339=$B$16,P339=$F$12),$C$34,IF(AND(Z339=$B$17,P339=$C$12),$C$17,IF(AND(Z339=$B$17,P339=$F$12),$C$35,IF(AND(Z339=$B$18,P339=$C$12),$C$18,IF(AND(Z339=$B$18,P339=$F$12),$C$36,IF(AND(Z339=$B$19,P339=$C$12),$C$19,IF(AND(Z339=$B$19,P339=$F$12),$C$37,IF(AND(Z339=$B$20,P339=$C$12),$C$20,IF(AND(Z339=$B$20,P339=$F$12),$C$38,IF(AND(Z339=$B$23,P339=$C$12),$C$23,IF(AND(Z339=$B$23,P339=$F$12),$C$41,IF(AND(Z339=$B$24,P339=$C$12),$C$24,IF(AND(Z339=$B$24,P339=$F$12),$C$42,IF(AND(Z339=$B$25,P339=$C$12),$C$25,IF(AND(Z339=$B$25,P339=$F$12),$C$43,IF(AND(Z339=$B$26,P339=$C$12),$C$26,IF(AND(Z339=$B$26,P339=$F$12),$C$44,IF(AND(Z339=$B$27,P339=$C$12),$C$27,IF(AND(Z339=$B$27,P339=$F$12),$C$45,IF(AND(Z339=$B$28,P339=$C$12),$C$28,IF(AND(Z339=$B$28,P339=$F$12),$C$46,IF(AND(Z339=$B$29,P339=$C$12),$C$29,IF(AND(Z339=$B$29,P339=$F$12),$C$47,IF(AND(Z339=$B$30,P339=$C$12),$C$30,IF(AND(Z339=$B$30,P339=$F$12),$C$48,"ERR"))))))))))))))))))))))))))))))))</f>
        <v>68-71</v>
      </c>
      <c r="AB339" t="str">
        <f t="shared" si="42"/>
        <v>68-69</v>
      </c>
      <c r="AC339" s="12" t="str">
        <f t="shared" si="43"/>
        <v>68</v>
      </c>
      <c r="AD339" t="str">
        <f t="shared" si="44"/>
        <v>0-3</v>
      </c>
      <c r="AE339" t="str">
        <f t="shared" si="45"/>
        <v>0-1</v>
      </c>
      <c r="AF339" s="12" t="str">
        <f t="shared" si="46"/>
        <v>0</v>
      </c>
      <c r="AH339">
        <f t="shared" si="47"/>
        <v>544</v>
      </c>
    </row>
    <row r="340" spans="12:34">
      <c r="L340" s="1" t="s">
        <v>756</v>
      </c>
      <c r="M340" t="s">
        <v>757</v>
      </c>
      <c r="N340" t="s">
        <v>756</v>
      </c>
      <c r="O340" t="s">
        <v>756</v>
      </c>
      <c r="P340" t="s">
        <v>757</v>
      </c>
      <c r="Q340" t="s">
        <v>756</v>
      </c>
      <c r="R340" t="s">
        <v>757</v>
      </c>
      <c r="S340" t="s">
        <v>759</v>
      </c>
      <c r="T340" t="s">
        <v>759</v>
      </c>
      <c r="U340" t="s">
        <v>759</v>
      </c>
      <c r="W340" t="str">
        <f t="shared" si="40"/>
        <v>64-127</v>
      </c>
      <c r="X340" t="str">
        <f>IF(AND(M340=$A$2,W340=$A$7),$A$10,IF(AND(M340=$A$3,W340=$A$7),$A$11,IF(AND(M340=$A$2,W340=$A$8),$A$21,IF(AND(M340=$A$3,W340=$A$8),$A$22,"ERR"))))</f>
        <v>64-95</v>
      </c>
      <c r="Y340" t="str">
        <f>IF(AND(X340=$A$10,N340=$A$2),$A$13,IF(AND(X340=$A$10,N340=$A$3),$A$15,IF(AND(X340=$A$11,N340=$A$2),$A$17,IF(AND(X340=$A$11,N340=$A$3),$A$19,IF(AND(X340=$A$21,N340=$A$2),$A$23,IF(AND(X340=$A$21,N340=$A$3),$A$25,IF(AND(X340=$A$22,N340=$A$2),$A$27,IF(AND(X340=$A$22,N340=$A$3),$A$29,"ERR"))))))))</f>
        <v>80-95</v>
      </c>
      <c r="Z340" t="str">
        <f t="shared" si="41"/>
        <v>88-95</v>
      </c>
      <c r="AA340" t="str">
        <f>IF(AND(Z340=$B$13,P340=$C$12),$C$13,IF(AND(Z340=$B$13,P340=$F$12),$C$31,IF(AND(Z340=$B$14,P340=$C$12),$C$14,IF(AND(Z340=$B$14,P340=$F$12),$C$32,IF(AND(Z340=$B$15,P340=$C$12),$C$15,IF(AND(Z340=$B$15,P340=$F$12),$C$33,IF(AND(Z340=$B$16,P340=$C$12),$C$16,IF(AND(Z340=$B$16,P340=$F$12),$C$34,IF(AND(Z340=$B$17,P340=$C$12),$C$17,IF(AND(Z340=$B$17,P340=$F$12),$C$35,IF(AND(Z340=$B$18,P340=$C$12),$C$18,IF(AND(Z340=$B$18,P340=$F$12),$C$36,IF(AND(Z340=$B$19,P340=$C$12),$C$19,IF(AND(Z340=$B$19,P340=$F$12),$C$37,IF(AND(Z340=$B$20,P340=$C$12),$C$20,IF(AND(Z340=$B$20,P340=$F$12),$C$38,IF(AND(Z340=$B$23,P340=$C$12),$C$23,IF(AND(Z340=$B$23,P340=$F$12),$C$41,IF(AND(Z340=$B$24,P340=$C$12),$C$24,IF(AND(Z340=$B$24,P340=$F$12),$C$42,IF(AND(Z340=$B$25,P340=$C$12),$C$25,IF(AND(Z340=$B$25,P340=$F$12),$C$43,IF(AND(Z340=$B$26,P340=$C$12),$C$26,IF(AND(Z340=$B$26,P340=$F$12),$C$44,IF(AND(Z340=$B$27,P340=$C$12),$C$27,IF(AND(Z340=$B$27,P340=$F$12),$C$45,IF(AND(Z340=$B$28,P340=$C$12),$C$28,IF(AND(Z340=$B$28,P340=$F$12),$C$46,IF(AND(Z340=$B$29,P340=$C$12),$C$29,IF(AND(Z340=$B$29,P340=$F$12),$C$47,IF(AND(Z340=$B$30,P340=$C$12),$C$30,IF(AND(Z340=$B$30,P340=$F$12),$C$48,"ERR"))))))))))))))))))))))))))))))))</f>
        <v>88-91</v>
      </c>
      <c r="AB340" t="str">
        <f t="shared" si="42"/>
        <v>90-91</v>
      </c>
      <c r="AC340" s="12" t="str">
        <f t="shared" si="43"/>
        <v>90</v>
      </c>
      <c r="AD340" t="str">
        <f t="shared" si="44"/>
        <v>0-3</v>
      </c>
      <c r="AE340" t="str">
        <f t="shared" si="45"/>
        <v>0-1</v>
      </c>
      <c r="AF340" s="12" t="str">
        <f t="shared" si="46"/>
        <v>0</v>
      </c>
      <c r="AH340">
        <f t="shared" si="47"/>
        <v>720</v>
      </c>
    </row>
    <row r="341" spans="12:34">
      <c r="L341" s="1" t="s">
        <v>757</v>
      </c>
      <c r="M341" t="s">
        <v>756</v>
      </c>
      <c r="N341" t="s">
        <v>756</v>
      </c>
      <c r="O341" t="s">
        <v>757</v>
      </c>
      <c r="P341" t="s">
        <v>756</v>
      </c>
      <c r="Q341" t="s">
        <v>756</v>
      </c>
      <c r="R341" t="s">
        <v>756</v>
      </c>
      <c r="S341" t="s">
        <v>759</v>
      </c>
      <c r="T341" t="s">
        <v>759</v>
      </c>
      <c r="U341" t="s">
        <v>759</v>
      </c>
      <c r="W341" t="str">
        <f t="shared" si="40"/>
        <v>0-63</v>
      </c>
      <c r="X341" t="str">
        <f>IF(AND(M341=$A$2,W341=$A$7),$A$10,IF(AND(M341=$A$3,W341=$A$7),$A$11,IF(AND(M341=$A$2,W341=$A$8),$A$21,IF(AND(M341=$A$3,W341=$A$8),$A$22,"ERR"))))</f>
        <v>32-63</v>
      </c>
      <c r="Y341" t="str">
        <f>IF(AND(X341=$A$10,N341=$A$2),$A$13,IF(AND(X341=$A$10,N341=$A$3),$A$15,IF(AND(X341=$A$11,N341=$A$2),$A$17,IF(AND(X341=$A$11,N341=$A$3),$A$19,IF(AND(X341=$A$21,N341=$A$2),$A$23,IF(AND(X341=$A$21,N341=$A$3),$A$25,IF(AND(X341=$A$22,N341=$A$2),$A$27,IF(AND(X341=$A$22,N341=$A$3),$A$29,"ERR"))))))))</f>
        <v>48-63</v>
      </c>
      <c r="Z341" t="str">
        <f t="shared" si="41"/>
        <v>48-55</v>
      </c>
      <c r="AA341" t="str">
        <f>IF(AND(Z341=$B$13,P341=$C$12),$C$13,IF(AND(Z341=$B$13,P341=$F$12),$C$31,IF(AND(Z341=$B$14,P341=$C$12),$C$14,IF(AND(Z341=$B$14,P341=$F$12),$C$32,IF(AND(Z341=$B$15,P341=$C$12),$C$15,IF(AND(Z341=$B$15,P341=$F$12),$C$33,IF(AND(Z341=$B$16,P341=$C$12),$C$16,IF(AND(Z341=$B$16,P341=$F$12),$C$34,IF(AND(Z341=$B$17,P341=$C$12),$C$17,IF(AND(Z341=$B$17,P341=$F$12),$C$35,IF(AND(Z341=$B$18,P341=$C$12),$C$18,IF(AND(Z341=$B$18,P341=$F$12),$C$36,IF(AND(Z341=$B$19,P341=$C$12),$C$19,IF(AND(Z341=$B$19,P341=$F$12),$C$37,IF(AND(Z341=$B$20,P341=$C$12),$C$20,IF(AND(Z341=$B$20,P341=$F$12),$C$38,IF(AND(Z341=$B$23,P341=$C$12),$C$23,IF(AND(Z341=$B$23,P341=$F$12),$C$41,IF(AND(Z341=$B$24,P341=$C$12),$C$24,IF(AND(Z341=$B$24,P341=$F$12),$C$42,IF(AND(Z341=$B$25,P341=$C$12),$C$25,IF(AND(Z341=$B$25,P341=$F$12),$C$43,IF(AND(Z341=$B$26,P341=$C$12),$C$26,IF(AND(Z341=$B$26,P341=$F$12),$C$44,IF(AND(Z341=$B$27,P341=$C$12),$C$27,IF(AND(Z341=$B$27,P341=$F$12),$C$45,IF(AND(Z341=$B$28,P341=$C$12),$C$28,IF(AND(Z341=$B$28,P341=$F$12),$C$46,IF(AND(Z341=$B$29,P341=$C$12),$C$29,IF(AND(Z341=$B$29,P341=$F$12),$C$47,IF(AND(Z341=$B$30,P341=$C$12),$C$30,IF(AND(Z341=$B$30,P341=$F$12),$C$48,"ERR"))))))))))))))))))))))))))))))))</f>
        <v>52-55</v>
      </c>
      <c r="AB341" t="str">
        <f t="shared" si="42"/>
        <v>54-55</v>
      </c>
      <c r="AC341" s="12" t="str">
        <f t="shared" si="43"/>
        <v>55</v>
      </c>
      <c r="AD341" t="str">
        <f t="shared" si="44"/>
        <v>0-3</v>
      </c>
      <c r="AE341" t="str">
        <f t="shared" si="45"/>
        <v>0-1</v>
      </c>
      <c r="AF341" s="12" t="str">
        <f t="shared" si="46"/>
        <v>0</v>
      </c>
      <c r="AH341">
        <f t="shared" si="47"/>
        <v>440</v>
      </c>
    </row>
    <row r="342" spans="12:34">
      <c r="L342" s="1" t="s">
        <v>756</v>
      </c>
      <c r="M342" t="s">
        <v>757</v>
      </c>
      <c r="N342" t="s">
        <v>756</v>
      </c>
      <c r="O342" t="s">
        <v>757</v>
      </c>
      <c r="P342" t="s">
        <v>756</v>
      </c>
      <c r="Q342" t="s">
        <v>756</v>
      </c>
      <c r="R342" t="s">
        <v>757</v>
      </c>
      <c r="S342" t="s">
        <v>758</v>
      </c>
      <c r="T342" t="s">
        <v>758</v>
      </c>
      <c r="U342" t="s">
        <v>759</v>
      </c>
      <c r="W342" t="str">
        <f t="shared" si="40"/>
        <v>64-127</v>
      </c>
      <c r="X342" t="str">
        <f>IF(AND(M342=$A$2,W342=$A$7),$A$10,IF(AND(M342=$A$3,W342=$A$7),$A$11,IF(AND(M342=$A$2,W342=$A$8),$A$21,IF(AND(M342=$A$3,W342=$A$8),$A$22,"ERR"))))</f>
        <v>64-95</v>
      </c>
      <c r="Y342" t="str">
        <f>IF(AND(X342=$A$10,N342=$A$2),$A$13,IF(AND(X342=$A$10,N342=$A$3),$A$15,IF(AND(X342=$A$11,N342=$A$2),$A$17,IF(AND(X342=$A$11,N342=$A$3),$A$19,IF(AND(X342=$A$21,N342=$A$2),$A$23,IF(AND(X342=$A$21,N342=$A$3),$A$25,IF(AND(X342=$A$22,N342=$A$2),$A$27,IF(AND(X342=$A$22,N342=$A$3),$A$29,"ERR"))))))))</f>
        <v>80-95</v>
      </c>
      <c r="Z342" t="str">
        <f t="shared" si="41"/>
        <v>80-87</v>
      </c>
      <c r="AA342" t="str">
        <f>IF(AND(Z342=$B$13,P342=$C$12),$C$13,IF(AND(Z342=$B$13,P342=$F$12),$C$31,IF(AND(Z342=$B$14,P342=$C$12),$C$14,IF(AND(Z342=$B$14,P342=$F$12),$C$32,IF(AND(Z342=$B$15,P342=$C$12),$C$15,IF(AND(Z342=$B$15,P342=$F$12),$C$33,IF(AND(Z342=$B$16,P342=$C$12),$C$16,IF(AND(Z342=$B$16,P342=$F$12),$C$34,IF(AND(Z342=$B$17,P342=$C$12),$C$17,IF(AND(Z342=$B$17,P342=$F$12),$C$35,IF(AND(Z342=$B$18,P342=$C$12),$C$18,IF(AND(Z342=$B$18,P342=$F$12),$C$36,IF(AND(Z342=$B$19,P342=$C$12),$C$19,IF(AND(Z342=$B$19,P342=$F$12),$C$37,IF(AND(Z342=$B$20,P342=$C$12),$C$20,IF(AND(Z342=$B$20,P342=$F$12),$C$38,IF(AND(Z342=$B$23,P342=$C$12),$C$23,IF(AND(Z342=$B$23,P342=$F$12),$C$41,IF(AND(Z342=$B$24,P342=$C$12),$C$24,IF(AND(Z342=$B$24,P342=$F$12),$C$42,IF(AND(Z342=$B$25,P342=$C$12),$C$25,IF(AND(Z342=$B$25,P342=$F$12),$C$43,IF(AND(Z342=$B$26,P342=$C$12),$C$26,IF(AND(Z342=$B$26,P342=$F$12),$C$44,IF(AND(Z342=$B$27,P342=$C$12),$C$27,IF(AND(Z342=$B$27,P342=$F$12),$C$45,IF(AND(Z342=$B$28,P342=$C$12),$C$28,IF(AND(Z342=$B$28,P342=$F$12),$C$46,IF(AND(Z342=$B$29,P342=$C$12),$C$29,IF(AND(Z342=$B$29,P342=$F$12),$C$47,IF(AND(Z342=$B$30,P342=$C$12),$C$30,IF(AND(Z342=$B$30,P342=$F$12),$C$48,"ERR"))))))))))))))))))))))))))))))))</f>
        <v>84-87</v>
      </c>
      <c r="AB342" t="str">
        <f t="shared" si="42"/>
        <v>86-87</v>
      </c>
      <c r="AC342" s="12" t="str">
        <f t="shared" si="43"/>
        <v>86</v>
      </c>
      <c r="AD342" t="str">
        <f t="shared" si="44"/>
        <v>4-7</v>
      </c>
      <c r="AE342" t="str">
        <f t="shared" si="45"/>
        <v>6-7</v>
      </c>
      <c r="AF342" s="12" t="str">
        <f t="shared" si="46"/>
        <v>6</v>
      </c>
      <c r="AH342">
        <f t="shared" si="47"/>
        <v>694</v>
      </c>
    </row>
    <row r="343" spans="12:34">
      <c r="L343" s="1" t="s">
        <v>756</v>
      </c>
      <c r="M343" t="s">
        <v>757</v>
      </c>
      <c r="N343" t="s">
        <v>757</v>
      </c>
      <c r="O343" t="s">
        <v>757</v>
      </c>
      <c r="P343" t="s">
        <v>756</v>
      </c>
      <c r="Q343" t="s">
        <v>756</v>
      </c>
      <c r="R343" t="s">
        <v>756</v>
      </c>
      <c r="S343" t="s">
        <v>759</v>
      </c>
      <c r="T343" t="s">
        <v>758</v>
      </c>
      <c r="U343" t="s">
        <v>759</v>
      </c>
      <c r="W343" t="str">
        <f t="shared" si="40"/>
        <v>64-127</v>
      </c>
      <c r="X343" t="str">
        <f>IF(AND(M343=$A$2,W343=$A$7),$A$10,IF(AND(M343=$A$3,W343=$A$7),$A$11,IF(AND(M343=$A$2,W343=$A$8),$A$21,IF(AND(M343=$A$3,W343=$A$8),$A$22,"ERR"))))</f>
        <v>64-95</v>
      </c>
      <c r="Y343" t="str">
        <f>IF(AND(X343=$A$10,N343=$A$2),$A$13,IF(AND(X343=$A$10,N343=$A$3),$A$15,IF(AND(X343=$A$11,N343=$A$2),$A$17,IF(AND(X343=$A$11,N343=$A$3),$A$19,IF(AND(X343=$A$21,N343=$A$2),$A$23,IF(AND(X343=$A$21,N343=$A$3),$A$25,IF(AND(X343=$A$22,N343=$A$2),$A$27,IF(AND(X343=$A$22,N343=$A$3),$A$29,"ERR"))))))))</f>
        <v>64-79</v>
      </c>
      <c r="Z343" t="str">
        <f t="shared" si="41"/>
        <v>64-71</v>
      </c>
      <c r="AA343" t="str">
        <f>IF(AND(Z343=$B$13,P343=$C$12),$C$13,IF(AND(Z343=$B$13,P343=$F$12),$C$31,IF(AND(Z343=$B$14,P343=$C$12),$C$14,IF(AND(Z343=$B$14,P343=$F$12),$C$32,IF(AND(Z343=$B$15,P343=$C$12),$C$15,IF(AND(Z343=$B$15,P343=$F$12),$C$33,IF(AND(Z343=$B$16,P343=$C$12),$C$16,IF(AND(Z343=$B$16,P343=$F$12),$C$34,IF(AND(Z343=$B$17,P343=$C$12),$C$17,IF(AND(Z343=$B$17,P343=$F$12),$C$35,IF(AND(Z343=$B$18,P343=$C$12),$C$18,IF(AND(Z343=$B$18,P343=$F$12),$C$36,IF(AND(Z343=$B$19,P343=$C$12),$C$19,IF(AND(Z343=$B$19,P343=$F$12),$C$37,IF(AND(Z343=$B$20,P343=$C$12),$C$20,IF(AND(Z343=$B$20,P343=$F$12),$C$38,IF(AND(Z343=$B$23,P343=$C$12),$C$23,IF(AND(Z343=$B$23,P343=$F$12),$C$41,IF(AND(Z343=$B$24,P343=$C$12),$C$24,IF(AND(Z343=$B$24,P343=$F$12),$C$42,IF(AND(Z343=$B$25,P343=$C$12),$C$25,IF(AND(Z343=$B$25,P343=$F$12),$C$43,IF(AND(Z343=$B$26,P343=$C$12),$C$26,IF(AND(Z343=$B$26,P343=$F$12),$C$44,IF(AND(Z343=$B$27,P343=$C$12),$C$27,IF(AND(Z343=$B$27,P343=$F$12),$C$45,IF(AND(Z343=$B$28,P343=$C$12),$C$28,IF(AND(Z343=$B$28,P343=$F$12),$C$46,IF(AND(Z343=$B$29,P343=$C$12),$C$29,IF(AND(Z343=$B$29,P343=$F$12),$C$47,IF(AND(Z343=$B$30,P343=$C$12),$C$30,IF(AND(Z343=$B$30,P343=$F$12),$C$48,"ERR"))))))))))))))))))))))))))))))))</f>
        <v>68-71</v>
      </c>
      <c r="AB343" t="str">
        <f t="shared" si="42"/>
        <v>70-71</v>
      </c>
      <c r="AC343" s="12" t="str">
        <f t="shared" si="43"/>
        <v>71</v>
      </c>
      <c r="AD343" t="str">
        <f t="shared" si="44"/>
        <v>0-3</v>
      </c>
      <c r="AE343" t="str">
        <f t="shared" si="45"/>
        <v>2-3</v>
      </c>
      <c r="AF343" s="12" t="str">
        <f t="shared" si="46"/>
        <v>2</v>
      </c>
      <c r="AH343">
        <f t="shared" si="47"/>
        <v>570</v>
      </c>
    </row>
    <row r="344" spans="12:34">
      <c r="L344" s="1" t="s">
        <v>756</v>
      </c>
      <c r="M344" t="s">
        <v>757</v>
      </c>
      <c r="N344" t="s">
        <v>756</v>
      </c>
      <c r="O344" t="s">
        <v>757</v>
      </c>
      <c r="P344" t="s">
        <v>756</v>
      </c>
      <c r="Q344" t="s">
        <v>757</v>
      </c>
      <c r="R344" t="s">
        <v>757</v>
      </c>
      <c r="S344" t="s">
        <v>759</v>
      </c>
      <c r="T344" t="s">
        <v>758</v>
      </c>
      <c r="U344" t="s">
        <v>758</v>
      </c>
      <c r="W344" t="str">
        <f t="shared" si="40"/>
        <v>64-127</v>
      </c>
      <c r="X344" t="str">
        <f>IF(AND(M344=$A$2,W344=$A$7),$A$10,IF(AND(M344=$A$3,W344=$A$7),$A$11,IF(AND(M344=$A$2,W344=$A$8),$A$21,IF(AND(M344=$A$3,W344=$A$8),$A$22,"ERR"))))</f>
        <v>64-95</v>
      </c>
      <c r="Y344" t="str">
        <f>IF(AND(X344=$A$10,N344=$A$2),$A$13,IF(AND(X344=$A$10,N344=$A$3),$A$15,IF(AND(X344=$A$11,N344=$A$2),$A$17,IF(AND(X344=$A$11,N344=$A$3),$A$19,IF(AND(X344=$A$21,N344=$A$2),$A$23,IF(AND(X344=$A$21,N344=$A$3),$A$25,IF(AND(X344=$A$22,N344=$A$2),$A$27,IF(AND(X344=$A$22,N344=$A$3),$A$29,"ERR"))))))))</f>
        <v>80-95</v>
      </c>
      <c r="Z344" t="str">
        <f t="shared" si="41"/>
        <v>80-87</v>
      </c>
      <c r="AA344" t="str">
        <f>IF(AND(Z344=$B$13,P344=$C$12),$C$13,IF(AND(Z344=$B$13,P344=$F$12),$C$31,IF(AND(Z344=$B$14,P344=$C$12),$C$14,IF(AND(Z344=$B$14,P344=$F$12),$C$32,IF(AND(Z344=$B$15,P344=$C$12),$C$15,IF(AND(Z344=$B$15,P344=$F$12),$C$33,IF(AND(Z344=$B$16,P344=$C$12),$C$16,IF(AND(Z344=$B$16,P344=$F$12),$C$34,IF(AND(Z344=$B$17,P344=$C$12),$C$17,IF(AND(Z344=$B$17,P344=$F$12),$C$35,IF(AND(Z344=$B$18,P344=$C$12),$C$18,IF(AND(Z344=$B$18,P344=$F$12),$C$36,IF(AND(Z344=$B$19,P344=$C$12),$C$19,IF(AND(Z344=$B$19,P344=$F$12),$C$37,IF(AND(Z344=$B$20,P344=$C$12),$C$20,IF(AND(Z344=$B$20,P344=$F$12),$C$38,IF(AND(Z344=$B$23,P344=$C$12),$C$23,IF(AND(Z344=$B$23,P344=$F$12),$C$41,IF(AND(Z344=$B$24,P344=$C$12),$C$24,IF(AND(Z344=$B$24,P344=$F$12),$C$42,IF(AND(Z344=$B$25,P344=$C$12),$C$25,IF(AND(Z344=$B$25,P344=$F$12),$C$43,IF(AND(Z344=$B$26,P344=$C$12),$C$26,IF(AND(Z344=$B$26,P344=$F$12),$C$44,IF(AND(Z344=$B$27,P344=$C$12),$C$27,IF(AND(Z344=$B$27,P344=$F$12),$C$45,IF(AND(Z344=$B$28,P344=$C$12),$C$28,IF(AND(Z344=$B$28,P344=$F$12),$C$46,IF(AND(Z344=$B$29,P344=$C$12),$C$29,IF(AND(Z344=$B$29,P344=$F$12),$C$47,IF(AND(Z344=$B$30,P344=$C$12),$C$30,IF(AND(Z344=$B$30,P344=$F$12),$C$48,"ERR"))))))))))))))))))))))))))))))))</f>
        <v>84-87</v>
      </c>
      <c r="AB344" t="str">
        <f t="shared" si="42"/>
        <v>84-85</v>
      </c>
      <c r="AC344" s="12" t="str">
        <f t="shared" si="43"/>
        <v>84</v>
      </c>
      <c r="AD344" t="str">
        <f t="shared" si="44"/>
        <v>0-3</v>
      </c>
      <c r="AE344" t="str">
        <f t="shared" si="45"/>
        <v>2-3</v>
      </c>
      <c r="AF344" s="12" t="str">
        <f t="shared" si="46"/>
        <v>3</v>
      </c>
      <c r="AH344">
        <f t="shared" si="47"/>
        <v>675</v>
      </c>
    </row>
    <row r="345" spans="12:34">
      <c r="L345" s="1" t="s">
        <v>757</v>
      </c>
      <c r="M345" t="s">
        <v>756</v>
      </c>
      <c r="N345" t="s">
        <v>756</v>
      </c>
      <c r="O345" t="s">
        <v>757</v>
      </c>
      <c r="P345" t="s">
        <v>756</v>
      </c>
      <c r="Q345" t="s">
        <v>757</v>
      </c>
      <c r="R345" t="s">
        <v>756</v>
      </c>
      <c r="S345" t="s">
        <v>758</v>
      </c>
      <c r="T345" t="s">
        <v>759</v>
      </c>
      <c r="U345" t="s">
        <v>758</v>
      </c>
      <c r="W345" t="str">
        <f t="shared" si="40"/>
        <v>0-63</v>
      </c>
      <c r="X345" t="str">
        <f>IF(AND(M345=$A$2,W345=$A$7),$A$10,IF(AND(M345=$A$3,W345=$A$7),$A$11,IF(AND(M345=$A$2,W345=$A$8),$A$21,IF(AND(M345=$A$3,W345=$A$8),$A$22,"ERR"))))</f>
        <v>32-63</v>
      </c>
      <c r="Y345" t="str">
        <f>IF(AND(X345=$A$10,N345=$A$2),$A$13,IF(AND(X345=$A$10,N345=$A$3),$A$15,IF(AND(X345=$A$11,N345=$A$2),$A$17,IF(AND(X345=$A$11,N345=$A$3),$A$19,IF(AND(X345=$A$21,N345=$A$2),$A$23,IF(AND(X345=$A$21,N345=$A$3),$A$25,IF(AND(X345=$A$22,N345=$A$2),$A$27,IF(AND(X345=$A$22,N345=$A$3),$A$29,"ERR"))))))))</f>
        <v>48-63</v>
      </c>
      <c r="Z345" t="str">
        <f t="shared" si="41"/>
        <v>48-55</v>
      </c>
      <c r="AA345" t="str">
        <f>IF(AND(Z345=$B$13,P345=$C$12),$C$13,IF(AND(Z345=$B$13,P345=$F$12),$C$31,IF(AND(Z345=$B$14,P345=$C$12),$C$14,IF(AND(Z345=$B$14,P345=$F$12),$C$32,IF(AND(Z345=$B$15,P345=$C$12),$C$15,IF(AND(Z345=$B$15,P345=$F$12),$C$33,IF(AND(Z345=$B$16,P345=$C$12),$C$16,IF(AND(Z345=$B$16,P345=$F$12),$C$34,IF(AND(Z345=$B$17,P345=$C$12),$C$17,IF(AND(Z345=$B$17,P345=$F$12),$C$35,IF(AND(Z345=$B$18,P345=$C$12),$C$18,IF(AND(Z345=$B$18,P345=$F$12),$C$36,IF(AND(Z345=$B$19,P345=$C$12),$C$19,IF(AND(Z345=$B$19,P345=$F$12),$C$37,IF(AND(Z345=$B$20,P345=$C$12),$C$20,IF(AND(Z345=$B$20,P345=$F$12),$C$38,IF(AND(Z345=$B$23,P345=$C$12),$C$23,IF(AND(Z345=$B$23,P345=$F$12),$C$41,IF(AND(Z345=$B$24,P345=$C$12),$C$24,IF(AND(Z345=$B$24,P345=$F$12),$C$42,IF(AND(Z345=$B$25,P345=$C$12),$C$25,IF(AND(Z345=$B$25,P345=$F$12),$C$43,IF(AND(Z345=$B$26,P345=$C$12),$C$26,IF(AND(Z345=$B$26,P345=$F$12),$C$44,IF(AND(Z345=$B$27,P345=$C$12),$C$27,IF(AND(Z345=$B$27,P345=$F$12),$C$45,IF(AND(Z345=$B$28,P345=$C$12),$C$28,IF(AND(Z345=$B$28,P345=$F$12),$C$46,IF(AND(Z345=$B$29,P345=$C$12),$C$29,IF(AND(Z345=$B$29,P345=$F$12),$C$47,IF(AND(Z345=$B$30,P345=$C$12),$C$30,IF(AND(Z345=$B$30,P345=$F$12),$C$48,"ERR"))))))))))))))))))))))))))))))))</f>
        <v>52-55</v>
      </c>
      <c r="AB345" t="str">
        <f t="shared" si="42"/>
        <v>52-53</v>
      </c>
      <c r="AC345" s="12" t="str">
        <f t="shared" si="43"/>
        <v>53</v>
      </c>
      <c r="AD345" t="str">
        <f t="shared" si="44"/>
        <v>4-7</v>
      </c>
      <c r="AE345" t="str">
        <f t="shared" si="45"/>
        <v>4-5</v>
      </c>
      <c r="AF345" s="12" t="str">
        <f t="shared" si="46"/>
        <v>5</v>
      </c>
      <c r="AH345">
        <f t="shared" si="47"/>
        <v>429</v>
      </c>
    </row>
    <row r="346" spans="12:34">
      <c r="L346" s="1" t="s">
        <v>757</v>
      </c>
      <c r="M346" t="s">
        <v>756</v>
      </c>
      <c r="N346" t="s">
        <v>757</v>
      </c>
      <c r="O346" t="s">
        <v>756</v>
      </c>
      <c r="P346" t="s">
        <v>757</v>
      </c>
      <c r="Q346" t="s">
        <v>757</v>
      </c>
      <c r="R346" t="s">
        <v>756</v>
      </c>
      <c r="S346" t="s">
        <v>759</v>
      </c>
      <c r="T346" t="s">
        <v>758</v>
      </c>
      <c r="U346" t="s">
        <v>758</v>
      </c>
      <c r="W346" t="str">
        <f t="shared" si="40"/>
        <v>0-63</v>
      </c>
      <c r="X346" t="str">
        <f>IF(AND(M346=$A$2,W346=$A$7),$A$10,IF(AND(M346=$A$3,W346=$A$7),$A$11,IF(AND(M346=$A$2,W346=$A$8),$A$21,IF(AND(M346=$A$3,W346=$A$8),$A$22,"ERR"))))</f>
        <v>32-63</v>
      </c>
      <c r="Y346" t="str">
        <f>IF(AND(X346=$A$10,N346=$A$2),$A$13,IF(AND(X346=$A$10,N346=$A$3),$A$15,IF(AND(X346=$A$11,N346=$A$2),$A$17,IF(AND(X346=$A$11,N346=$A$3),$A$19,IF(AND(X346=$A$21,N346=$A$2),$A$23,IF(AND(X346=$A$21,N346=$A$3),$A$25,IF(AND(X346=$A$22,N346=$A$2),$A$27,IF(AND(X346=$A$22,N346=$A$3),$A$29,"ERR"))))))))</f>
        <v>32-47</v>
      </c>
      <c r="Z346" t="str">
        <f t="shared" si="41"/>
        <v>40-47</v>
      </c>
      <c r="AA346" t="str">
        <f>IF(AND(Z346=$B$13,P346=$C$12),$C$13,IF(AND(Z346=$B$13,P346=$F$12),$C$31,IF(AND(Z346=$B$14,P346=$C$12),$C$14,IF(AND(Z346=$B$14,P346=$F$12),$C$32,IF(AND(Z346=$B$15,P346=$C$12),$C$15,IF(AND(Z346=$B$15,P346=$F$12),$C$33,IF(AND(Z346=$B$16,P346=$C$12),$C$16,IF(AND(Z346=$B$16,P346=$F$12),$C$34,IF(AND(Z346=$B$17,P346=$C$12),$C$17,IF(AND(Z346=$B$17,P346=$F$12),$C$35,IF(AND(Z346=$B$18,P346=$C$12),$C$18,IF(AND(Z346=$B$18,P346=$F$12),$C$36,IF(AND(Z346=$B$19,P346=$C$12),$C$19,IF(AND(Z346=$B$19,P346=$F$12),$C$37,IF(AND(Z346=$B$20,P346=$C$12),$C$20,IF(AND(Z346=$B$20,P346=$F$12),$C$38,IF(AND(Z346=$B$23,P346=$C$12),$C$23,IF(AND(Z346=$B$23,P346=$F$12),$C$41,IF(AND(Z346=$B$24,P346=$C$12),$C$24,IF(AND(Z346=$B$24,P346=$F$12),$C$42,IF(AND(Z346=$B$25,P346=$C$12),$C$25,IF(AND(Z346=$B$25,P346=$F$12),$C$43,IF(AND(Z346=$B$26,P346=$C$12),$C$26,IF(AND(Z346=$B$26,P346=$F$12),$C$44,IF(AND(Z346=$B$27,P346=$C$12),$C$27,IF(AND(Z346=$B$27,P346=$F$12),$C$45,IF(AND(Z346=$B$28,P346=$C$12),$C$28,IF(AND(Z346=$B$28,P346=$F$12),$C$46,IF(AND(Z346=$B$29,P346=$C$12),$C$29,IF(AND(Z346=$B$29,P346=$F$12),$C$47,IF(AND(Z346=$B$30,P346=$C$12),$C$30,IF(AND(Z346=$B$30,P346=$F$12),$C$48,"ERR"))))))))))))))))))))))))))))))))</f>
        <v>40-43</v>
      </c>
      <c r="AB346" t="str">
        <f t="shared" si="42"/>
        <v>40-41</v>
      </c>
      <c r="AC346" s="12" t="str">
        <f t="shared" si="43"/>
        <v>41</v>
      </c>
      <c r="AD346" t="str">
        <f t="shared" si="44"/>
        <v>0-3</v>
      </c>
      <c r="AE346" t="str">
        <f t="shared" si="45"/>
        <v>2-3</v>
      </c>
      <c r="AF346" s="12" t="str">
        <f t="shared" si="46"/>
        <v>3</v>
      </c>
      <c r="AH346">
        <f t="shared" si="47"/>
        <v>331</v>
      </c>
    </row>
    <row r="347" spans="12:34">
      <c r="L347" s="1" t="s">
        <v>756</v>
      </c>
      <c r="M347" t="s">
        <v>756</v>
      </c>
      <c r="N347" t="s">
        <v>757</v>
      </c>
      <c r="O347" t="s">
        <v>757</v>
      </c>
      <c r="P347" t="s">
        <v>757</v>
      </c>
      <c r="Q347" t="s">
        <v>756</v>
      </c>
      <c r="R347" t="s">
        <v>757</v>
      </c>
      <c r="S347" t="s">
        <v>758</v>
      </c>
      <c r="T347" t="s">
        <v>758</v>
      </c>
      <c r="U347" t="s">
        <v>758</v>
      </c>
      <c r="W347" t="str">
        <f t="shared" si="40"/>
        <v>64-127</v>
      </c>
      <c r="X347" t="str">
        <f>IF(AND(M347=$A$2,W347=$A$7),$A$10,IF(AND(M347=$A$3,W347=$A$7),$A$11,IF(AND(M347=$A$2,W347=$A$8),$A$21,IF(AND(M347=$A$3,W347=$A$8),$A$22,"ERR"))))</f>
        <v>96-127</v>
      </c>
      <c r="Y347" t="str">
        <f>IF(AND(X347=$A$10,N347=$A$2),$A$13,IF(AND(X347=$A$10,N347=$A$3),$A$15,IF(AND(X347=$A$11,N347=$A$2),$A$17,IF(AND(X347=$A$11,N347=$A$3),$A$19,IF(AND(X347=$A$21,N347=$A$2),$A$23,IF(AND(X347=$A$21,N347=$A$3),$A$25,IF(AND(X347=$A$22,N347=$A$2),$A$27,IF(AND(X347=$A$22,N347=$A$3),$A$29,"ERR"))))))))</f>
        <v>96-111</v>
      </c>
      <c r="Z347" t="str">
        <f t="shared" si="41"/>
        <v>96-103</v>
      </c>
      <c r="AA347" t="str">
        <f>IF(AND(Z347=$B$13,P347=$C$12),$C$13,IF(AND(Z347=$B$13,P347=$F$12),$C$31,IF(AND(Z347=$B$14,P347=$C$12),$C$14,IF(AND(Z347=$B$14,P347=$F$12),$C$32,IF(AND(Z347=$B$15,P347=$C$12),$C$15,IF(AND(Z347=$B$15,P347=$F$12),$C$33,IF(AND(Z347=$B$16,P347=$C$12),$C$16,IF(AND(Z347=$B$16,P347=$F$12),$C$34,IF(AND(Z347=$B$17,P347=$C$12),$C$17,IF(AND(Z347=$B$17,P347=$F$12),$C$35,IF(AND(Z347=$B$18,P347=$C$12),$C$18,IF(AND(Z347=$B$18,P347=$F$12),$C$36,IF(AND(Z347=$B$19,P347=$C$12),$C$19,IF(AND(Z347=$B$19,P347=$F$12),$C$37,IF(AND(Z347=$B$20,P347=$C$12),$C$20,IF(AND(Z347=$B$20,P347=$F$12),$C$38,IF(AND(Z347=$B$23,P347=$C$12),$C$23,IF(AND(Z347=$B$23,P347=$F$12),$C$41,IF(AND(Z347=$B$24,P347=$C$12),$C$24,IF(AND(Z347=$B$24,P347=$F$12),$C$42,IF(AND(Z347=$B$25,P347=$C$12),$C$25,IF(AND(Z347=$B$25,P347=$F$12),$C$43,IF(AND(Z347=$B$26,P347=$C$12),$C$26,IF(AND(Z347=$B$26,P347=$F$12),$C$44,IF(AND(Z347=$B$27,P347=$C$12),$C$27,IF(AND(Z347=$B$27,P347=$F$12),$C$45,IF(AND(Z347=$B$28,P347=$C$12),$C$28,IF(AND(Z347=$B$28,P347=$F$12),$C$46,IF(AND(Z347=$B$29,P347=$C$12),$C$29,IF(AND(Z347=$B$29,P347=$F$12),$C$47,IF(AND(Z347=$B$30,P347=$C$12),$C$30,IF(AND(Z347=$B$30,P347=$F$12),$C$48,"ERR"))))))))))))))))))))))))))))))))</f>
        <v>96-99</v>
      </c>
      <c r="AB347" t="str">
        <f t="shared" si="42"/>
        <v>98-99</v>
      </c>
      <c r="AC347" s="12" t="str">
        <f t="shared" si="43"/>
        <v>98</v>
      </c>
      <c r="AD347" t="str">
        <f t="shared" si="44"/>
        <v>4-7</v>
      </c>
      <c r="AE347" t="str">
        <f t="shared" si="45"/>
        <v>6-7</v>
      </c>
      <c r="AF347" s="12" t="str">
        <f t="shared" si="46"/>
        <v>7</v>
      </c>
      <c r="AH347">
        <f t="shared" si="47"/>
        <v>791</v>
      </c>
    </row>
    <row r="348" spans="12:34">
      <c r="L348" s="1" t="s">
        <v>756</v>
      </c>
      <c r="M348" t="s">
        <v>757</v>
      </c>
      <c r="N348" t="s">
        <v>756</v>
      </c>
      <c r="O348" t="s">
        <v>757</v>
      </c>
      <c r="P348" t="s">
        <v>757</v>
      </c>
      <c r="Q348" t="s">
        <v>756</v>
      </c>
      <c r="R348" t="s">
        <v>757</v>
      </c>
      <c r="S348" t="s">
        <v>758</v>
      </c>
      <c r="T348" t="s">
        <v>759</v>
      </c>
      <c r="U348" t="s">
        <v>759</v>
      </c>
      <c r="W348" t="str">
        <f t="shared" si="40"/>
        <v>64-127</v>
      </c>
      <c r="X348" t="str">
        <f>IF(AND(M348=$A$2,W348=$A$7),$A$10,IF(AND(M348=$A$3,W348=$A$7),$A$11,IF(AND(M348=$A$2,W348=$A$8),$A$21,IF(AND(M348=$A$3,W348=$A$8),$A$22,"ERR"))))</f>
        <v>64-95</v>
      </c>
      <c r="Y348" t="str">
        <f>IF(AND(X348=$A$10,N348=$A$2),$A$13,IF(AND(X348=$A$10,N348=$A$3),$A$15,IF(AND(X348=$A$11,N348=$A$2),$A$17,IF(AND(X348=$A$11,N348=$A$3),$A$19,IF(AND(X348=$A$21,N348=$A$2),$A$23,IF(AND(X348=$A$21,N348=$A$3),$A$25,IF(AND(X348=$A$22,N348=$A$2),$A$27,IF(AND(X348=$A$22,N348=$A$3),$A$29,"ERR"))))))))</f>
        <v>80-95</v>
      </c>
      <c r="Z348" t="str">
        <f t="shared" si="41"/>
        <v>80-87</v>
      </c>
      <c r="AA348" t="str">
        <f>IF(AND(Z348=$B$13,P348=$C$12),$C$13,IF(AND(Z348=$B$13,P348=$F$12),$C$31,IF(AND(Z348=$B$14,P348=$C$12),$C$14,IF(AND(Z348=$B$14,P348=$F$12),$C$32,IF(AND(Z348=$B$15,P348=$C$12),$C$15,IF(AND(Z348=$B$15,P348=$F$12),$C$33,IF(AND(Z348=$B$16,P348=$C$12),$C$16,IF(AND(Z348=$B$16,P348=$F$12),$C$34,IF(AND(Z348=$B$17,P348=$C$12),$C$17,IF(AND(Z348=$B$17,P348=$F$12),$C$35,IF(AND(Z348=$B$18,P348=$C$12),$C$18,IF(AND(Z348=$B$18,P348=$F$12),$C$36,IF(AND(Z348=$B$19,P348=$C$12),$C$19,IF(AND(Z348=$B$19,P348=$F$12),$C$37,IF(AND(Z348=$B$20,P348=$C$12),$C$20,IF(AND(Z348=$B$20,P348=$F$12),$C$38,IF(AND(Z348=$B$23,P348=$C$12),$C$23,IF(AND(Z348=$B$23,P348=$F$12),$C$41,IF(AND(Z348=$B$24,P348=$C$12),$C$24,IF(AND(Z348=$B$24,P348=$F$12),$C$42,IF(AND(Z348=$B$25,P348=$C$12),$C$25,IF(AND(Z348=$B$25,P348=$F$12),$C$43,IF(AND(Z348=$B$26,P348=$C$12),$C$26,IF(AND(Z348=$B$26,P348=$F$12),$C$44,IF(AND(Z348=$B$27,P348=$C$12),$C$27,IF(AND(Z348=$B$27,P348=$F$12),$C$45,IF(AND(Z348=$B$28,P348=$C$12),$C$28,IF(AND(Z348=$B$28,P348=$F$12),$C$46,IF(AND(Z348=$B$29,P348=$C$12),$C$29,IF(AND(Z348=$B$29,P348=$F$12),$C$47,IF(AND(Z348=$B$30,P348=$C$12),$C$30,IF(AND(Z348=$B$30,P348=$F$12),$C$48,"ERR"))))))))))))))))))))))))))))))))</f>
        <v>80-83</v>
      </c>
      <c r="AB348" t="str">
        <f t="shared" si="42"/>
        <v>82-83</v>
      </c>
      <c r="AC348" s="12" t="str">
        <f t="shared" si="43"/>
        <v>82</v>
      </c>
      <c r="AD348" t="str">
        <f t="shared" si="44"/>
        <v>4-7</v>
      </c>
      <c r="AE348" t="str">
        <f t="shared" si="45"/>
        <v>4-5</v>
      </c>
      <c r="AF348" s="12" t="str">
        <f t="shared" si="46"/>
        <v>4</v>
      </c>
      <c r="AH348">
        <f t="shared" si="47"/>
        <v>660</v>
      </c>
    </row>
    <row r="349" spans="12:34">
      <c r="L349" s="1" t="s">
        <v>756</v>
      </c>
      <c r="M349" t="s">
        <v>757</v>
      </c>
      <c r="N349" t="s">
        <v>756</v>
      </c>
      <c r="O349" t="s">
        <v>756</v>
      </c>
      <c r="P349" t="s">
        <v>756</v>
      </c>
      <c r="Q349" t="s">
        <v>757</v>
      </c>
      <c r="R349" t="s">
        <v>756</v>
      </c>
      <c r="S349" t="s">
        <v>759</v>
      </c>
      <c r="T349" t="s">
        <v>758</v>
      </c>
      <c r="U349" t="s">
        <v>758</v>
      </c>
      <c r="W349" t="str">
        <f t="shared" si="40"/>
        <v>64-127</v>
      </c>
      <c r="X349" t="str">
        <f>IF(AND(M349=$A$2,W349=$A$7),$A$10,IF(AND(M349=$A$3,W349=$A$7),$A$11,IF(AND(M349=$A$2,W349=$A$8),$A$21,IF(AND(M349=$A$3,W349=$A$8),$A$22,"ERR"))))</f>
        <v>64-95</v>
      </c>
      <c r="Y349" t="str">
        <f>IF(AND(X349=$A$10,N349=$A$2),$A$13,IF(AND(X349=$A$10,N349=$A$3),$A$15,IF(AND(X349=$A$11,N349=$A$2),$A$17,IF(AND(X349=$A$11,N349=$A$3),$A$19,IF(AND(X349=$A$21,N349=$A$2),$A$23,IF(AND(X349=$A$21,N349=$A$3),$A$25,IF(AND(X349=$A$22,N349=$A$2),$A$27,IF(AND(X349=$A$22,N349=$A$3),$A$29,"ERR"))))))))</f>
        <v>80-95</v>
      </c>
      <c r="Z349" t="str">
        <f t="shared" si="41"/>
        <v>88-95</v>
      </c>
      <c r="AA349" t="str">
        <f>IF(AND(Z349=$B$13,P349=$C$12),$C$13,IF(AND(Z349=$B$13,P349=$F$12),$C$31,IF(AND(Z349=$B$14,P349=$C$12),$C$14,IF(AND(Z349=$B$14,P349=$F$12),$C$32,IF(AND(Z349=$B$15,P349=$C$12),$C$15,IF(AND(Z349=$B$15,P349=$F$12),$C$33,IF(AND(Z349=$B$16,P349=$C$12),$C$16,IF(AND(Z349=$B$16,P349=$F$12),$C$34,IF(AND(Z349=$B$17,P349=$C$12),$C$17,IF(AND(Z349=$B$17,P349=$F$12),$C$35,IF(AND(Z349=$B$18,P349=$C$12),$C$18,IF(AND(Z349=$B$18,P349=$F$12),$C$36,IF(AND(Z349=$B$19,P349=$C$12),$C$19,IF(AND(Z349=$B$19,P349=$F$12),$C$37,IF(AND(Z349=$B$20,P349=$C$12),$C$20,IF(AND(Z349=$B$20,P349=$F$12),$C$38,IF(AND(Z349=$B$23,P349=$C$12),$C$23,IF(AND(Z349=$B$23,P349=$F$12),$C$41,IF(AND(Z349=$B$24,P349=$C$12),$C$24,IF(AND(Z349=$B$24,P349=$F$12),$C$42,IF(AND(Z349=$B$25,P349=$C$12),$C$25,IF(AND(Z349=$B$25,P349=$F$12),$C$43,IF(AND(Z349=$B$26,P349=$C$12),$C$26,IF(AND(Z349=$B$26,P349=$F$12),$C$44,IF(AND(Z349=$B$27,P349=$C$12),$C$27,IF(AND(Z349=$B$27,P349=$F$12),$C$45,IF(AND(Z349=$B$28,P349=$C$12),$C$28,IF(AND(Z349=$B$28,P349=$F$12),$C$46,IF(AND(Z349=$B$29,P349=$C$12),$C$29,IF(AND(Z349=$B$29,P349=$F$12),$C$47,IF(AND(Z349=$B$30,P349=$C$12),$C$30,IF(AND(Z349=$B$30,P349=$F$12),$C$48,"ERR"))))))))))))))))))))))))))))))))</f>
        <v>92-95</v>
      </c>
      <c r="AB349" t="str">
        <f t="shared" si="42"/>
        <v>92-93</v>
      </c>
      <c r="AC349" s="12" t="str">
        <f t="shared" si="43"/>
        <v>93</v>
      </c>
      <c r="AD349" t="str">
        <f t="shared" si="44"/>
        <v>0-3</v>
      </c>
      <c r="AE349" t="str">
        <f t="shared" si="45"/>
        <v>2-3</v>
      </c>
      <c r="AF349" s="12" t="str">
        <f t="shared" si="46"/>
        <v>3</v>
      </c>
      <c r="AH349">
        <f t="shared" si="47"/>
        <v>747</v>
      </c>
    </row>
    <row r="350" spans="12:34">
      <c r="L350" s="1" t="s">
        <v>757</v>
      </c>
      <c r="M350" t="s">
        <v>756</v>
      </c>
      <c r="N350" t="s">
        <v>756</v>
      </c>
      <c r="O350" t="s">
        <v>756</v>
      </c>
      <c r="P350" t="s">
        <v>757</v>
      </c>
      <c r="Q350" t="s">
        <v>757</v>
      </c>
      <c r="R350" t="s">
        <v>756</v>
      </c>
      <c r="S350" t="s">
        <v>758</v>
      </c>
      <c r="T350" t="s">
        <v>758</v>
      </c>
      <c r="U350" t="s">
        <v>759</v>
      </c>
      <c r="W350" t="str">
        <f t="shared" si="40"/>
        <v>0-63</v>
      </c>
      <c r="X350" t="str">
        <f>IF(AND(M350=$A$2,W350=$A$7),$A$10,IF(AND(M350=$A$3,W350=$A$7),$A$11,IF(AND(M350=$A$2,W350=$A$8),$A$21,IF(AND(M350=$A$3,W350=$A$8),$A$22,"ERR"))))</f>
        <v>32-63</v>
      </c>
      <c r="Y350" t="str">
        <f>IF(AND(X350=$A$10,N350=$A$2),$A$13,IF(AND(X350=$A$10,N350=$A$3),$A$15,IF(AND(X350=$A$11,N350=$A$2),$A$17,IF(AND(X350=$A$11,N350=$A$3),$A$19,IF(AND(X350=$A$21,N350=$A$2),$A$23,IF(AND(X350=$A$21,N350=$A$3),$A$25,IF(AND(X350=$A$22,N350=$A$2),$A$27,IF(AND(X350=$A$22,N350=$A$3),$A$29,"ERR"))))))))</f>
        <v>48-63</v>
      </c>
      <c r="Z350" t="str">
        <f t="shared" si="41"/>
        <v>56-63</v>
      </c>
      <c r="AA350" t="str">
        <f>IF(AND(Z350=$B$13,P350=$C$12),$C$13,IF(AND(Z350=$B$13,P350=$F$12),$C$31,IF(AND(Z350=$B$14,P350=$C$12),$C$14,IF(AND(Z350=$B$14,P350=$F$12),$C$32,IF(AND(Z350=$B$15,P350=$C$12),$C$15,IF(AND(Z350=$B$15,P350=$F$12),$C$33,IF(AND(Z350=$B$16,P350=$C$12),$C$16,IF(AND(Z350=$B$16,P350=$F$12),$C$34,IF(AND(Z350=$B$17,P350=$C$12),$C$17,IF(AND(Z350=$B$17,P350=$F$12),$C$35,IF(AND(Z350=$B$18,P350=$C$12),$C$18,IF(AND(Z350=$B$18,P350=$F$12),$C$36,IF(AND(Z350=$B$19,P350=$C$12),$C$19,IF(AND(Z350=$B$19,P350=$F$12),$C$37,IF(AND(Z350=$B$20,P350=$C$12),$C$20,IF(AND(Z350=$B$20,P350=$F$12),$C$38,IF(AND(Z350=$B$23,P350=$C$12),$C$23,IF(AND(Z350=$B$23,P350=$F$12),$C$41,IF(AND(Z350=$B$24,P350=$C$12),$C$24,IF(AND(Z350=$B$24,P350=$F$12),$C$42,IF(AND(Z350=$B$25,P350=$C$12),$C$25,IF(AND(Z350=$B$25,P350=$F$12),$C$43,IF(AND(Z350=$B$26,P350=$C$12),$C$26,IF(AND(Z350=$B$26,P350=$F$12),$C$44,IF(AND(Z350=$B$27,P350=$C$12),$C$27,IF(AND(Z350=$B$27,P350=$F$12),$C$45,IF(AND(Z350=$B$28,P350=$C$12),$C$28,IF(AND(Z350=$B$28,P350=$F$12),$C$46,IF(AND(Z350=$B$29,P350=$C$12),$C$29,IF(AND(Z350=$B$29,P350=$F$12),$C$47,IF(AND(Z350=$B$30,P350=$C$12),$C$30,IF(AND(Z350=$B$30,P350=$F$12),$C$48,"ERR"))))))))))))))))))))))))))))))))</f>
        <v>56-59</v>
      </c>
      <c r="AB350" t="str">
        <f t="shared" si="42"/>
        <v>56-57</v>
      </c>
      <c r="AC350" s="12" t="str">
        <f t="shared" si="43"/>
        <v>57</v>
      </c>
      <c r="AD350" t="str">
        <f t="shared" si="44"/>
        <v>4-7</v>
      </c>
      <c r="AE350" t="str">
        <f t="shared" si="45"/>
        <v>6-7</v>
      </c>
      <c r="AF350" s="12" t="str">
        <f t="shared" si="46"/>
        <v>6</v>
      </c>
      <c r="AH350">
        <f t="shared" si="47"/>
        <v>462</v>
      </c>
    </row>
    <row r="351" spans="12:34">
      <c r="L351" s="1" t="s">
        <v>757</v>
      </c>
      <c r="M351" t="s">
        <v>756</v>
      </c>
      <c r="N351" t="s">
        <v>757</v>
      </c>
      <c r="O351" t="s">
        <v>757</v>
      </c>
      <c r="P351" t="s">
        <v>757</v>
      </c>
      <c r="Q351" t="s">
        <v>756</v>
      </c>
      <c r="R351" t="s">
        <v>756</v>
      </c>
      <c r="S351" t="s">
        <v>758</v>
      </c>
      <c r="T351" t="s">
        <v>758</v>
      </c>
      <c r="U351" t="s">
        <v>759</v>
      </c>
      <c r="W351" t="str">
        <f t="shared" si="40"/>
        <v>0-63</v>
      </c>
      <c r="X351" t="str">
        <f>IF(AND(M351=$A$2,W351=$A$7),$A$10,IF(AND(M351=$A$3,W351=$A$7),$A$11,IF(AND(M351=$A$2,W351=$A$8),$A$21,IF(AND(M351=$A$3,W351=$A$8),$A$22,"ERR"))))</f>
        <v>32-63</v>
      </c>
      <c r="Y351" t="str">
        <f>IF(AND(X351=$A$10,N351=$A$2),$A$13,IF(AND(X351=$A$10,N351=$A$3),$A$15,IF(AND(X351=$A$11,N351=$A$2),$A$17,IF(AND(X351=$A$11,N351=$A$3),$A$19,IF(AND(X351=$A$21,N351=$A$2),$A$23,IF(AND(X351=$A$21,N351=$A$3),$A$25,IF(AND(X351=$A$22,N351=$A$2),$A$27,IF(AND(X351=$A$22,N351=$A$3),$A$29,"ERR"))))))))</f>
        <v>32-47</v>
      </c>
      <c r="Z351" t="str">
        <f t="shared" si="41"/>
        <v>32-39</v>
      </c>
      <c r="AA351" t="str">
        <f>IF(AND(Z351=$B$13,P351=$C$12),$C$13,IF(AND(Z351=$B$13,P351=$F$12),$C$31,IF(AND(Z351=$B$14,P351=$C$12),$C$14,IF(AND(Z351=$B$14,P351=$F$12),$C$32,IF(AND(Z351=$B$15,P351=$C$12),$C$15,IF(AND(Z351=$B$15,P351=$F$12),$C$33,IF(AND(Z351=$B$16,P351=$C$12),$C$16,IF(AND(Z351=$B$16,P351=$F$12),$C$34,IF(AND(Z351=$B$17,P351=$C$12),$C$17,IF(AND(Z351=$B$17,P351=$F$12),$C$35,IF(AND(Z351=$B$18,P351=$C$12),$C$18,IF(AND(Z351=$B$18,P351=$F$12),$C$36,IF(AND(Z351=$B$19,P351=$C$12),$C$19,IF(AND(Z351=$B$19,P351=$F$12),$C$37,IF(AND(Z351=$B$20,P351=$C$12),$C$20,IF(AND(Z351=$B$20,P351=$F$12),$C$38,IF(AND(Z351=$B$23,P351=$C$12),$C$23,IF(AND(Z351=$B$23,P351=$F$12),$C$41,IF(AND(Z351=$B$24,P351=$C$12),$C$24,IF(AND(Z351=$B$24,P351=$F$12),$C$42,IF(AND(Z351=$B$25,P351=$C$12),$C$25,IF(AND(Z351=$B$25,P351=$F$12),$C$43,IF(AND(Z351=$B$26,P351=$C$12),$C$26,IF(AND(Z351=$B$26,P351=$F$12),$C$44,IF(AND(Z351=$B$27,P351=$C$12),$C$27,IF(AND(Z351=$B$27,P351=$F$12),$C$45,IF(AND(Z351=$B$28,P351=$C$12),$C$28,IF(AND(Z351=$B$28,P351=$F$12),$C$46,IF(AND(Z351=$B$29,P351=$C$12),$C$29,IF(AND(Z351=$B$29,P351=$F$12),$C$47,IF(AND(Z351=$B$30,P351=$C$12),$C$30,IF(AND(Z351=$B$30,P351=$F$12),$C$48,"ERR"))))))))))))))))))))))))))))))))</f>
        <v>32-35</v>
      </c>
      <c r="AB351" t="str">
        <f t="shared" si="42"/>
        <v>34-35</v>
      </c>
      <c r="AC351" s="12" t="str">
        <f t="shared" si="43"/>
        <v>35</v>
      </c>
      <c r="AD351" t="str">
        <f t="shared" si="44"/>
        <v>4-7</v>
      </c>
      <c r="AE351" t="str">
        <f t="shared" si="45"/>
        <v>6-7</v>
      </c>
      <c r="AF351" s="12" t="str">
        <f t="shared" si="46"/>
        <v>6</v>
      </c>
      <c r="AH351">
        <f t="shared" si="47"/>
        <v>286</v>
      </c>
    </row>
    <row r="352" spans="12:34">
      <c r="L352" s="1" t="s">
        <v>757</v>
      </c>
      <c r="M352" t="s">
        <v>756</v>
      </c>
      <c r="N352" t="s">
        <v>756</v>
      </c>
      <c r="O352" t="s">
        <v>756</v>
      </c>
      <c r="P352" t="s">
        <v>756</v>
      </c>
      <c r="Q352" t="s">
        <v>757</v>
      </c>
      <c r="R352" t="s">
        <v>756</v>
      </c>
      <c r="S352" t="s">
        <v>759</v>
      </c>
      <c r="T352" t="s">
        <v>758</v>
      </c>
      <c r="U352" t="s">
        <v>758</v>
      </c>
      <c r="W352" t="str">
        <f t="shared" si="40"/>
        <v>0-63</v>
      </c>
      <c r="X352" t="str">
        <f>IF(AND(M352=$A$2,W352=$A$7),$A$10,IF(AND(M352=$A$3,W352=$A$7),$A$11,IF(AND(M352=$A$2,W352=$A$8),$A$21,IF(AND(M352=$A$3,W352=$A$8),$A$22,"ERR"))))</f>
        <v>32-63</v>
      </c>
      <c r="Y352" t="str">
        <f>IF(AND(X352=$A$10,N352=$A$2),$A$13,IF(AND(X352=$A$10,N352=$A$3),$A$15,IF(AND(X352=$A$11,N352=$A$2),$A$17,IF(AND(X352=$A$11,N352=$A$3),$A$19,IF(AND(X352=$A$21,N352=$A$2),$A$23,IF(AND(X352=$A$21,N352=$A$3),$A$25,IF(AND(X352=$A$22,N352=$A$2),$A$27,IF(AND(X352=$A$22,N352=$A$3),$A$29,"ERR"))))))))</f>
        <v>48-63</v>
      </c>
      <c r="Z352" t="str">
        <f t="shared" si="41"/>
        <v>56-63</v>
      </c>
      <c r="AA352" t="str">
        <f>IF(AND(Z352=$B$13,P352=$C$12),$C$13,IF(AND(Z352=$B$13,P352=$F$12),$C$31,IF(AND(Z352=$B$14,P352=$C$12),$C$14,IF(AND(Z352=$B$14,P352=$F$12),$C$32,IF(AND(Z352=$B$15,P352=$C$12),$C$15,IF(AND(Z352=$B$15,P352=$F$12),$C$33,IF(AND(Z352=$B$16,P352=$C$12),$C$16,IF(AND(Z352=$B$16,P352=$F$12),$C$34,IF(AND(Z352=$B$17,P352=$C$12),$C$17,IF(AND(Z352=$B$17,P352=$F$12),$C$35,IF(AND(Z352=$B$18,P352=$C$12),$C$18,IF(AND(Z352=$B$18,P352=$F$12),$C$36,IF(AND(Z352=$B$19,P352=$C$12),$C$19,IF(AND(Z352=$B$19,P352=$F$12),$C$37,IF(AND(Z352=$B$20,P352=$C$12),$C$20,IF(AND(Z352=$B$20,P352=$F$12),$C$38,IF(AND(Z352=$B$23,P352=$C$12),$C$23,IF(AND(Z352=$B$23,P352=$F$12),$C$41,IF(AND(Z352=$B$24,P352=$C$12),$C$24,IF(AND(Z352=$B$24,P352=$F$12),$C$42,IF(AND(Z352=$B$25,P352=$C$12),$C$25,IF(AND(Z352=$B$25,P352=$F$12),$C$43,IF(AND(Z352=$B$26,P352=$C$12),$C$26,IF(AND(Z352=$B$26,P352=$F$12),$C$44,IF(AND(Z352=$B$27,P352=$C$12),$C$27,IF(AND(Z352=$B$27,P352=$F$12),$C$45,IF(AND(Z352=$B$28,P352=$C$12),$C$28,IF(AND(Z352=$B$28,P352=$F$12),$C$46,IF(AND(Z352=$B$29,P352=$C$12),$C$29,IF(AND(Z352=$B$29,P352=$F$12),$C$47,IF(AND(Z352=$B$30,P352=$C$12),$C$30,IF(AND(Z352=$B$30,P352=$F$12),$C$48,"ERR"))))))))))))))))))))))))))))))))</f>
        <v>60-63</v>
      </c>
      <c r="AB352" t="str">
        <f t="shared" si="42"/>
        <v>60-61</v>
      </c>
      <c r="AC352" s="12" t="str">
        <f t="shared" si="43"/>
        <v>61</v>
      </c>
      <c r="AD352" t="str">
        <f t="shared" si="44"/>
        <v>0-3</v>
      </c>
      <c r="AE352" t="str">
        <f t="shared" si="45"/>
        <v>2-3</v>
      </c>
      <c r="AF352" s="12" t="str">
        <f t="shared" si="46"/>
        <v>3</v>
      </c>
      <c r="AH352">
        <f t="shared" si="47"/>
        <v>491</v>
      </c>
    </row>
    <row r="353" spans="12:34">
      <c r="L353" s="1" t="s">
        <v>756</v>
      </c>
      <c r="M353" t="s">
        <v>757</v>
      </c>
      <c r="N353" t="s">
        <v>757</v>
      </c>
      <c r="O353" t="s">
        <v>756</v>
      </c>
      <c r="P353" t="s">
        <v>756</v>
      </c>
      <c r="Q353" t="s">
        <v>756</v>
      </c>
      <c r="R353" t="s">
        <v>757</v>
      </c>
      <c r="S353" t="s">
        <v>758</v>
      </c>
      <c r="T353" t="s">
        <v>758</v>
      </c>
      <c r="U353" t="s">
        <v>759</v>
      </c>
      <c r="W353" t="str">
        <f t="shared" si="40"/>
        <v>64-127</v>
      </c>
      <c r="X353" t="str">
        <f>IF(AND(M353=$A$2,W353=$A$7),$A$10,IF(AND(M353=$A$3,W353=$A$7),$A$11,IF(AND(M353=$A$2,W353=$A$8),$A$21,IF(AND(M353=$A$3,W353=$A$8),$A$22,"ERR"))))</f>
        <v>64-95</v>
      </c>
      <c r="Y353" t="str">
        <f>IF(AND(X353=$A$10,N353=$A$2),$A$13,IF(AND(X353=$A$10,N353=$A$3),$A$15,IF(AND(X353=$A$11,N353=$A$2),$A$17,IF(AND(X353=$A$11,N353=$A$3),$A$19,IF(AND(X353=$A$21,N353=$A$2),$A$23,IF(AND(X353=$A$21,N353=$A$3),$A$25,IF(AND(X353=$A$22,N353=$A$2),$A$27,IF(AND(X353=$A$22,N353=$A$3),$A$29,"ERR"))))))))</f>
        <v>64-79</v>
      </c>
      <c r="Z353" t="str">
        <f t="shared" si="41"/>
        <v>72-79</v>
      </c>
      <c r="AA353" t="str">
        <f>IF(AND(Z353=$B$13,P353=$C$12),$C$13,IF(AND(Z353=$B$13,P353=$F$12),$C$31,IF(AND(Z353=$B$14,P353=$C$12),$C$14,IF(AND(Z353=$B$14,P353=$F$12),$C$32,IF(AND(Z353=$B$15,P353=$C$12),$C$15,IF(AND(Z353=$B$15,P353=$F$12),$C$33,IF(AND(Z353=$B$16,P353=$C$12),$C$16,IF(AND(Z353=$B$16,P353=$F$12),$C$34,IF(AND(Z353=$B$17,P353=$C$12),$C$17,IF(AND(Z353=$B$17,P353=$F$12),$C$35,IF(AND(Z353=$B$18,P353=$C$12),$C$18,IF(AND(Z353=$B$18,P353=$F$12),$C$36,IF(AND(Z353=$B$19,P353=$C$12),$C$19,IF(AND(Z353=$B$19,P353=$F$12),$C$37,IF(AND(Z353=$B$20,P353=$C$12),$C$20,IF(AND(Z353=$B$20,P353=$F$12),$C$38,IF(AND(Z353=$B$23,P353=$C$12),$C$23,IF(AND(Z353=$B$23,P353=$F$12),$C$41,IF(AND(Z353=$B$24,P353=$C$12),$C$24,IF(AND(Z353=$B$24,P353=$F$12),$C$42,IF(AND(Z353=$B$25,P353=$C$12),$C$25,IF(AND(Z353=$B$25,P353=$F$12),$C$43,IF(AND(Z353=$B$26,P353=$C$12),$C$26,IF(AND(Z353=$B$26,P353=$F$12),$C$44,IF(AND(Z353=$B$27,P353=$C$12),$C$27,IF(AND(Z353=$B$27,P353=$F$12),$C$45,IF(AND(Z353=$B$28,P353=$C$12),$C$28,IF(AND(Z353=$B$28,P353=$F$12),$C$46,IF(AND(Z353=$B$29,P353=$C$12),$C$29,IF(AND(Z353=$B$29,P353=$F$12),$C$47,IF(AND(Z353=$B$30,P353=$C$12),$C$30,IF(AND(Z353=$B$30,P353=$F$12),$C$48,"ERR"))))))))))))))))))))))))))))))))</f>
        <v>76-79</v>
      </c>
      <c r="AB353" t="str">
        <f t="shared" si="42"/>
        <v>78-79</v>
      </c>
      <c r="AC353" s="12" t="str">
        <f t="shared" si="43"/>
        <v>78</v>
      </c>
      <c r="AD353" t="str">
        <f t="shared" si="44"/>
        <v>4-7</v>
      </c>
      <c r="AE353" t="str">
        <f t="shared" si="45"/>
        <v>6-7</v>
      </c>
      <c r="AF353" s="12" t="str">
        <f t="shared" si="46"/>
        <v>6</v>
      </c>
      <c r="AH353">
        <f t="shared" si="47"/>
        <v>630</v>
      </c>
    </row>
    <row r="354" spans="12:34">
      <c r="L354" s="1" t="s">
        <v>756</v>
      </c>
      <c r="M354" t="s">
        <v>756</v>
      </c>
      <c r="N354" t="s">
        <v>757</v>
      </c>
      <c r="O354" t="s">
        <v>757</v>
      </c>
      <c r="P354" t="s">
        <v>756</v>
      </c>
      <c r="Q354" t="s">
        <v>757</v>
      </c>
      <c r="R354" t="s">
        <v>756</v>
      </c>
      <c r="S354" t="s">
        <v>758</v>
      </c>
      <c r="T354" t="s">
        <v>759</v>
      </c>
      <c r="U354" t="s">
        <v>758</v>
      </c>
      <c r="W354" t="str">
        <f t="shared" si="40"/>
        <v>64-127</v>
      </c>
      <c r="X354" t="str">
        <f>IF(AND(M354=$A$2,W354=$A$7),$A$10,IF(AND(M354=$A$3,W354=$A$7),$A$11,IF(AND(M354=$A$2,W354=$A$8),$A$21,IF(AND(M354=$A$3,W354=$A$8),$A$22,"ERR"))))</f>
        <v>96-127</v>
      </c>
      <c r="Y354" t="str">
        <f>IF(AND(X354=$A$10,N354=$A$2),$A$13,IF(AND(X354=$A$10,N354=$A$3),$A$15,IF(AND(X354=$A$11,N354=$A$2),$A$17,IF(AND(X354=$A$11,N354=$A$3),$A$19,IF(AND(X354=$A$21,N354=$A$2),$A$23,IF(AND(X354=$A$21,N354=$A$3),$A$25,IF(AND(X354=$A$22,N354=$A$2),$A$27,IF(AND(X354=$A$22,N354=$A$3),$A$29,"ERR"))))))))</f>
        <v>96-111</v>
      </c>
      <c r="Z354" t="str">
        <f t="shared" si="41"/>
        <v>96-103</v>
      </c>
      <c r="AA354" t="str">
        <f>IF(AND(Z354=$B$13,P354=$C$12),$C$13,IF(AND(Z354=$B$13,P354=$F$12),$C$31,IF(AND(Z354=$B$14,P354=$C$12),$C$14,IF(AND(Z354=$B$14,P354=$F$12),$C$32,IF(AND(Z354=$B$15,P354=$C$12),$C$15,IF(AND(Z354=$B$15,P354=$F$12),$C$33,IF(AND(Z354=$B$16,P354=$C$12),$C$16,IF(AND(Z354=$B$16,P354=$F$12),$C$34,IF(AND(Z354=$B$17,P354=$C$12),$C$17,IF(AND(Z354=$B$17,P354=$F$12),$C$35,IF(AND(Z354=$B$18,P354=$C$12),$C$18,IF(AND(Z354=$B$18,P354=$F$12),$C$36,IF(AND(Z354=$B$19,P354=$C$12),$C$19,IF(AND(Z354=$B$19,P354=$F$12),$C$37,IF(AND(Z354=$B$20,P354=$C$12),$C$20,IF(AND(Z354=$B$20,P354=$F$12),$C$38,IF(AND(Z354=$B$23,P354=$C$12),$C$23,IF(AND(Z354=$B$23,P354=$F$12),$C$41,IF(AND(Z354=$B$24,P354=$C$12),$C$24,IF(AND(Z354=$B$24,P354=$F$12),$C$42,IF(AND(Z354=$B$25,P354=$C$12),$C$25,IF(AND(Z354=$B$25,P354=$F$12),$C$43,IF(AND(Z354=$B$26,P354=$C$12),$C$26,IF(AND(Z354=$B$26,P354=$F$12),$C$44,IF(AND(Z354=$B$27,P354=$C$12),$C$27,IF(AND(Z354=$B$27,P354=$F$12),$C$45,IF(AND(Z354=$B$28,P354=$C$12),$C$28,IF(AND(Z354=$B$28,P354=$F$12),$C$46,IF(AND(Z354=$B$29,P354=$C$12),$C$29,IF(AND(Z354=$B$29,P354=$F$12),$C$47,IF(AND(Z354=$B$30,P354=$C$12),$C$30,IF(AND(Z354=$B$30,P354=$F$12),$C$48,"ERR"))))))))))))))))))))))))))))))))</f>
        <v>100-103</v>
      </c>
      <c r="AB354" t="str">
        <f t="shared" si="42"/>
        <v>100-101</v>
      </c>
      <c r="AC354" s="12" t="str">
        <f t="shared" si="43"/>
        <v>101</v>
      </c>
      <c r="AD354" t="str">
        <f t="shared" si="44"/>
        <v>4-7</v>
      </c>
      <c r="AE354" t="str">
        <f t="shared" si="45"/>
        <v>4-5</v>
      </c>
      <c r="AF354" s="12" t="str">
        <f t="shared" si="46"/>
        <v>5</v>
      </c>
      <c r="AH354">
        <f t="shared" si="47"/>
        <v>813</v>
      </c>
    </row>
    <row r="355" spans="12:34">
      <c r="L355" s="1" t="s">
        <v>756</v>
      </c>
      <c r="M355" t="s">
        <v>756</v>
      </c>
      <c r="N355" t="s">
        <v>757</v>
      </c>
      <c r="O355" t="s">
        <v>757</v>
      </c>
      <c r="P355" t="s">
        <v>756</v>
      </c>
      <c r="Q355" t="s">
        <v>756</v>
      </c>
      <c r="R355" t="s">
        <v>757</v>
      </c>
      <c r="S355" t="s">
        <v>758</v>
      </c>
      <c r="T355" t="s">
        <v>758</v>
      </c>
      <c r="U355" t="s">
        <v>758</v>
      </c>
      <c r="W355" t="str">
        <f t="shared" si="40"/>
        <v>64-127</v>
      </c>
      <c r="X355" t="str">
        <f>IF(AND(M355=$A$2,W355=$A$7),$A$10,IF(AND(M355=$A$3,W355=$A$7),$A$11,IF(AND(M355=$A$2,W355=$A$8),$A$21,IF(AND(M355=$A$3,W355=$A$8),$A$22,"ERR"))))</f>
        <v>96-127</v>
      </c>
      <c r="Y355" t="str">
        <f>IF(AND(X355=$A$10,N355=$A$2),$A$13,IF(AND(X355=$A$10,N355=$A$3),$A$15,IF(AND(X355=$A$11,N355=$A$2),$A$17,IF(AND(X355=$A$11,N355=$A$3),$A$19,IF(AND(X355=$A$21,N355=$A$2),$A$23,IF(AND(X355=$A$21,N355=$A$3),$A$25,IF(AND(X355=$A$22,N355=$A$2),$A$27,IF(AND(X355=$A$22,N355=$A$3),$A$29,"ERR"))))))))</f>
        <v>96-111</v>
      </c>
      <c r="Z355" t="str">
        <f t="shared" si="41"/>
        <v>96-103</v>
      </c>
      <c r="AA355" t="str">
        <f>IF(AND(Z355=$B$13,P355=$C$12),$C$13,IF(AND(Z355=$B$13,P355=$F$12),$C$31,IF(AND(Z355=$B$14,P355=$C$12),$C$14,IF(AND(Z355=$B$14,P355=$F$12),$C$32,IF(AND(Z355=$B$15,P355=$C$12),$C$15,IF(AND(Z355=$B$15,P355=$F$12),$C$33,IF(AND(Z355=$B$16,P355=$C$12),$C$16,IF(AND(Z355=$B$16,P355=$F$12),$C$34,IF(AND(Z355=$B$17,P355=$C$12),$C$17,IF(AND(Z355=$B$17,P355=$F$12),$C$35,IF(AND(Z355=$B$18,P355=$C$12),$C$18,IF(AND(Z355=$B$18,P355=$F$12),$C$36,IF(AND(Z355=$B$19,P355=$C$12),$C$19,IF(AND(Z355=$B$19,P355=$F$12),$C$37,IF(AND(Z355=$B$20,P355=$C$12),$C$20,IF(AND(Z355=$B$20,P355=$F$12),$C$38,IF(AND(Z355=$B$23,P355=$C$12),$C$23,IF(AND(Z355=$B$23,P355=$F$12),$C$41,IF(AND(Z355=$B$24,P355=$C$12),$C$24,IF(AND(Z355=$B$24,P355=$F$12),$C$42,IF(AND(Z355=$B$25,P355=$C$12),$C$25,IF(AND(Z355=$B$25,P355=$F$12),$C$43,IF(AND(Z355=$B$26,P355=$C$12),$C$26,IF(AND(Z355=$B$26,P355=$F$12),$C$44,IF(AND(Z355=$B$27,P355=$C$12),$C$27,IF(AND(Z355=$B$27,P355=$F$12),$C$45,IF(AND(Z355=$B$28,P355=$C$12),$C$28,IF(AND(Z355=$B$28,P355=$F$12),$C$46,IF(AND(Z355=$B$29,P355=$C$12),$C$29,IF(AND(Z355=$B$29,P355=$F$12),$C$47,IF(AND(Z355=$B$30,P355=$C$12),$C$30,IF(AND(Z355=$B$30,P355=$F$12),$C$48,"ERR"))))))))))))))))))))))))))))))))</f>
        <v>100-103</v>
      </c>
      <c r="AB355" t="str">
        <f t="shared" si="42"/>
        <v>102-103</v>
      </c>
      <c r="AC355" s="12" t="str">
        <f t="shared" si="43"/>
        <v>102</v>
      </c>
      <c r="AD355" t="str">
        <f t="shared" si="44"/>
        <v>4-7</v>
      </c>
      <c r="AE355" t="str">
        <f t="shared" si="45"/>
        <v>6-7</v>
      </c>
      <c r="AF355" s="12" t="str">
        <f t="shared" si="46"/>
        <v>7</v>
      </c>
      <c r="AH355">
        <f t="shared" si="47"/>
        <v>823</v>
      </c>
    </row>
    <row r="356" spans="12:34">
      <c r="L356" s="1" t="s">
        <v>756</v>
      </c>
      <c r="M356" t="s">
        <v>757</v>
      </c>
      <c r="N356" t="s">
        <v>756</v>
      </c>
      <c r="O356" t="s">
        <v>757</v>
      </c>
      <c r="P356" t="s">
        <v>757</v>
      </c>
      <c r="Q356" t="s">
        <v>757</v>
      </c>
      <c r="R356" t="s">
        <v>756</v>
      </c>
      <c r="S356" t="s">
        <v>759</v>
      </c>
      <c r="T356" t="s">
        <v>759</v>
      </c>
      <c r="U356" t="s">
        <v>759</v>
      </c>
      <c r="W356" t="str">
        <f t="shared" si="40"/>
        <v>64-127</v>
      </c>
      <c r="X356" t="str">
        <f>IF(AND(M356=$A$2,W356=$A$7),$A$10,IF(AND(M356=$A$3,W356=$A$7),$A$11,IF(AND(M356=$A$2,W356=$A$8),$A$21,IF(AND(M356=$A$3,W356=$A$8),$A$22,"ERR"))))</f>
        <v>64-95</v>
      </c>
      <c r="Y356" t="str">
        <f>IF(AND(X356=$A$10,N356=$A$2),$A$13,IF(AND(X356=$A$10,N356=$A$3),$A$15,IF(AND(X356=$A$11,N356=$A$2),$A$17,IF(AND(X356=$A$11,N356=$A$3),$A$19,IF(AND(X356=$A$21,N356=$A$2),$A$23,IF(AND(X356=$A$21,N356=$A$3),$A$25,IF(AND(X356=$A$22,N356=$A$2),$A$27,IF(AND(X356=$A$22,N356=$A$3),$A$29,"ERR"))))))))</f>
        <v>80-95</v>
      </c>
      <c r="Z356" t="str">
        <f t="shared" si="41"/>
        <v>80-87</v>
      </c>
      <c r="AA356" t="str">
        <f>IF(AND(Z356=$B$13,P356=$C$12),$C$13,IF(AND(Z356=$B$13,P356=$F$12),$C$31,IF(AND(Z356=$B$14,P356=$C$12),$C$14,IF(AND(Z356=$B$14,P356=$F$12),$C$32,IF(AND(Z356=$B$15,P356=$C$12),$C$15,IF(AND(Z356=$B$15,P356=$F$12),$C$33,IF(AND(Z356=$B$16,P356=$C$12),$C$16,IF(AND(Z356=$B$16,P356=$F$12),$C$34,IF(AND(Z356=$B$17,P356=$C$12),$C$17,IF(AND(Z356=$B$17,P356=$F$12),$C$35,IF(AND(Z356=$B$18,P356=$C$12),$C$18,IF(AND(Z356=$B$18,P356=$F$12),$C$36,IF(AND(Z356=$B$19,P356=$C$12),$C$19,IF(AND(Z356=$B$19,P356=$F$12),$C$37,IF(AND(Z356=$B$20,P356=$C$12),$C$20,IF(AND(Z356=$B$20,P356=$F$12),$C$38,IF(AND(Z356=$B$23,P356=$C$12),$C$23,IF(AND(Z356=$B$23,P356=$F$12),$C$41,IF(AND(Z356=$B$24,P356=$C$12),$C$24,IF(AND(Z356=$B$24,P356=$F$12),$C$42,IF(AND(Z356=$B$25,P356=$C$12),$C$25,IF(AND(Z356=$B$25,P356=$F$12),$C$43,IF(AND(Z356=$B$26,P356=$C$12),$C$26,IF(AND(Z356=$B$26,P356=$F$12),$C$44,IF(AND(Z356=$B$27,P356=$C$12),$C$27,IF(AND(Z356=$B$27,P356=$F$12),$C$45,IF(AND(Z356=$B$28,P356=$C$12),$C$28,IF(AND(Z356=$B$28,P356=$F$12),$C$46,IF(AND(Z356=$B$29,P356=$C$12),$C$29,IF(AND(Z356=$B$29,P356=$F$12),$C$47,IF(AND(Z356=$B$30,P356=$C$12),$C$30,IF(AND(Z356=$B$30,P356=$F$12),$C$48,"ERR"))))))))))))))))))))))))))))))))</f>
        <v>80-83</v>
      </c>
      <c r="AB356" t="str">
        <f t="shared" si="42"/>
        <v>80-81</v>
      </c>
      <c r="AC356" s="12" t="str">
        <f t="shared" si="43"/>
        <v>81</v>
      </c>
      <c r="AD356" t="str">
        <f t="shared" si="44"/>
        <v>0-3</v>
      </c>
      <c r="AE356" t="str">
        <f t="shared" si="45"/>
        <v>0-1</v>
      </c>
      <c r="AF356" s="12" t="str">
        <f t="shared" si="46"/>
        <v>0</v>
      </c>
      <c r="AH356">
        <f t="shared" si="47"/>
        <v>648</v>
      </c>
    </row>
    <row r="357" spans="12:34">
      <c r="L357" s="1" t="s">
        <v>756</v>
      </c>
      <c r="M357" t="s">
        <v>757</v>
      </c>
      <c r="N357" t="s">
        <v>756</v>
      </c>
      <c r="O357" t="s">
        <v>756</v>
      </c>
      <c r="P357" t="s">
        <v>757</v>
      </c>
      <c r="Q357" t="s">
        <v>757</v>
      </c>
      <c r="R357" t="s">
        <v>756</v>
      </c>
      <c r="S357" t="s">
        <v>759</v>
      </c>
      <c r="T357" t="s">
        <v>758</v>
      </c>
      <c r="U357" t="s">
        <v>758</v>
      </c>
      <c r="W357" t="str">
        <f t="shared" si="40"/>
        <v>64-127</v>
      </c>
      <c r="X357" t="str">
        <f>IF(AND(M357=$A$2,W357=$A$7),$A$10,IF(AND(M357=$A$3,W357=$A$7),$A$11,IF(AND(M357=$A$2,W357=$A$8),$A$21,IF(AND(M357=$A$3,W357=$A$8),$A$22,"ERR"))))</f>
        <v>64-95</v>
      </c>
      <c r="Y357" t="str">
        <f>IF(AND(X357=$A$10,N357=$A$2),$A$13,IF(AND(X357=$A$10,N357=$A$3),$A$15,IF(AND(X357=$A$11,N357=$A$2),$A$17,IF(AND(X357=$A$11,N357=$A$3),$A$19,IF(AND(X357=$A$21,N357=$A$2),$A$23,IF(AND(X357=$A$21,N357=$A$3),$A$25,IF(AND(X357=$A$22,N357=$A$2),$A$27,IF(AND(X357=$A$22,N357=$A$3),$A$29,"ERR"))))))))</f>
        <v>80-95</v>
      </c>
      <c r="Z357" t="str">
        <f t="shared" si="41"/>
        <v>88-95</v>
      </c>
      <c r="AA357" t="str">
        <f>IF(AND(Z357=$B$13,P357=$C$12),$C$13,IF(AND(Z357=$B$13,P357=$F$12),$C$31,IF(AND(Z357=$B$14,P357=$C$12),$C$14,IF(AND(Z357=$B$14,P357=$F$12),$C$32,IF(AND(Z357=$B$15,P357=$C$12),$C$15,IF(AND(Z357=$B$15,P357=$F$12),$C$33,IF(AND(Z357=$B$16,P357=$C$12),$C$16,IF(AND(Z357=$B$16,P357=$F$12),$C$34,IF(AND(Z357=$B$17,P357=$C$12),$C$17,IF(AND(Z357=$B$17,P357=$F$12),$C$35,IF(AND(Z357=$B$18,P357=$C$12),$C$18,IF(AND(Z357=$B$18,P357=$F$12),$C$36,IF(AND(Z357=$B$19,P357=$C$12),$C$19,IF(AND(Z357=$B$19,P357=$F$12),$C$37,IF(AND(Z357=$B$20,P357=$C$12),$C$20,IF(AND(Z357=$B$20,P357=$F$12),$C$38,IF(AND(Z357=$B$23,P357=$C$12),$C$23,IF(AND(Z357=$B$23,P357=$F$12),$C$41,IF(AND(Z357=$B$24,P357=$C$12),$C$24,IF(AND(Z357=$B$24,P357=$F$12),$C$42,IF(AND(Z357=$B$25,P357=$C$12),$C$25,IF(AND(Z357=$B$25,P357=$F$12),$C$43,IF(AND(Z357=$B$26,P357=$C$12),$C$26,IF(AND(Z357=$B$26,P357=$F$12),$C$44,IF(AND(Z357=$B$27,P357=$C$12),$C$27,IF(AND(Z357=$B$27,P357=$F$12),$C$45,IF(AND(Z357=$B$28,P357=$C$12),$C$28,IF(AND(Z357=$B$28,P357=$F$12),$C$46,IF(AND(Z357=$B$29,P357=$C$12),$C$29,IF(AND(Z357=$B$29,P357=$F$12),$C$47,IF(AND(Z357=$B$30,P357=$C$12),$C$30,IF(AND(Z357=$B$30,P357=$F$12),$C$48,"ERR"))))))))))))))))))))))))))))))))</f>
        <v>88-91</v>
      </c>
      <c r="AB357" t="str">
        <f t="shared" si="42"/>
        <v>88-89</v>
      </c>
      <c r="AC357" s="12" t="str">
        <f t="shared" si="43"/>
        <v>89</v>
      </c>
      <c r="AD357" t="str">
        <f t="shared" si="44"/>
        <v>0-3</v>
      </c>
      <c r="AE357" t="str">
        <f t="shared" si="45"/>
        <v>2-3</v>
      </c>
      <c r="AF357" s="12" t="str">
        <f t="shared" si="46"/>
        <v>3</v>
      </c>
      <c r="AH357">
        <f t="shared" si="47"/>
        <v>715</v>
      </c>
    </row>
    <row r="358" spans="12:34">
      <c r="L358" s="1" t="s">
        <v>757</v>
      </c>
      <c r="M358" t="s">
        <v>756</v>
      </c>
      <c r="N358" t="s">
        <v>757</v>
      </c>
      <c r="O358" t="s">
        <v>756</v>
      </c>
      <c r="P358" t="s">
        <v>756</v>
      </c>
      <c r="Q358" t="s">
        <v>757</v>
      </c>
      <c r="R358" t="s">
        <v>756</v>
      </c>
      <c r="S358" t="s">
        <v>759</v>
      </c>
      <c r="T358" t="s">
        <v>759</v>
      </c>
      <c r="U358" t="s">
        <v>758</v>
      </c>
      <c r="W358" t="str">
        <f t="shared" si="40"/>
        <v>0-63</v>
      </c>
      <c r="X358" t="str">
        <f>IF(AND(M358=$A$2,W358=$A$7),$A$10,IF(AND(M358=$A$3,W358=$A$7),$A$11,IF(AND(M358=$A$2,W358=$A$8),$A$21,IF(AND(M358=$A$3,W358=$A$8),$A$22,"ERR"))))</f>
        <v>32-63</v>
      </c>
      <c r="Y358" t="str">
        <f>IF(AND(X358=$A$10,N358=$A$2),$A$13,IF(AND(X358=$A$10,N358=$A$3),$A$15,IF(AND(X358=$A$11,N358=$A$2),$A$17,IF(AND(X358=$A$11,N358=$A$3),$A$19,IF(AND(X358=$A$21,N358=$A$2),$A$23,IF(AND(X358=$A$21,N358=$A$3),$A$25,IF(AND(X358=$A$22,N358=$A$2),$A$27,IF(AND(X358=$A$22,N358=$A$3),$A$29,"ERR"))))))))</f>
        <v>32-47</v>
      </c>
      <c r="Z358" t="str">
        <f t="shared" si="41"/>
        <v>40-47</v>
      </c>
      <c r="AA358" t="str">
        <f>IF(AND(Z358=$B$13,P358=$C$12),$C$13,IF(AND(Z358=$B$13,P358=$F$12),$C$31,IF(AND(Z358=$B$14,P358=$C$12),$C$14,IF(AND(Z358=$B$14,P358=$F$12),$C$32,IF(AND(Z358=$B$15,P358=$C$12),$C$15,IF(AND(Z358=$B$15,P358=$F$12),$C$33,IF(AND(Z358=$B$16,P358=$C$12),$C$16,IF(AND(Z358=$B$16,P358=$F$12),$C$34,IF(AND(Z358=$B$17,P358=$C$12),$C$17,IF(AND(Z358=$B$17,P358=$F$12),$C$35,IF(AND(Z358=$B$18,P358=$C$12),$C$18,IF(AND(Z358=$B$18,P358=$F$12),$C$36,IF(AND(Z358=$B$19,P358=$C$12),$C$19,IF(AND(Z358=$B$19,P358=$F$12),$C$37,IF(AND(Z358=$B$20,P358=$C$12),$C$20,IF(AND(Z358=$B$20,P358=$F$12),$C$38,IF(AND(Z358=$B$23,P358=$C$12),$C$23,IF(AND(Z358=$B$23,P358=$F$12),$C$41,IF(AND(Z358=$B$24,P358=$C$12),$C$24,IF(AND(Z358=$B$24,P358=$F$12),$C$42,IF(AND(Z358=$B$25,P358=$C$12),$C$25,IF(AND(Z358=$B$25,P358=$F$12),$C$43,IF(AND(Z358=$B$26,P358=$C$12),$C$26,IF(AND(Z358=$B$26,P358=$F$12),$C$44,IF(AND(Z358=$B$27,P358=$C$12),$C$27,IF(AND(Z358=$B$27,P358=$F$12),$C$45,IF(AND(Z358=$B$28,P358=$C$12),$C$28,IF(AND(Z358=$B$28,P358=$F$12),$C$46,IF(AND(Z358=$B$29,P358=$C$12),$C$29,IF(AND(Z358=$B$29,P358=$F$12),$C$47,IF(AND(Z358=$B$30,P358=$C$12),$C$30,IF(AND(Z358=$B$30,P358=$F$12),$C$48,"ERR"))))))))))))))))))))))))))))))))</f>
        <v>44-47</v>
      </c>
      <c r="AB358" t="str">
        <f t="shared" si="42"/>
        <v>44-45</v>
      </c>
      <c r="AC358" s="12" t="str">
        <f t="shared" si="43"/>
        <v>45</v>
      </c>
      <c r="AD358" t="str">
        <f t="shared" si="44"/>
        <v>0-3</v>
      </c>
      <c r="AE358" t="str">
        <f t="shared" si="45"/>
        <v>0-1</v>
      </c>
      <c r="AF358" s="12" t="str">
        <f t="shared" si="46"/>
        <v>1</v>
      </c>
      <c r="AH358">
        <f t="shared" si="47"/>
        <v>361</v>
      </c>
    </row>
    <row r="359" spans="12:34">
      <c r="L359" s="1" t="s">
        <v>757</v>
      </c>
      <c r="M359" t="s">
        <v>757</v>
      </c>
      <c r="N359" t="s">
        <v>757</v>
      </c>
      <c r="O359" t="s">
        <v>756</v>
      </c>
      <c r="P359" t="s">
        <v>756</v>
      </c>
      <c r="Q359" t="s">
        <v>757</v>
      </c>
      <c r="R359" t="s">
        <v>757</v>
      </c>
      <c r="S359" t="s">
        <v>759</v>
      </c>
      <c r="T359" t="s">
        <v>759</v>
      </c>
      <c r="U359" t="s">
        <v>759</v>
      </c>
      <c r="W359" t="str">
        <f t="shared" si="40"/>
        <v>0-63</v>
      </c>
      <c r="X359" t="str">
        <f>IF(AND(M359=$A$2,W359=$A$7),$A$10,IF(AND(M359=$A$3,W359=$A$7),$A$11,IF(AND(M359=$A$2,W359=$A$8),$A$21,IF(AND(M359=$A$3,W359=$A$8),$A$22,"ERR"))))</f>
        <v>0-31</v>
      </c>
      <c r="Y359" t="str">
        <f>IF(AND(X359=$A$10,N359=$A$2),$A$13,IF(AND(X359=$A$10,N359=$A$3),$A$15,IF(AND(X359=$A$11,N359=$A$2),$A$17,IF(AND(X359=$A$11,N359=$A$3),$A$19,IF(AND(X359=$A$21,N359=$A$2),$A$23,IF(AND(X359=$A$21,N359=$A$3),$A$25,IF(AND(X359=$A$22,N359=$A$2),$A$27,IF(AND(X359=$A$22,N359=$A$3),$A$29,"ERR"))))))))</f>
        <v>0-15</v>
      </c>
      <c r="Z359" t="str">
        <f t="shared" si="41"/>
        <v>8-15</v>
      </c>
      <c r="AA359" t="str">
        <f>IF(AND(Z359=$B$13,P359=$C$12),$C$13,IF(AND(Z359=$B$13,P359=$F$12),$C$31,IF(AND(Z359=$B$14,P359=$C$12),$C$14,IF(AND(Z359=$B$14,P359=$F$12),$C$32,IF(AND(Z359=$B$15,P359=$C$12),$C$15,IF(AND(Z359=$B$15,P359=$F$12),$C$33,IF(AND(Z359=$B$16,P359=$C$12),$C$16,IF(AND(Z359=$B$16,P359=$F$12),$C$34,IF(AND(Z359=$B$17,P359=$C$12),$C$17,IF(AND(Z359=$B$17,P359=$F$12),$C$35,IF(AND(Z359=$B$18,P359=$C$12),$C$18,IF(AND(Z359=$B$18,P359=$F$12),$C$36,IF(AND(Z359=$B$19,P359=$C$12),$C$19,IF(AND(Z359=$B$19,P359=$F$12),$C$37,IF(AND(Z359=$B$20,P359=$C$12),$C$20,IF(AND(Z359=$B$20,P359=$F$12),$C$38,IF(AND(Z359=$B$23,P359=$C$12),$C$23,IF(AND(Z359=$B$23,P359=$F$12),$C$41,IF(AND(Z359=$B$24,P359=$C$12),$C$24,IF(AND(Z359=$B$24,P359=$F$12),$C$42,IF(AND(Z359=$B$25,P359=$C$12),$C$25,IF(AND(Z359=$B$25,P359=$F$12),$C$43,IF(AND(Z359=$B$26,P359=$C$12),$C$26,IF(AND(Z359=$B$26,P359=$F$12),$C$44,IF(AND(Z359=$B$27,P359=$C$12),$C$27,IF(AND(Z359=$B$27,P359=$F$12),$C$45,IF(AND(Z359=$B$28,P359=$C$12),$C$28,IF(AND(Z359=$B$28,P359=$F$12),$C$46,IF(AND(Z359=$B$29,P359=$C$12),$C$29,IF(AND(Z359=$B$29,P359=$F$12),$C$47,IF(AND(Z359=$B$30,P359=$C$12),$C$30,IF(AND(Z359=$B$30,P359=$F$12),$C$48,"ERR"))))))))))))))))))))))))))))))))</f>
        <v>12-15</v>
      </c>
      <c r="AB359" t="str">
        <f t="shared" si="42"/>
        <v>12-13</v>
      </c>
      <c r="AC359" s="12" t="str">
        <f t="shared" si="43"/>
        <v>12</v>
      </c>
      <c r="AD359" t="str">
        <f t="shared" si="44"/>
        <v>0-3</v>
      </c>
      <c r="AE359" t="str">
        <f t="shared" si="45"/>
        <v>0-1</v>
      </c>
      <c r="AF359" s="12" t="str">
        <f t="shared" si="46"/>
        <v>0</v>
      </c>
      <c r="AH359">
        <f t="shared" si="47"/>
        <v>96</v>
      </c>
    </row>
    <row r="360" spans="12:34">
      <c r="L360" s="1" t="s">
        <v>757</v>
      </c>
      <c r="M360" t="s">
        <v>757</v>
      </c>
      <c r="N360" t="s">
        <v>756</v>
      </c>
      <c r="O360" t="s">
        <v>756</v>
      </c>
      <c r="P360" t="s">
        <v>757</v>
      </c>
      <c r="Q360" t="s">
        <v>756</v>
      </c>
      <c r="R360" t="s">
        <v>756</v>
      </c>
      <c r="S360" t="s">
        <v>758</v>
      </c>
      <c r="T360" t="s">
        <v>758</v>
      </c>
      <c r="U360" t="s">
        <v>758</v>
      </c>
      <c r="W360" t="str">
        <f t="shared" si="40"/>
        <v>0-63</v>
      </c>
      <c r="X360" t="str">
        <f>IF(AND(M360=$A$2,W360=$A$7),$A$10,IF(AND(M360=$A$3,W360=$A$7),$A$11,IF(AND(M360=$A$2,W360=$A$8),$A$21,IF(AND(M360=$A$3,W360=$A$8),$A$22,"ERR"))))</f>
        <v>0-31</v>
      </c>
      <c r="Y360" t="str">
        <f>IF(AND(X360=$A$10,N360=$A$2),$A$13,IF(AND(X360=$A$10,N360=$A$3),$A$15,IF(AND(X360=$A$11,N360=$A$2),$A$17,IF(AND(X360=$A$11,N360=$A$3),$A$19,IF(AND(X360=$A$21,N360=$A$2),$A$23,IF(AND(X360=$A$21,N360=$A$3),$A$25,IF(AND(X360=$A$22,N360=$A$2),$A$27,IF(AND(X360=$A$22,N360=$A$3),$A$29,"ERR"))))))))</f>
        <v>16-31</v>
      </c>
      <c r="Z360" t="str">
        <f t="shared" si="41"/>
        <v>24-31</v>
      </c>
      <c r="AA360" t="str">
        <f>IF(AND(Z360=$B$13,P360=$C$12),$C$13,IF(AND(Z360=$B$13,P360=$F$12),$C$31,IF(AND(Z360=$B$14,P360=$C$12),$C$14,IF(AND(Z360=$B$14,P360=$F$12),$C$32,IF(AND(Z360=$B$15,P360=$C$12),$C$15,IF(AND(Z360=$B$15,P360=$F$12),$C$33,IF(AND(Z360=$B$16,P360=$C$12),$C$16,IF(AND(Z360=$B$16,P360=$F$12),$C$34,IF(AND(Z360=$B$17,P360=$C$12),$C$17,IF(AND(Z360=$B$17,P360=$F$12),$C$35,IF(AND(Z360=$B$18,P360=$C$12),$C$18,IF(AND(Z360=$B$18,P360=$F$12),$C$36,IF(AND(Z360=$B$19,P360=$C$12),$C$19,IF(AND(Z360=$B$19,P360=$F$12),$C$37,IF(AND(Z360=$B$20,P360=$C$12),$C$20,IF(AND(Z360=$B$20,P360=$F$12),$C$38,IF(AND(Z360=$B$23,P360=$C$12),$C$23,IF(AND(Z360=$B$23,P360=$F$12),$C$41,IF(AND(Z360=$B$24,P360=$C$12),$C$24,IF(AND(Z360=$B$24,P360=$F$12),$C$42,IF(AND(Z360=$B$25,P360=$C$12),$C$25,IF(AND(Z360=$B$25,P360=$F$12),$C$43,IF(AND(Z360=$B$26,P360=$C$12),$C$26,IF(AND(Z360=$B$26,P360=$F$12),$C$44,IF(AND(Z360=$B$27,P360=$C$12),$C$27,IF(AND(Z360=$B$27,P360=$F$12),$C$45,IF(AND(Z360=$B$28,P360=$C$12),$C$28,IF(AND(Z360=$B$28,P360=$F$12),$C$46,IF(AND(Z360=$B$29,P360=$C$12),$C$29,IF(AND(Z360=$B$29,P360=$F$12),$C$47,IF(AND(Z360=$B$30,P360=$C$12),$C$30,IF(AND(Z360=$B$30,P360=$F$12),$C$48,"ERR"))))))))))))))))))))))))))))))))</f>
        <v>24-27</v>
      </c>
      <c r="AB360" t="str">
        <f t="shared" si="42"/>
        <v>26-27</v>
      </c>
      <c r="AC360" s="12" t="str">
        <f t="shared" si="43"/>
        <v>27</v>
      </c>
      <c r="AD360" t="str">
        <f t="shared" si="44"/>
        <v>4-7</v>
      </c>
      <c r="AE360" t="str">
        <f t="shared" si="45"/>
        <v>6-7</v>
      </c>
      <c r="AF360" s="12" t="str">
        <f t="shared" si="46"/>
        <v>7</v>
      </c>
      <c r="AH360">
        <f t="shared" si="47"/>
        <v>223</v>
      </c>
    </row>
    <row r="361" spans="12:34">
      <c r="L361" s="1" t="s">
        <v>756</v>
      </c>
      <c r="M361" t="s">
        <v>757</v>
      </c>
      <c r="N361" t="s">
        <v>756</v>
      </c>
      <c r="O361" t="s">
        <v>756</v>
      </c>
      <c r="P361" t="s">
        <v>756</v>
      </c>
      <c r="Q361" t="s">
        <v>756</v>
      </c>
      <c r="R361" t="s">
        <v>757</v>
      </c>
      <c r="S361" t="s">
        <v>758</v>
      </c>
      <c r="T361" t="s">
        <v>759</v>
      </c>
      <c r="U361" t="s">
        <v>758</v>
      </c>
      <c r="W361" t="str">
        <f t="shared" si="40"/>
        <v>64-127</v>
      </c>
      <c r="X361" t="str">
        <f>IF(AND(M361=$A$2,W361=$A$7),$A$10,IF(AND(M361=$A$3,W361=$A$7),$A$11,IF(AND(M361=$A$2,W361=$A$8),$A$21,IF(AND(M361=$A$3,W361=$A$8),$A$22,"ERR"))))</f>
        <v>64-95</v>
      </c>
      <c r="Y361" t="str">
        <f>IF(AND(X361=$A$10,N361=$A$2),$A$13,IF(AND(X361=$A$10,N361=$A$3),$A$15,IF(AND(X361=$A$11,N361=$A$2),$A$17,IF(AND(X361=$A$11,N361=$A$3),$A$19,IF(AND(X361=$A$21,N361=$A$2),$A$23,IF(AND(X361=$A$21,N361=$A$3),$A$25,IF(AND(X361=$A$22,N361=$A$2),$A$27,IF(AND(X361=$A$22,N361=$A$3),$A$29,"ERR"))))))))</f>
        <v>80-95</v>
      </c>
      <c r="Z361" t="str">
        <f t="shared" si="41"/>
        <v>88-95</v>
      </c>
      <c r="AA361" t="str">
        <f>IF(AND(Z361=$B$13,P361=$C$12),$C$13,IF(AND(Z361=$B$13,P361=$F$12),$C$31,IF(AND(Z361=$B$14,P361=$C$12),$C$14,IF(AND(Z361=$B$14,P361=$F$12),$C$32,IF(AND(Z361=$B$15,P361=$C$12),$C$15,IF(AND(Z361=$B$15,P361=$F$12),$C$33,IF(AND(Z361=$B$16,P361=$C$12),$C$16,IF(AND(Z361=$B$16,P361=$F$12),$C$34,IF(AND(Z361=$B$17,P361=$C$12),$C$17,IF(AND(Z361=$B$17,P361=$F$12),$C$35,IF(AND(Z361=$B$18,P361=$C$12),$C$18,IF(AND(Z361=$B$18,P361=$F$12),$C$36,IF(AND(Z361=$B$19,P361=$C$12),$C$19,IF(AND(Z361=$B$19,P361=$F$12),$C$37,IF(AND(Z361=$B$20,P361=$C$12),$C$20,IF(AND(Z361=$B$20,P361=$F$12),$C$38,IF(AND(Z361=$B$23,P361=$C$12),$C$23,IF(AND(Z361=$B$23,P361=$F$12),$C$41,IF(AND(Z361=$B$24,P361=$C$12),$C$24,IF(AND(Z361=$B$24,P361=$F$12),$C$42,IF(AND(Z361=$B$25,P361=$C$12),$C$25,IF(AND(Z361=$B$25,P361=$F$12),$C$43,IF(AND(Z361=$B$26,P361=$C$12),$C$26,IF(AND(Z361=$B$26,P361=$F$12),$C$44,IF(AND(Z361=$B$27,P361=$C$12),$C$27,IF(AND(Z361=$B$27,P361=$F$12),$C$45,IF(AND(Z361=$B$28,P361=$C$12),$C$28,IF(AND(Z361=$B$28,P361=$F$12),$C$46,IF(AND(Z361=$B$29,P361=$C$12),$C$29,IF(AND(Z361=$B$29,P361=$F$12),$C$47,IF(AND(Z361=$B$30,P361=$C$12),$C$30,IF(AND(Z361=$B$30,P361=$F$12),$C$48,"ERR"))))))))))))))))))))))))))))))))</f>
        <v>92-95</v>
      </c>
      <c r="AB361" t="str">
        <f t="shared" si="42"/>
        <v>94-95</v>
      </c>
      <c r="AC361" s="12" t="str">
        <f t="shared" si="43"/>
        <v>94</v>
      </c>
      <c r="AD361" t="str">
        <f t="shared" si="44"/>
        <v>4-7</v>
      </c>
      <c r="AE361" t="str">
        <f t="shared" si="45"/>
        <v>4-5</v>
      </c>
      <c r="AF361" s="12" t="str">
        <f t="shared" si="46"/>
        <v>5</v>
      </c>
      <c r="AH361">
        <f t="shared" si="47"/>
        <v>757</v>
      </c>
    </row>
    <row r="362" spans="12:34">
      <c r="L362" s="1" t="s">
        <v>757</v>
      </c>
      <c r="M362" t="s">
        <v>756</v>
      </c>
      <c r="N362" t="s">
        <v>756</v>
      </c>
      <c r="O362" t="s">
        <v>756</v>
      </c>
      <c r="P362" t="s">
        <v>757</v>
      </c>
      <c r="Q362" t="s">
        <v>757</v>
      </c>
      <c r="R362" t="s">
        <v>757</v>
      </c>
      <c r="S362" t="s">
        <v>759</v>
      </c>
      <c r="T362" t="s">
        <v>758</v>
      </c>
      <c r="U362" t="s">
        <v>759</v>
      </c>
      <c r="W362" t="str">
        <f t="shared" si="40"/>
        <v>0-63</v>
      </c>
      <c r="X362" t="str">
        <f>IF(AND(M362=$A$2,W362=$A$7),$A$10,IF(AND(M362=$A$3,W362=$A$7),$A$11,IF(AND(M362=$A$2,W362=$A$8),$A$21,IF(AND(M362=$A$3,W362=$A$8),$A$22,"ERR"))))</f>
        <v>32-63</v>
      </c>
      <c r="Y362" t="str">
        <f>IF(AND(X362=$A$10,N362=$A$2),$A$13,IF(AND(X362=$A$10,N362=$A$3),$A$15,IF(AND(X362=$A$11,N362=$A$2),$A$17,IF(AND(X362=$A$11,N362=$A$3),$A$19,IF(AND(X362=$A$21,N362=$A$2),$A$23,IF(AND(X362=$A$21,N362=$A$3),$A$25,IF(AND(X362=$A$22,N362=$A$2),$A$27,IF(AND(X362=$A$22,N362=$A$3),$A$29,"ERR"))))))))</f>
        <v>48-63</v>
      </c>
      <c r="Z362" t="str">
        <f t="shared" si="41"/>
        <v>56-63</v>
      </c>
      <c r="AA362" t="str">
        <f>IF(AND(Z362=$B$13,P362=$C$12),$C$13,IF(AND(Z362=$B$13,P362=$F$12),$C$31,IF(AND(Z362=$B$14,P362=$C$12),$C$14,IF(AND(Z362=$B$14,P362=$F$12),$C$32,IF(AND(Z362=$B$15,P362=$C$12),$C$15,IF(AND(Z362=$B$15,P362=$F$12),$C$33,IF(AND(Z362=$B$16,P362=$C$12),$C$16,IF(AND(Z362=$B$16,P362=$F$12),$C$34,IF(AND(Z362=$B$17,P362=$C$12),$C$17,IF(AND(Z362=$B$17,P362=$F$12),$C$35,IF(AND(Z362=$B$18,P362=$C$12),$C$18,IF(AND(Z362=$B$18,P362=$F$12),$C$36,IF(AND(Z362=$B$19,P362=$C$12),$C$19,IF(AND(Z362=$B$19,P362=$F$12),$C$37,IF(AND(Z362=$B$20,P362=$C$12),$C$20,IF(AND(Z362=$B$20,P362=$F$12),$C$38,IF(AND(Z362=$B$23,P362=$C$12),$C$23,IF(AND(Z362=$B$23,P362=$F$12),$C$41,IF(AND(Z362=$B$24,P362=$C$12),$C$24,IF(AND(Z362=$B$24,P362=$F$12),$C$42,IF(AND(Z362=$B$25,P362=$C$12),$C$25,IF(AND(Z362=$B$25,P362=$F$12),$C$43,IF(AND(Z362=$B$26,P362=$C$12),$C$26,IF(AND(Z362=$B$26,P362=$F$12),$C$44,IF(AND(Z362=$B$27,P362=$C$12),$C$27,IF(AND(Z362=$B$27,P362=$F$12),$C$45,IF(AND(Z362=$B$28,P362=$C$12),$C$28,IF(AND(Z362=$B$28,P362=$F$12),$C$46,IF(AND(Z362=$B$29,P362=$C$12),$C$29,IF(AND(Z362=$B$29,P362=$F$12),$C$47,IF(AND(Z362=$B$30,P362=$C$12),$C$30,IF(AND(Z362=$B$30,P362=$F$12),$C$48,"ERR"))))))))))))))))))))))))))))))))</f>
        <v>56-59</v>
      </c>
      <c r="AB362" t="str">
        <f t="shared" si="42"/>
        <v>56-57</v>
      </c>
      <c r="AC362" s="12" t="str">
        <f t="shared" si="43"/>
        <v>56</v>
      </c>
      <c r="AD362" t="str">
        <f t="shared" si="44"/>
        <v>0-3</v>
      </c>
      <c r="AE362" t="str">
        <f t="shared" si="45"/>
        <v>2-3</v>
      </c>
      <c r="AF362" s="12" t="str">
        <f t="shared" si="46"/>
        <v>2</v>
      </c>
      <c r="AH362">
        <f t="shared" si="47"/>
        <v>450</v>
      </c>
    </row>
    <row r="363" spans="12:34">
      <c r="L363" s="1" t="s">
        <v>757</v>
      </c>
      <c r="M363" t="s">
        <v>757</v>
      </c>
      <c r="N363" t="s">
        <v>757</v>
      </c>
      <c r="O363" t="s">
        <v>756</v>
      </c>
      <c r="P363" t="s">
        <v>756</v>
      </c>
      <c r="Q363" t="s">
        <v>757</v>
      </c>
      <c r="R363" t="s">
        <v>757</v>
      </c>
      <c r="S363" t="s">
        <v>759</v>
      </c>
      <c r="T363" t="s">
        <v>758</v>
      </c>
      <c r="U363" t="s">
        <v>759</v>
      </c>
      <c r="W363" t="str">
        <f t="shared" si="40"/>
        <v>0-63</v>
      </c>
      <c r="X363" t="str">
        <f>IF(AND(M363=$A$2,W363=$A$7),$A$10,IF(AND(M363=$A$3,W363=$A$7),$A$11,IF(AND(M363=$A$2,W363=$A$8),$A$21,IF(AND(M363=$A$3,W363=$A$8),$A$22,"ERR"))))</f>
        <v>0-31</v>
      </c>
      <c r="Y363" t="str">
        <f>IF(AND(X363=$A$10,N363=$A$2),$A$13,IF(AND(X363=$A$10,N363=$A$3),$A$15,IF(AND(X363=$A$11,N363=$A$2),$A$17,IF(AND(X363=$A$11,N363=$A$3),$A$19,IF(AND(X363=$A$21,N363=$A$2),$A$23,IF(AND(X363=$A$21,N363=$A$3),$A$25,IF(AND(X363=$A$22,N363=$A$2),$A$27,IF(AND(X363=$A$22,N363=$A$3),$A$29,"ERR"))))))))</f>
        <v>0-15</v>
      </c>
      <c r="Z363" t="str">
        <f t="shared" si="41"/>
        <v>8-15</v>
      </c>
      <c r="AA363" t="str">
        <f>IF(AND(Z363=$B$13,P363=$C$12),$C$13,IF(AND(Z363=$B$13,P363=$F$12),$C$31,IF(AND(Z363=$B$14,P363=$C$12),$C$14,IF(AND(Z363=$B$14,P363=$F$12),$C$32,IF(AND(Z363=$B$15,P363=$C$12),$C$15,IF(AND(Z363=$B$15,P363=$F$12),$C$33,IF(AND(Z363=$B$16,P363=$C$12),$C$16,IF(AND(Z363=$B$16,P363=$F$12),$C$34,IF(AND(Z363=$B$17,P363=$C$12),$C$17,IF(AND(Z363=$B$17,P363=$F$12),$C$35,IF(AND(Z363=$B$18,P363=$C$12),$C$18,IF(AND(Z363=$B$18,P363=$F$12),$C$36,IF(AND(Z363=$B$19,P363=$C$12),$C$19,IF(AND(Z363=$B$19,P363=$F$12),$C$37,IF(AND(Z363=$B$20,P363=$C$12),$C$20,IF(AND(Z363=$B$20,P363=$F$12),$C$38,IF(AND(Z363=$B$23,P363=$C$12),$C$23,IF(AND(Z363=$B$23,P363=$F$12),$C$41,IF(AND(Z363=$B$24,P363=$C$12),$C$24,IF(AND(Z363=$B$24,P363=$F$12),$C$42,IF(AND(Z363=$B$25,P363=$C$12),$C$25,IF(AND(Z363=$B$25,P363=$F$12),$C$43,IF(AND(Z363=$B$26,P363=$C$12),$C$26,IF(AND(Z363=$B$26,P363=$F$12),$C$44,IF(AND(Z363=$B$27,P363=$C$12),$C$27,IF(AND(Z363=$B$27,P363=$F$12),$C$45,IF(AND(Z363=$B$28,P363=$C$12),$C$28,IF(AND(Z363=$B$28,P363=$F$12),$C$46,IF(AND(Z363=$B$29,P363=$C$12),$C$29,IF(AND(Z363=$B$29,P363=$F$12),$C$47,IF(AND(Z363=$B$30,P363=$C$12),$C$30,IF(AND(Z363=$B$30,P363=$F$12),$C$48,"ERR"))))))))))))))))))))))))))))))))</f>
        <v>12-15</v>
      </c>
      <c r="AB363" t="str">
        <f t="shared" si="42"/>
        <v>12-13</v>
      </c>
      <c r="AC363" s="12" t="str">
        <f t="shared" si="43"/>
        <v>12</v>
      </c>
      <c r="AD363" t="str">
        <f t="shared" si="44"/>
        <v>0-3</v>
      </c>
      <c r="AE363" t="str">
        <f t="shared" si="45"/>
        <v>2-3</v>
      </c>
      <c r="AF363" s="12" t="str">
        <f t="shared" si="46"/>
        <v>2</v>
      </c>
      <c r="AH363">
        <f t="shared" si="47"/>
        <v>98</v>
      </c>
    </row>
    <row r="364" spans="12:34">
      <c r="L364" s="1" t="s">
        <v>756</v>
      </c>
      <c r="M364" t="s">
        <v>757</v>
      </c>
      <c r="N364" t="s">
        <v>756</v>
      </c>
      <c r="O364" t="s">
        <v>756</v>
      </c>
      <c r="P364" t="s">
        <v>756</v>
      </c>
      <c r="Q364" t="s">
        <v>757</v>
      </c>
      <c r="R364" t="s">
        <v>757</v>
      </c>
      <c r="S364" t="s">
        <v>758</v>
      </c>
      <c r="T364" t="s">
        <v>758</v>
      </c>
      <c r="U364" t="s">
        <v>759</v>
      </c>
      <c r="W364" t="str">
        <f t="shared" si="40"/>
        <v>64-127</v>
      </c>
      <c r="X364" t="str">
        <f>IF(AND(M364=$A$2,W364=$A$7),$A$10,IF(AND(M364=$A$3,W364=$A$7),$A$11,IF(AND(M364=$A$2,W364=$A$8),$A$21,IF(AND(M364=$A$3,W364=$A$8),$A$22,"ERR"))))</f>
        <v>64-95</v>
      </c>
      <c r="Y364" t="str">
        <f>IF(AND(X364=$A$10,N364=$A$2),$A$13,IF(AND(X364=$A$10,N364=$A$3),$A$15,IF(AND(X364=$A$11,N364=$A$2),$A$17,IF(AND(X364=$A$11,N364=$A$3),$A$19,IF(AND(X364=$A$21,N364=$A$2),$A$23,IF(AND(X364=$A$21,N364=$A$3),$A$25,IF(AND(X364=$A$22,N364=$A$2),$A$27,IF(AND(X364=$A$22,N364=$A$3),$A$29,"ERR"))))))))</f>
        <v>80-95</v>
      </c>
      <c r="Z364" t="str">
        <f t="shared" si="41"/>
        <v>88-95</v>
      </c>
      <c r="AA364" t="str">
        <f>IF(AND(Z364=$B$13,P364=$C$12),$C$13,IF(AND(Z364=$B$13,P364=$F$12),$C$31,IF(AND(Z364=$B$14,P364=$C$12),$C$14,IF(AND(Z364=$B$14,P364=$F$12),$C$32,IF(AND(Z364=$B$15,P364=$C$12),$C$15,IF(AND(Z364=$B$15,P364=$F$12),$C$33,IF(AND(Z364=$B$16,P364=$C$12),$C$16,IF(AND(Z364=$B$16,P364=$F$12),$C$34,IF(AND(Z364=$B$17,P364=$C$12),$C$17,IF(AND(Z364=$B$17,P364=$F$12),$C$35,IF(AND(Z364=$B$18,P364=$C$12),$C$18,IF(AND(Z364=$B$18,P364=$F$12),$C$36,IF(AND(Z364=$B$19,P364=$C$12),$C$19,IF(AND(Z364=$B$19,P364=$F$12),$C$37,IF(AND(Z364=$B$20,P364=$C$12),$C$20,IF(AND(Z364=$B$20,P364=$F$12),$C$38,IF(AND(Z364=$B$23,P364=$C$12),$C$23,IF(AND(Z364=$B$23,P364=$F$12),$C$41,IF(AND(Z364=$B$24,P364=$C$12),$C$24,IF(AND(Z364=$B$24,P364=$F$12),$C$42,IF(AND(Z364=$B$25,P364=$C$12),$C$25,IF(AND(Z364=$B$25,P364=$F$12),$C$43,IF(AND(Z364=$B$26,P364=$C$12),$C$26,IF(AND(Z364=$B$26,P364=$F$12),$C$44,IF(AND(Z364=$B$27,P364=$C$12),$C$27,IF(AND(Z364=$B$27,P364=$F$12),$C$45,IF(AND(Z364=$B$28,P364=$C$12),$C$28,IF(AND(Z364=$B$28,P364=$F$12),$C$46,IF(AND(Z364=$B$29,P364=$C$12),$C$29,IF(AND(Z364=$B$29,P364=$F$12),$C$47,IF(AND(Z364=$B$30,P364=$C$12),$C$30,IF(AND(Z364=$B$30,P364=$F$12),$C$48,"ERR"))))))))))))))))))))))))))))))))</f>
        <v>92-95</v>
      </c>
      <c r="AB364" t="str">
        <f t="shared" si="42"/>
        <v>92-93</v>
      </c>
      <c r="AC364" s="12" t="str">
        <f t="shared" si="43"/>
        <v>92</v>
      </c>
      <c r="AD364" t="str">
        <f t="shared" si="44"/>
        <v>4-7</v>
      </c>
      <c r="AE364" t="str">
        <f t="shared" si="45"/>
        <v>6-7</v>
      </c>
      <c r="AF364" s="12" t="str">
        <f t="shared" si="46"/>
        <v>6</v>
      </c>
      <c r="AH364">
        <f t="shared" si="47"/>
        <v>742</v>
      </c>
    </row>
    <row r="365" spans="12:34">
      <c r="L365" s="1" t="s">
        <v>756</v>
      </c>
      <c r="M365" t="s">
        <v>756</v>
      </c>
      <c r="N365" t="s">
        <v>757</v>
      </c>
      <c r="O365" t="s">
        <v>757</v>
      </c>
      <c r="P365" t="s">
        <v>756</v>
      </c>
      <c r="Q365" t="s">
        <v>757</v>
      </c>
      <c r="R365" t="s">
        <v>756</v>
      </c>
      <c r="S365" t="s">
        <v>759</v>
      </c>
      <c r="T365" t="s">
        <v>759</v>
      </c>
      <c r="U365" t="s">
        <v>758</v>
      </c>
      <c r="W365" t="str">
        <f t="shared" si="40"/>
        <v>64-127</v>
      </c>
      <c r="X365" t="str">
        <f>IF(AND(M365=$A$2,W365=$A$7),$A$10,IF(AND(M365=$A$3,W365=$A$7),$A$11,IF(AND(M365=$A$2,W365=$A$8),$A$21,IF(AND(M365=$A$3,W365=$A$8),$A$22,"ERR"))))</f>
        <v>96-127</v>
      </c>
      <c r="Y365" t="str">
        <f>IF(AND(X365=$A$10,N365=$A$2),$A$13,IF(AND(X365=$A$10,N365=$A$3),$A$15,IF(AND(X365=$A$11,N365=$A$2),$A$17,IF(AND(X365=$A$11,N365=$A$3),$A$19,IF(AND(X365=$A$21,N365=$A$2),$A$23,IF(AND(X365=$A$21,N365=$A$3),$A$25,IF(AND(X365=$A$22,N365=$A$2),$A$27,IF(AND(X365=$A$22,N365=$A$3),$A$29,"ERR"))))))))</f>
        <v>96-111</v>
      </c>
      <c r="Z365" t="str">
        <f t="shared" si="41"/>
        <v>96-103</v>
      </c>
      <c r="AA365" t="str">
        <f>IF(AND(Z365=$B$13,P365=$C$12),$C$13,IF(AND(Z365=$B$13,P365=$F$12),$C$31,IF(AND(Z365=$B$14,P365=$C$12),$C$14,IF(AND(Z365=$B$14,P365=$F$12),$C$32,IF(AND(Z365=$B$15,P365=$C$12),$C$15,IF(AND(Z365=$B$15,P365=$F$12),$C$33,IF(AND(Z365=$B$16,P365=$C$12),$C$16,IF(AND(Z365=$B$16,P365=$F$12),$C$34,IF(AND(Z365=$B$17,P365=$C$12),$C$17,IF(AND(Z365=$B$17,P365=$F$12),$C$35,IF(AND(Z365=$B$18,P365=$C$12),$C$18,IF(AND(Z365=$B$18,P365=$F$12),$C$36,IF(AND(Z365=$B$19,P365=$C$12),$C$19,IF(AND(Z365=$B$19,P365=$F$12),$C$37,IF(AND(Z365=$B$20,P365=$C$12),$C$20,IF(AND(Z365=$B$20,P365=$F$12),$C$38,IF(AND(Z365=$B$23,P365=$C$12),$C$23,IF(AND(Z365=$B$23,P365=$F$12),$C$41,IF(AND(Z365=$B$24,P365=$C$12),$C$24,IF(AND(Z365=$B$24,P365=$F$12),$C$42,IF(AND(Z365=$B$25,P365=$C$12),$C$25,IF(AND(Z365=$B$25,P365=$F$12),$C$43,IF(AND(Z365=$B$26,P365=$C$12),$C$26,IF(AND(Z365=$B$26,P365=$F$12),$C$44,IF(AND(Z365=$B$27,P365=$C$12),$C$27,IF(AND(Z365=$B$27,P365=$F$12),$C$45,IF(AND(Z365=$B$28,P365=$C$12),$C$28,IF(AND(Z365=$B$28,P365=$F$12),$C$46,IF(AND(Z365=$B$29,P365=$C$12),$C$29,IF(AND(Z365=$B$29,P365=$F$12),$C$47,IF(AND(Z365=$B$30,P365=$C$12),$C$30,IF(AND(Z365=$B$30,P365=$F$12),$C$48,"ERR"))))))))))))))))))))))))))))))))</f>
        <v>100-103</v>
      </c>
      <c r="AB365" t="str">
        <f t="shared" si="42"/>
        <v>100-101</v>
      </c>
      <c r="AC365" s="12" t="str">
        <f t="shared" si="43"/>
        <v>101</v>
      </c>
      <c r="AD365" t="str">
        <f t="shared" si="44"/>
        <v>0-3</v>
      </c>
      <c r="AE365" t="str">
        <f t="shared" si="45"/>
        <v>0-1</v>
      </c>
      <c r="AF365" s="12" t="str">
        <f t="shared" si="46"/>
        <v>1</v>
      </c>
      <c r="AH365">
        <f t="shared" si="47"/>
        <v>809</v>
      </c>
    </row>
    <row r="366" spans="12:34">
      <c r="L366" s="1" t="s">
        <v>756</v>
      </c>
      <c r="M366" t="s">
        <v>757</v>
      </c>
      <c r="N366" t="s">
        <v>757</v>
      </c>
      <c r="O366" t="s">
        <v>756</v>
      </c>
      <c r="P366" t="s">
        <v>757</v>
      </c>
      <c r="Q366" t="s">
        <v>756</v>
      </c>
      <c r="R366" t="s">
        <v>757</v>
      </c>
      <c r="S366" t="s">
        <v>758</v>
      </c>
      <c r="T366" t="s">
        <v>759</v>
      </c>
      <c r="U366" t="s">
        <v>758</v>
      </c>
      <c r="W366" t="str">
        <f t="shared" si="40"/>
        <v>64-127</v>
      </c>
      <c r="X366" t="str">
        <f>IF(AND(M366=$A$2,W366=$A$7),$A$10,IF(AND(M366=$A$3,W366=$A$7),$A$11,IF(AND(M366=$A$2,W366=$A$8),$A$21,IF(AND(M366=$A$3,W366=$A$8),$A$22,"ERR"))))</f>
        <v>64-95</v>
      </c>
      <c r="Y366" t="str">
        <f>IF(AND(X366=$A$10,N366=$A$2),$A$13,IF(AND(X366=$A$10,N366=$A$3),$A$15,IF(AND(X366=$A$11,N366=$A$2),$A$17,IF(AND(X366=$A$11,N366=$A$3),$A$19,IF(AND(X366=$A$21,N366=$A$2),$A$23,IF(AND(X366=$A$21,N366=$A$3),$A$25,IF(AND(X366=$A$22,N366=$A$2),$A$27,IF(AND(X366=$A$22,N366=$A$3),$A$29,"ERR"))))))))</f>
        <v>64-79</v>
      </c>
      <c r="Z366" t="str">
        <f t="shared" si="41"/>
        <v>72-79</v>
      </c>
      <c r="AA366" t="str">
        <f>IF(AND(Z366=$B$13,P366=$C$12),$C$13,IF(AND(Z366=$B$13,P366=$F$12),$C$31,IF(AND(Z366=$B$14,P366=$C$12),$C$14,IF(AND(Z366=$B$14,P366=$F$12),$C$32,IF(AND(Z366=$B$15,P366=$C$12),$C$15,IF(AND(Z366=$B$15,P366=$F$12),$C$33,IF(AND(Z366=$B$16,P366=$C$12),$C$16,IF(AND(Z366=$B$16,P366=$F$12),$C$34,IF(AND(Z366=$B$17,P366=$C$12),$C$17,IF(AND(Z366=$B$17,P366=$F$12),$C$35,IF(AND(Z366=$B$18,P366=$C$12),$C$18,IF(AND(Z366=$B$18,P366=$F$12),$C$36,IF(AND(Z366=$B$19,P366=$C$12),$C$19,IF(AND(Z366=$B$19,P366=$F$12),$C$37,IF(AND(Z366=$B$20,P366=$C$12),$C$20,IF(AND(Z366=$B$20,P366=$F$12),$C$38,IF(AND(Z366=$B$23,P366=$C$12),$C$23,IF(AND(Z366=$B$23,P366=$F$12),$C$41,IF(AND(Z366=$B$24,P366=$C$12),$C$24,IF(AND(Z366=$B$24,P366=$F$12),$C$42,IF(AND(Z366=$B$25,P366=$C$12),$C$25,IF(AND(Z366=$B$25,P366=$F$12),$C$43,IF(AND(Z366=$B$26,P366=$C$12),$C$26,IF(AND(Z366=$B$26,P366=$F$12),$C$44,IF(AND(Z366=$B$27,P366=$C$12),$C$27,IF(AND(Z366=$B$27,P366=$F$12),$C$45,IF(AND(Z366=$B$28,P366=$C$12),$C$28,IF(AND(Z366=$B$28,P366=$F$12),$C$46,IF(AND(Z366=$B$29,P366=$C$12),$C$29,IF(AND(Z366=$B$29,P366=$F$12),$C$47,IF(AND(Z366=$B$30,P366=$C$12),$C$30,IF(AND(Z366=$B$30,P366=$F$12),$C$48,"ERR"))))))))))))))))))))))))))))))))</f>
        <v>72-75</v>
      </c>
      <c r="AB366" t="str">
        <f t="shared" si="42"/>
        <v>74-75</v>
      </c>
      <c r="AC366" s="12" t="str">
        <f t="shared" si="43"/>
        <v>74</v>
      </c>
      <c r="AD366" t="str">
        <f t="shared" si="44"/>
        <v>4-7</v>
      </c>
      <c r="AE366" t="str">
        <f t="shared" si="45"/>
        <v>4-5</v>
      </c>
      <c r="AF366" s="12" t="str">
        <f t="shared" si="46"/>
        <v>5</v>
      </c>
      <c r="AH366">
        <f t="shared" si="47"/>
        <v>597</v>
      </c>
    </row>
    <row r="367" spans="12:34">
      <c r="L367" s="1" t="s">
        <v>756</v>
      </c>
      <c r="M367" t="s">
        <v>757</v>
      </c>
      <c r="N367" t="s">
        <v>756</v>
      </c>
      <c r="O367" t="s">
        <v>756</v>
      </c>
      <c r="P367" t="s">
        <v>757</v>
      </c>
      <c r="Q367" t="s">
        <v>757</v>
      </c>
      <c r="R367" t="s">
        <v>757</v>
      </c>
      <c r="S367" t="s">
        <v>759</v>
      </c>
      <c r="T367" t="s">
        <v>759</v>
      </c>
      <c r="U367" t="s">
        <v>759</v>
      </c>
      <c r="W367" t="str">
        <f t="shared" si="40"/>
        <v>64-127</v>
      </c>
      <c r="X367" t="str">
        <f>IF(AND(M367=$A$2,W367=$A$7),$A$10,IF(AND(M367=$A$3,W367=$A$7),$A$11,IF(AND(M367=$A$2,W367=$A$8),$A$21,IF(AND(M367=$A$3,W367=$A$8),$A$22,"ERR"))))</f>
        <v>64-95</v>
      </c>
      <c r="Y367" t="str">
        <f>IF(AND(X367=$A$10,N367=$A$2),$A$13,IF(AND(X367=$A$10,N367=$A$3),$A$15,IF(AND(X367=$A$11,N367=$A$2),$A$17,IF(AND(X367=$A$11,N367=$A$3),$A$19,IF(AND(X367=$A$21,N367=$A$2),$A$23,IF(AND(X367=$A$21,N367=$A$3),$A$25,IF(AND(X367=$A$22,N367=$A$2),$A$27,IF(AND(X367=$A$22,N367=$A$3),$A$29,"ERR"))))))))</f>
        <v>80-95</v>
      </c>
      <c r="Z367" t="str">
        <f t="shared" si="41"/>
        <v>88-95</v>
      </c>
      <c r="AA367" t="str">
        <f>IF(AND(Z367=$B$13,P367=$C$12),$C$13,IF(AND(Z367=$B$13,P367=$F$12),$C$31,IF(AND(Z367=$B$14,P367=$C$12),$C$14,IF(AND(Z367=$B$14,P367=$F$12),$C$32,IF(AND(Z367=$B$15,P367=$C$12),$C$15,IF(AND(Z367=$B$15,P367=$F$12),$C$33,IF(AND(Z367=$B$16,P367=$C$12),$C$16,IF(AND(Z367=$B$16,P367=$F$12),$C$34,IF(AND(Z367=$B$17,P367=$C$12),$C$17,IF(AND(Z367=$B$17,P367=$F$12),$C$35,IF(AND(Z367=$B$18,P367=$C$12),$C$18,IF(AND(Z367=$B$18,P367=$F$12),$C$36,IF(AND(Z367=$B$19,P367=$C$12),$C$19,IF(AND(Z367=$B$19,P367=$F$12),$C$37,IF(AND(Z367=$B$20,P367=$C$12),$C$20,IF(AND(Z367=$B$20,P367=$F$12),$C$38,IF(AND(Z367=$B$23,P367=$C$12),$C$23,IF(AND(Z367=$B$23,P367=$F$12),$C$41,IF(AND(Z367=$B$24,P367=$C$12),$C$24,IF(AND(Z367=$B$24,P367=$F$12),$C$42,IF(AND(Z367=$B$25,P367=$C$12),$C$25,IF(AND(Z367=$B$25,P367=$F$12),$C$43,IF(AND(Z367=$B$26,P367=$C$12),$C$26,IF(AND(Z367=$B$26,P367=$F$12),$C$44,IF(AND(Z367=$B$27,P367=$C$12),$C$27,IF(AND(Z367=$B$27,P367=$F$12),$C$45,IF(AND(Z367=$B$28,P367=$C$12),$C$28,IF(AND(Z367=$B$28,P367=$F$12),$C$46,IF(AND(Z367=$B$29,P367=$C$12),$C$29,IF(AND(Z367=$B$29,P367=$F$12),$C$47,IF(AND(Z367=$B$30,P367=$C$12),$C$30,IF(AND(Z367=$B$30,P367=$F$12),$C$48,"ERR"))))))))))))))))))))))))))))))))</f>
        <v>88-91</v>
      </c>
      <c r="AB367" t="str">
        <f t="shared" si="42"/>
        <v>88-89</v>
      </c>
      <c r="AC367" s="12" t="str">
        <f t="shared" si="43"/>
        <v>88</v>
      </c>
      <c r="AD367" t="str">
        <f t="shared" si="44"/>
        <v>0-3</v>
      </c>
      <c r="AE367" t="str">
        <f t="shared" si="45"/>
        <v>0-1</v>
      </c>
      <c r="AF367" s="12" t="str">
        <f t="shared" si="46"/>
        <v>0</v>
      </c>
      <c r="AH367">
        <f t="shared" si="47"/>
        <v>704</v>
      </c>
    </row>
    <row r="368" spans="12:34">
      <c r="L368" s="1" t="s">
        <v>756</v>
      </c>
      <c r="M368" t="s">
        <v>757</v>
      </c>
      <c r="N368" t="s">
        <v>757</v>
      </c>
      <c r="O368" t="s">
        <v>757</v>
      </c>
      <c r="P368" t="s">
        <v>756</v>
      </c>
      <c r="Q368" t="s">
        <v>757</v>
      </c>
      <c r="R368" t="s">
        <v>756</v>
      </c>
      <c r="S368" t="s">
        <v>759</v>
      </c>
      <c r="T368" t="s">
        <v>759</v>
      </c>
      <c r="U368" t="s">
        <v>759</v>
      </c>
      <c r="W368" t="str">
        <f t="shared" si="40"/>
        <v>64-127</v>
      </c>
      <c r="X368" t="str">
        <f>IF(AND(M368=$A$2,W368=$A$7),$A$10,IF(AND(M368=$A$3,W368=$A$7),$A$11,IF(AND(M368=$A$2,W368=$A$8),$A$21,IF(AND(M368=$A$3,W368=$A$8),$A$22,"ERR"))))</f>
        <v>64-95</v>
      </c>
      <c r="Y368" t="str">
        <f>IF(AND(X368=$A$10,N368=$A$2),$A$13,IF(AND(X368=$A$10,N368=$A$3),$A$15,IF(AND(X368=$A$11,N368=$A$2),$A$17,IF(AND(X368=$A$11,N368=$A$3),$A$19,IF(AND(X368=$A$21,N368=$A$2),$A$23,IF(AND(X368=$A$21,N368=$A$3),$A$25,IF(AND(X368=$A$22,N368=$A$2),$A$27,IF(AND(X368=$A$22,N368=$A$3),$A$29,"ERR"))))))))</f>
        <v>64-79</v>
      </c>
      <c r="Z368" t="str">
        <f t="shared" si="41"/>
        <v>64-71</v>
      </c>
      <c r="AA368" t="str">
        <f>IF(AND(Z368=$B$13,P368=$C$12),$C$13,IF(AND(Z368=$B$13,P368=$F$12),$C$31,IF(AND(Z368=$B$14,P368=$C$12),$C$14,IF(AND(Z368=$B$14,P368=$F$12),$C$32,IF(AND(Z368=$B$15,P368=$C$12),$C$15,IF(AND(Z368=$B$15,P368=$F$12),$C$33,IF(AND(Z368=$B$16,P368=$C$12),$C$16,IF(AND(Z368=$B$16,P368=$F$12),$C$34,IF(AND(Z368=$B$17,P368=$C$12),$C$17,IF(AND(Z368=$B$17,P368=$F$12),$C$35,IF(AND(Z368=$B$18,P368=$C$12),$C$18,IF(AND(Z368=$B$18,P368=$F$12),$C$36,IF(AND(Z368=$B$19,P368=$C$12),$C$19,IF(AND(Z368=$B$19,P368=$F$12),$C$37,IF(AND(Z368=$B$20,P368=$C$12),$C$20,IF(AND(Z368=$B$20,P368=$F$12),$C$38,IF(AND(Z368=$B$23,P368=$C$12),$C$23,IF(AND(Z368=$B$23,P368=$F$12),$C$41,IF(AND(Z368=$B$24,P368=$C$12),$C$24,IF(AND(Z368=$B$24,P368=$F$12),$C$42,IF(AND(Z368=$B$25,P368=$C$12),$C$25,IF(AND(Z368=$B$25,P368=$F$12),$C$43,IF(AND(Z368=$B$26,P368=$C$12),$C$26,IF(AND(Z368=$B$26,P368=$F$12),$C$44,IF(AND(Z368=$B$27,P368=$C$12),$C$27,IF(AND(Z368=$B$27,P368=$F$12),$C$45,IF(AND(Z368=$B$28,P368=$C$12),$C$28,IF(AND(Z368=$B$28,P368=$F$12),$C$46,IF(AND(Z368=$B$29,P368=$C$12),$C$29,IF(AND(Z368=$B$29,P368=$F$12),$C$47,IF(AND(Z368=$B$30,P368=$C$12),$C$30,IF(AND(Z368=$B$30,P368=$F$12),$C$48,"ERR"))))))))))))))))))))))))))))))))</f>
        <v>68-71</v>
      </c>
      <c r="AB368" t="str">
        <f t="shared" si="42"/>
        <v>68-69</v>
      </c>
      <c r="AC368" s="12" t="str">
        <f t="shared" si="43"/>
        <v>69</v>
      </c>
      <c r="AD368" t="str">
        <f t="shared" si="44"/>
        <v>0-3</v>
      </c>
      <c r="AE368" t="str">
        <f t="shared" si="45"/>
        <v>0-1</v>
      </c>
      <c r="AF368" s="12" t="str">
        <f t="shared" si="46"/>
        <v>0</v>
      </c>
      <c r="AH368">
        <f t="shared" si="47"/>
        <v>552</v>
      </c>
    </row>
    <row r="369" spans="12:34">
      <c r="L369" s="1" t="s">
        <v>757</v>
      </c>
      <c r="M369" t="s">
        <v>756</v>
      </c>
      <c r="N369" t="s">
        <v>757</v>
      </c>
      <c r="O369" t="s">
        <v>757</v>
      </c>
      <c r="P369" t="s">
        <v>756</v>
      </c>
      <c r="Q369" t="s">
        <v>757</v>
      </c>
      <c r="R369" t="s">
        <v>757</v>
      </c>
      <c r="S369" t="s">
        <v>758</v>
      </c>
      <c r="T369" t="s">
        <v>759</v>
      </c>
      <c r="U369" t="s">
        <v>758</v>
      </c>
      <c r="W369" t="str">
        <f t="shared" si="40"/>
        <v>0-63</v>
      </c>
      <c r="X369" t="str">
        <f>IF(AND(M369=$A$2,W369=$A$7),$A$10,IF(AND(M369=$A$3,W369=$A$7),$A$11,IF(AND(M369=$A$2,W369=$A$8),$A$21,IF(AND(M369=$A$3,W369=$A$8),$A$22,"ERR"))))</f>
        <v>32-63</v>
      </c>
      <c r="Y369" t="str">
        <f>IF(AND(X369=$A$10,N369=$A$2),$A$13,IF(AND(X369=$A$10,N369=$A$3),$A$15,IF(AND(X369=$A$11,N369=$A$2),$A$17,IF(AND(X369=$A$11,N369=$A$3),$A$19,IF(AND(X369=$A$21,N369=$A$2),$A$23,IF(AND(X369=$A$21,N369=$A$3),$A$25,IF(AND(X369=$A$22,N369=$A$2),$A$27,IF(AND(X369=$A$22,N369=$A$3),$A$29,"ERR"))))))))</f>
        <v>32-47</v>
      </c>
      <c r="Z369" t="str">
        <f t="shared" si="41"/>
        <v>32-39</v>
      </c>
      <c r="AA369" t="str">
        <f>IF(AND(Z369=$B$13,P369=$C$12),$C$13,IF(AND(Z369=$B$13,P369=$F$12),$C$31,IF(AND(Z369=$B$14,P369=$C$12),$C$14,IF(AND(Z369=$B$14,P369=$F$12),$C$32,IF(AND(Z369=$B$15,P369=$C$12),$C$15,IF(AND(Z369=$B$15,P369=$F$12),$C$33,IF(AND(Z369=$B$16,P369=$C$12),$C$16,IF(AND(Z369=$B$16,P369=$F$12),$C$34,IF(AND(Z369=$B$17,P369=$C$12),$C$17,IF(AND(Z369=$B$17,P369=$F$12),$C$35,IF(AND(Z369=$B$18,P369=$C$12),$C$18,IF(AND(Z369=$B$18,P369=$F$12),$C$36,IF(AND(Z369=$B$19,P369=$C$12),$C$19,IF(AND(Z369=$B$19,P369=$F$12),$C$37,IF(AND(Z369=$B$20,P369=$C$12),$C$20,IF(AND(Z369=$B$20,P369=$F$12),$C$38,IF(AND(Z369=$B$23,P369=$C$12),$C$23,IF(AND(Z369=$B$23,P369=$F$12),$C$41,IF(AND(Z369=$B$24,P369=$C$12),$C$24,IF(AND(Z369=$B$24,P369=$F$12),$C$42,IF(AND(Z369=$B$25,P369=$C$12),$C$25,IF(AND(Z369=$B$25,P369=$F$12),$C$43,IF(AND(Z369=$B$26,P369=$C$12),$C$26,IF(AND(Z369=$B$26,P369=$F$12),$C$44,IF(AND(Z369=$B$27,P369=$C$12),$C$27,IF(AND(Z369=$B$27,P369=$F$12),$C$45,IF(AND(Z369=$B$28,P369=$C$12),$C$28,IF(AND(Z369=$B$28,P369=$F$12),$C$46,IF(AND(Z369=$B$29,P369=$C$12),$C$29,IF(AND(Z369=$B$29,P369=$F$12),$C$47,IF(AND(Z369=$B$30,P369=$C$12),$C$30,IF(AND(Z369=$B$30,P369=$F$12),$C$48,"ERR"))))))))))))))))))))))))))))))))</f>
        <v>36-39</v>
      </c>
      <c r="AB369" t="str">
        <f t="shared" si="42"/>
        <v>36-37</v>
      </c>
      <c r="AC369" s="12" t="str">
        <f t="shared" si="43"/>
        <v>36</v>
      </c>
      <c r="AD369" t="str">
        <f t="shared" si="44"/>
        <v>4-7</v>
      </c>
      <c r="AE369" t="str">
        <f t="shared" si="45"/>
        <v>4-5</v>
      </c>
      <c r="AF369" s="12" t="str">
        <f t="shared" si="46"/>
        <v>5</v>
      </c>
      <c r="AH369">
        <f t="shared" si="47"/>
        <v>293</v>
      </c>
    </row>
    <row r="370" spans="12:34">
      <c r="L370" s="1" t="s">
        <v>756</v>
      </c>
      <c r="M370" t="s">
        <v>757</v>
      </c>
      <c r="N370" t="s">
        <v>757</v>
      </c>
      <c r="O370" t="s">
        <v>757</v>
      </c>
      <c r="P370" t="s">
        <v>756</v>
      </c>
      <c r="Q370" t="s">
        <v>757</v>
      </c>
      <c r="R370" t="s">
        <v>756</v>
      </c>
      <c r="S370" t="s">
        <v>759</v>
      </c>
      <c r="T370" t="s">
        <v>758</v>
      </c>
      <c r="U370" t="s">
        <v>758</v>
      </c>
      <c r="W370" t="str">
        <f t="shared" si="40"/>
        <v>64-127</v>
      </c>
      <c r="X370" t="str">
        <f>IF(AND(M370=$A$2,W370=$A$7),$A$10,IF(AND(M370=$A$3,W370=$A$7),$A$11,IF(AND(M370=$A$2,W370=$A$8),$A$21,IF(AND(M370=$A$3,W370=$A$8),$A$22,"ERR"))))</f>
        <v>64-95</v>
      </c>
      <c r="Y370" t="str">
        <f>IF(AND(X370=$A$10,N370=$A$2),$A$13,IF(AND(X370=$A$10,N370=$A$3),$A$15,IF(AND(X370=$A$11,N370=$A$2),$A$17,IF(AND(X370=$A$11,N370=$A$3),$A$19,IF(AND(X370=$A$21,N370=$A$2),$A$23,IF(AND(X370=$A$21,N370=$A$3),$A$25,IF(AND(X370=$A$22,N370=$A$2),$A$27,IF(AND(X370=$A$22,N370=$A$3),$A$29,"ERR"))))))))</f>
        <v>64-79</v>
      </c>
      <c r="Z370" t="str">
        <f t="shared" si="41"/>
        <v>64-71</v>
      </c>
      <c r="AA370" t="str">
        <f>IF(AND(Z370=$B$13,P370=$C$12),$C$13,IF(AND(Z370=$B$13,P370=$F$12),$C$31,IF(AND(Z370=$B$14,P370=$C$12),$C$14,IF(AND(Z370=$B$14,P370=$F$12),$C$32,IF(AND(Z370=$B$15,P370=$C$12),$C$15,IF(AND(Z370=$B$15,P370=$F$12),$C$33,IF(AND(Z370=$B$16,P370=$C$12),$C$16,IF(AND(Z370=$B$16,P370=$F$12),$C$34,IF(AND(Z370=$B$17,P370=$C$12),$C$17,IF(AND(Z370=$B$17,P370=$F$12),$C$35,IF(AND(Z370=$B$18,P370=$C$12),$C$18,IF(AND(Z370=$B$18,P370=$F$12),$C$36,IF(AND(Z370=$B$19,P370=$C$12),$C$19,IF(AND(Z370=$B$19,P370=$F$12),$C$37,IF(AND(Z370=$B$20,P370=$C$12),$C$20,IF(AND(Z370=$B$20,P370=$F$12),$C$38,IF(AND(Z370=$B$23,P370=$C$12),$C$23,IF(AND(Z370=$B$23,P370=$F$12),$C$41,IF(AND(Z370=$B$24,P370=$C$12),$C$24,IF(AND(Z370=$B$24,P370=$F$12),$C$42,IF(AND(Z370=$B$25,P370=$C$12),$C$25,IF(AND(Z370=$B$25,P370=$F$12),$C$43,IF(AND(Z370=$B$26,P370=$C$12),$C$26,IF(AND(Z370=$B$26,P370=$F$12),$C$44,IF(AND(Z370=$B$27,P370=$C$12),$C$27,IF(AND(Z370=$B$27,P370=$F$12),$C$45,IF(AND(Z370=$B$28,P370=$C$12),$C$28,IF(AND(Z370=$B$28,P370=$F$12),$C$46,IF(AND(Z370=$B$29,P370=$C$12),$C$29,IF(AND(Z370=$B$29,P370=$F$12),$C$47,IF(AND(Z370=$B$30,P370=$C$12),$C$30,IF(AND(Z370=$B$30,P370=$F$12),$C$48,"ERR"))))))))))))))))))))))))))))))))</f>
        <v>68-71</v>
      </c>
      <c r="AB370" t="str">
        <f t="shared" si="42"/>
        <v>68-69</v>
      </c>
      <c r="AC370" s="12" t="str">
        <f t="shared" si="43"/>
        <v>69</v>
      </c>
      <c r="AD370" t="str">
        <f t="shared" si="44"/>
        <v>0-3</v>
      </c>
      <c r="AE370" t="str">
        <f t="shared" si="45"/>
        <v>2-3</v>
      </c>
      <c r="AF370" s="12" t="str">
        <f t="shared" si="46"/>
        <v>3</v>
      </c>
      <c r="AH370">
        <f t="shared" si="47"/>
        <v>555</v>
      </c>
    </row>
    <row r="371" spans="12:34">
      <c r="L371" s="1" t="s">
        <v>757</v>
      </c>
      <c r="M371" t="s">
        <v>757</v>
      </c>
      <c r="N371" t="s">
        <v>756</v>
      </c>
      <c r="O371" t="s">
        <v>756</v>
      </c>
      <c r="P371" t="s">
        <v>757</v>
      </c>
      <c r="Q371" t="s">
        <v>757</v>
      </c>
      <c r="R371" t="s">
        <v>757</v>
      </c>
      <c r="S371" t="s">
        <v>759</v>
      </c>
      <c r="T371" t="s">
        <v>759</v>
      </c>
      <c r="U371" t="s">
        <v>759</v>
      </c>
      <c r="W371" t="str">
        <f t="shared" si="40"/>
        <v>0-63</v>
      </c>
      <c r="X371" t="str">
        <f>IF(AND(M371=$A$2,W371=$A$7),$A$10,IF(AND(M371=$A$3,W371=$A$7),$A$11,IF(AND(M371=$A$2,W371=$A$8),$A$21,IF(AND(M371=$A$3,W371=$A$8),$A$22,"ERR"))))</f>
        <v>0-31</v>
      </c>
      <c r="Y371" t="str">
        <f>IF(AND(X371=$A$10,N371=$A$2),$A$13,IF(AND(X371=$A$10,N371=$A$3),$A$15,IF(AND(X371=$A$11,N371=$A$2),$A$17,IF(AND(X371=$A$11,N371=$A$3),$A$19,IF(AND(X371=$A$21,N371=$A$2),$A$23,IF(AND(X371=$A$21,N371=$A$3),$A$25,IF(AND(X371=$A$22,N371=$A$2),$A$27,IF(AND(X371=$A$22,N371=$A$3),$A$29,"ERR"))))))))</f>
        <v>16-31</v>
      </c>
      <c r="Z371" t="str">
        <f t="shared" si="41"/>
        <v>24-31</v>
      </c>
      <c r="AA371" t="str">
        <f>IF(AND(Z371=$B$13,P371=$C$12),$C$13,IF(AND(Z371=$B$13,P371=$F$12),$C$31,IF(AND(Z371=$B$14,P371=$C$12),$C$14,IF(AND(Z371=$B$14,P371=$F$12),$C$32,IF(AND(Z371=$B$15,P371=$C$12),$C$15,IF(AND(Z371=$B$15,P371=$F$12),$C$33,IF(AND(Z371=$B$16,P371=$C$12),$C$16,IF(AND(Z371=$B$16,P371=$F$12),$C$34,IF(AND(Z371=$B$17,P371=$C$12),$C$17,IF(AND(Z371=$B$17,P371=$F$12),$C$35,IF(AND(Z371=$B$18,P371=$C$12),$C$18,IF(AND(Z371=$B$18,P371=$F$12),$C$36,IF(AND(Z371=$B$19,P371=$C$12),$C$19,IF(AND(Z371=$B$19,P371=$F$12),$C$37,IF(AND(Z371=$B$20,P371=$C$12),$C$20,IF(AND(Z371=$B$20,P371=$F$12),$C$38,IF(AND(Z371=$B$23,P371=$C$12),$C$23,IF(AND(Z371=$B$23,P371=$F$12),$C$41,IF(AND(Z371=$B$24,P371=$C$12),$C$24,IF(AND(Z371=$B$24,P371=$F$12),$C$42,IF(AND(Z371=$B$25,P371=$C$12),$C$25,IF(AND(Z371=$B$25,P371=$F$12),$C$43,IF(AND(Z371=$B$26,P371=$C$12),$C$26,IF(AND(Z371=$B$26,P371=$F$12),$C$44,IF(AND(Z371=$B$27,P371=$C$12),$C$27,IF(AND(Z371=$B$27,P371=$F$12),$C$45,IF(AND(Z371=$B$28,P371=$C$12),$C$28,IF(AND(Z371=$B$28,P371=$F$12),$C$46,IF(AND(Z371=$B$29,P371=$C$12),$C$29,IF(AND(Z371=$B$29,P371=$F$12),$C$47,IF(AND(Z371=$B$30,P371=$C$12),$C$30,IF(AND(Z371=$B$30,P371=$F$12),$C$48,"ERR"))))))))))))))))))))))))))))))))</f>
        <v>24-27</v>
      </c>
      <c r="AB371" t="str">
        <f t="shared" si="42"/>
        <v>24-25</v>
      </c>
      <c r="AC371" s="12" t="str">
        <f t="shared" si="43"/>
        <v>24</v>
      </c>
      <c r="AD371" t="str">
        <f t="shared" si="44"/>
        <v>0-3</v>
      </c>
      <c r="AE371" t="str">
        <f t="shared" si="45"/>
        <v>0-1</v>
      </c>
      <c r="AF371" s="12" t="str">
        <f t="shared" si="46"/>
        <v>0</v>
      </c>
      <c r="AH371">
        <f t="shared" si="47"/>
        <v>192</v>
      </c>
    </row>
    <row r="372" spans="12:34">
      <c r="L372" s="1" t="s">
        <v>756</v>
      </c>
      <c r="M372" t="s">
        <v>757</v>
      </c>
      <c r="N372" t="s">
        <v>756</v>
      </c>
      <c r="O372" t="s">
        <v>756</v>
      </c>
      <c r="P372" t="s">
        <v>756</v>
      </c>
      <c r="Q372" t="s">
        <v>757</v>
      </c>
      <c r="R372" t="s">
        <v>756</v>
      </c>
      <c r="S372" t="s">
        <v>758</v>
      </c>
      <c r="T372" t="s">
        <v>758</v>
      </c>
      <c r="U372" t="s">
        <v>759</v>
      </c>
      <c r="W372" t="str">
        <f t="shared" si="40"/>
        <v>64-127</v>
      </c>
      <c r="X372" t="str">
        <f>IF(AND(M372=$A$2,W372=$A$7),$A$10,IF(AND(M372=$A$3,W372=$A$7),$A$11,IF(AND(M372=$A$2,W372=$A$8),$A$21,IF(AND(M372=$A$3,W372=$A$8),$A$22,"ERR"))))</f>
        <v>64-95</v>
      </c>
      <c r="Y372" t="str">
        <f>IF(AND(X372=$A$10,N372=$A$2),$A$13,IF(AND(X372=$A$10,N372=$A$3),$A$15,IF(AND(X372=$A$11,N372=$A$2),$A$17,IF(AND(X372=$A$11,N372=$A$3),$A$19,IF(AND(X372=$A$21,N372=$A$2),$A$23,IF(AND(X372=$A$21,N372=$A$3),$A$25,IF(AND(X372=$A$22,N372=$A$2),$A$27,IF(AND(X372=$A$22,N372=$A$3),$A$29,"ERR"))))))))</f>
        <v>80-95</v>
      </c>
      <c r="Z372" t="str">
        <f t="shared" si="41"/>
        <v>88-95</v>
      </c>
      <c r="AA372" t="str">
        <f>IF(AND(Z372=$B$13,P372=$C$12),$C$13,IF(AND(Z372=$B$13,P372=$F$12),$C$31,IF(AND(Z372=$B$14,P372=$C$12),$C$14,IF(AND(Z372=$B$14,P372=$F$12),$C$32,IF(AND(Z372=$B$15,P372=$C$12),$C$15,IF(AND(Z372=$B$15,P372=$F$12),$C$33,IF(AND(Z372=$B$16,P372=$C$12),$C$16,IF(AND(Z372=$B$16,P372=$F$12),$C$34,IF(AND(Z372=$B$17,P372=$C$12),$C$17,IF(AND(Z372=$B$17,P372=$F$12),$C$35,IF(AND(Z372=$B$18,P372=$C$12),$C$18,IF(AND(Z372=$B$18,P372=$F$12),$C$36,IF(AND(Z372=$B$19,P372=$C$12),$C$19,IF(AND(Z372=$B$19,P372=$F$12),$C$37,IF(AND(Z372=$B$20,P372=$C$12),$C$20,IF(AND(Z372=$B$20,P372=$F$12),$C$38,IF(AND(Z372=$B$23,P372=$C$12),$C$23,IF(AND(Z372=$B$23,P372=$F$12),$C$41,IF(AND(Z372=$B$24,P372=$C$12),$C$24,IF(AND(Z372=$B$24,P372=$F$12),$C$42,IF(AND(Z372=$B$25,P372=$C$12),$C$25,IF(AND(Z372=$B$25,P372=$F$12),$C$43,IF(AND(Z372=$B$26,P372=$C$12),$C$26,IF(AND(Z372=$B$26,P372=$F$12),$C$44,IF(AND(Z372=$B$27,P372=$C$12),$C$27,IF(AND(Z372=$B$27,P372=$F$12),$C$45,IF(AND(Z372=$B$28,P372=$C$12),$C$28,IF(AND(Z372=$B$28,P372=$F$12),$C$46,IF(AND(Z372=$B$29,P372=$C$12),$C$29,IF(AND(Z372=$B$29,P372=$F$12),$C$47,IF(AND(Z372=$B$30,P372=$C$12),$C$30,IF(AND(Z372=$B$30,P372=$F$12),$C$48,"ERR"))))))))))))))))))))))))))))))))</f>
        <v>92-95</v>
      </c>
      <c r="AB372" t="str">
        <f t="shared" si="42"/>
        <v>92-93</v>
      </c>
      <c r="AC372" s="12" t="str">
        <f t="shared" si="43"/>
        <v>93</v>
      </c>
      <c r="AD372" t="str">
        <f t="shared" si="44"/>
        <v>4-7</v>
      </c>
      <c r="AE372" t="str">
        <f t="shared" si="45"/>
        <v>6-7</v>
      </c>
      <c r="AF372" s="12" t="str">
        <f t="shared" si="46"/>
        <v>6</v>
      </c>
      <c r="AH372">
        <f t="shared" si="47"/>
        <v>750</v>
      </c>
    </row>
    <row r="373" spans="12:34">
      <c r="L373" s="1" t="s">
        <v>757</v>
      </c>
      <c r="M373" t="s">
        <v>756</v>
      </c>
      <c r="N373" t="s">
        <v>756</v>
      </c>
      <c r="O373" t="s">
        <v>756</v>
      </c>
      <c r="P373" t="s">
        <v>757</v>
      </c>
      <c r="Q373" t="s">
        <v>757</v>
      </c>
      <c r="R373" t="s">
        <v>757</v>
      </c>
      <c r="S373" t="s">
        <v>759</v>
      </c>
      <c r="T373" t="s">
        <v>758</v>
      </c>
      <c r="U373" t="s">
        <v>758</v>
      </c>
      <c r="W373" t="str">
        <f t="shared" si="40"/>
        <v>0-63</v>
      </c>
      <c r="X373" t="str">
        <f>IF(AND(M373=$A$2,W373=$A$7),$A$10,IF(AND(M373=$A$3,W373=$A$7),$A$11,IF(AND(M373=$A$2,W373=$A$8),$A$21,IF(AND(M373=$A$3,W373=$A$8),$A$22,"ERR"))))</f>
        <v>32-63</v>
      </c>
      <c r="Y373" t="str">
        <f>IF(AND(X373=$A$10,N373=$A$2),$A$13,IF(AND(X373=$A$10,N373=$A$3),$A$15,IF(AND(X373=$A$11,N373=$A$2),$A$17,IF(AND(X373=$A$11,N373=$A$3),$A$19,IF(AND(X373=$A$21,N373=$A$2),$A$23,IF(AND(X373=$A$21,N373=$A$3),$A$25,IF(AND(X373=$A$22,N373=$A$2),$A$27,IF(AND(X373=$A$22,N373=$A$3),$A$29,"ERR"))))))))</f>
        <v>48-63</v>
      </c>
      <c r="Z373" t="str">
        <f t="shared" si="41"/>
        <v>56-63</v>
      </c>
      <c r="AA373" t="str">
        <f>IF(AND(Z373=$B$13,P373=$C$12),$C$13,IF(AND(Z373=$B$13,P373=$F$12),$C$31,IF(AND(Z373=$B$14,P373=$C$12),$C$14,IF(AND(Z373=$B$14,P373=$F$12),$C$32,IF(AND(Z373=$B$15,P373=$C$12),$C$15,IF(AND(Z373=$B$15,P373=$F$12),$C$33,IF(AND(Z373=$B$16,P373=$C$12),$C$16,IF(AND(Z373=$B$16,P373=$F$12),$C$34,IF(AND(Z373=$B$17,P373=$C$12),$C$17,IF(AND(Z373=$B$17,P373=$F$12),$C$35,IF(AND(Z373=$B$18,P373=$C$12),$C$18,IF(AND(Z373=$B$18,P373=$F$12),$C$36,IF(AND(Z373=$B$19,P373=$C$12),$C$19,IF(AND(Z373=$B$19,P373=$F$12),$C$37,IF(AND(Z373=$B$20,P373=$C$12),$C$20,IF(AND(Z373=$B$20,P373=$F$12),$C$38,IF(AND(Z373=$B$23,P373=$C$12),$C$23,IF(AND(Z373=$B$23,P373=$F$12),$C$41,IF(AND(Z373=$B$24,P373=$C$12),$C$24,IF(AND(Z373=$B$24,P373=$F$12),$C$42,IF(AND(Z373=$B$25,P373=$C$12),$C$25,IF(AND(Z373=$B$25,P373=$F$12),$C$43,IF(AND(Z373=$B$26,P373=$C$12),$C$26,IF(AND(Z373=$B$26,P373=$F$12),$C$44,IF(AND(Z373=$B$27,P373=$C$12),$C$27,IF(AND(Z373=$B$27,P373=$F$12),$C$45,IF(AND(Z373=$B$28,P373=$C$12),$C$28,IF(AND(Z373=$B$28,P373=$F$12),$C$46,IF(AND(Z373=$B$29,P373=$C$12),$C$29,IF(AND(Z373=$B$29,P373=$F$12),$C$47,IF(AND(Z373=$B$30,P373=$C$12),$C$30,IF(AND(Z373=$B$30,P373=$F$12),$C$48,"ERR"))))))))))))))))))))))))))))))))</f>
        <v>56-59</v>
      </c>
      <c r="AB373" t="str">
        <f t="shared" si="42"/>
        <v>56-57</v>
      </c>
      <c r="AC373" s="12" t="str">
        <f t="shared" si="43"/>
        <v>56</v>
      </c>
      <c r="AD373" t="str">
        <f t="shared" si="44"/>
        <v>0-3</v>
      </c>
      <c r="AE373" t="str">
        <f t="shared" si="45"/>
        <v>2-3</v>
      </c>
      <c r="AF373" s="12" t="str">
        <f t="shared" si="46"/>
        <v>3</v>
      </c>
      <c r="AH373">
        <f t="shared" si="47"/>
        <v>451</v>
      </c>
    </row>
    <row r="374" spans="12:34">
      <c r="L374" s="1" t="s">
        <v>757</v>
      </c>
      <c r="M374" t="s">
        <v>756</v>
      </c>
      <c r="N374" t="s">
        <v>757</v>
      </c>
      <c r="O374" t="s">
        <v>757</v>
      </c>
      <c r="P374" t="s">
        <v>756</v>
      </c>
      <c r="Q374" t="s">
        <v>757</v>
      </c>
      <c r="R374" t="s">
        <v>757</v>
      </c>
      <c r="S374" t="s">
        <v>759</v>
      </c>
      <c r="T374" t="s">
        <v>759</v>
      </c>
      <c r="U374" t="s">
        <v>759</v>
      </c>
      <c r="W374" t="str">
        <f t="shared" si="40"/>
        <v>0-63</v>
      </c>
      <c r="X374" t="str">
        <f>IF(AND(M374=$A$2,W374=$A$7),$A$10,IF(AND(M374=$A$3,W374=$A$7),$A$11,IF(AND(M374=$A$2,W374=$A$8),$A$21,IF(AND(M374=$A$3,W374=$A$8),$A$22,"ERR"))))</f>
        <v>32-63</v>
      </c>
      <c r="Y374" t="str">
        <f>IF(AND(X374=$A$10,N374=$A$2),$A$13,IF(AND(X374=$A$10,N374=$A$3),$A$15,IF(AND(X374=$A$11,N374=$A$2),$A$17,IF(AND(X374=$A$11,N374=$A$3),$A$19,IF(AND(X374=$A$21,N374=$A$2),$A$23,IF(AND(X374=$A$21,N374=$A$3),$A$25,IF(AND(X374=$A$22,N374=$A$2),$A$27,IF(AND(X374=$A$22,N374=$A$3),$A$29,"ERR"))))))))</f>
        <v>32-47</v>
      </c>
      <c r="Z374" t="str">
        <f t="shared" si="41"/>
        <v>32-39</v>
      </c>
      <c r="AA374" t="str">
        <f>IF(AND(Z374=$B$13,P374=$C$12),$C$13,IF(AND(Z374=$B$13,P374=$F$12),$C$31,IF(AND(Z374=$B$14,P374=$C$12),$C$14,IF(AND(Z374=$B$14,P374=$F$12),$C$32,IF(AND(Z374=$B$15,P374=$C$12),$C$15,IF(AND(Z374=$B$15,P374=$F$12),$C$33,IF(AND(Z374=$B$16,P374=$C$12),$C$16,IF(AND(Z374=$B$16,P374=$F$12),$C$34,IF(AND(Z374=$B$17,P374=$C$12),$C$17,IF(AND(Z374=$B$17,P374=$F$12),$C$35,IF(AND(Z374=$B$18,P374=$C$12),$C$18,IF(AND(Z374=$B$18,P374=$F$12),$C$36,IF(AND(Z374=$B$19,P374=$C$12),$C$19,IF(AND(Z374=$B$19,P374=$F$12),$C$37,IF(AND(Z374=$B$20,P374=$C$12),$C$20,IF(AND(Z374=$B$20,P374=$F$12),$C$38,IF(AND(Z374=$B$23,P374=$C$12),$C$23,IF(AND(Z374=$B$23,P374=$F$12),$C$41,IF(AND(Z374=$B$24,P374=$C$12),$C$24,IF(AND(Z374=$B$24,P374=$F$12),$C$42,IF(AND(Z374=$B$25,P374=$C$12),$C$25,IF(AND(Z374=$B$25,P374=$F$12),$C$43,IF(AND(Z374=$B$26,P374=$C$12),$C$26,IF(AND(Z374=$B$26,P374=$F$12),$C$44,IF(AND(Z374=$B$27,P374=$C$12),$C$27,IF(AND(Z374=$B$27,P374=$F$12),$C$45,IF(AND(Z374=$B$28,P374=$C$12),$C$28,IF(AND(Z374=$B$28,P374=$F$12),$C$46,IF(AND(Z374=$B$29,P374=$C$12),$C$29,IF(AND(Z374=$B$29,P374=$F$12),$C$47,IF(AND(Z374=$B$30,P374=$C$12),$C$30,IF(AND(Z374=$B$30,P374=$F$12),$C$48,"ERR"))))))))))))))))))))))))))))))))</f>
        <v>36-39</v>
      </c>
      <c r="AB374" t="str">
        <f t="shared" si="42"/>
        <v>36-37</v>
      </c>
      <c r="AC374" s="12" t="str">
        <f t="shared" si="43"/>
        <v>36</v>
      </c>
      <c r="AD374" t="str">
        <f t="shared" si="44"/>
        <v>0-3</v>
      </c>
      <c r="AE374" t="str">
        <f t="shared" si="45"/>
        <v>0-1</v>
      </c>
      <c r="AF374" s="12" t="str">
        <f t="shared" si="46"/>
        <v>0</v>
      </c>
      <c r="AH374">
        <f t="shared" si="47"/>
        <v>288</v>
      </c>
    </row>
    <row r="375" spans="12:34">
      <c r="L375" s="1" t="s">
        <v>756</v>
      </c>
      <c r="M375" t="s">
        <v>757</v>
      </c>
      <c r="N375" t="s">
        <v>757</v>
      </c>
      <c r="O375" t="s">
        <v>756</v>
      </c>
      <c r="P375" t="s">
        <v>756</v>
      </c>
      <c r="Q375" t="s">
        <v>756</v>
      </c>
      <c r="R375" t="s">
        <v>756</v>
      </c>
      <c r="S375" t="s">
        <v>759</v>
      </c>
      <c r="T375" t="s">
        <v>758</v>
      </c>
      <c r="U375" t="s">
        <v>758</v>
      </c>
      <c r="W375" t="str">
        <f t="shared" si="40"/>
        <v>64-127</v>
      </c>
      <c r="X375" t="str">
        <f>IF(AND(M375=$A$2,W375=$A$7),$A$10,IF(AND(M375=$A$3,W375=$A$7),$A$11,IF(AND(M375=$A$2,W375=$A$8),$A$21,IF(AND(M375=$A$3,W375=$A$8),$A$22,"ERR"))))</f>
        <v>64-95</v>
      </c>
      <c r="Y375" t="str">
        <f>IF(AND(X375=$A$10,N375=$A$2),$A$13,IF(AND(X375=$A$10,N375=$A$3),$A$15,IF(AND(X375=$A$11,N375=$A$2),$A$17,IF(AND(X375=$A$11,N375=$A$3),$A$19,IF(AND(X375=$A$21,N375=$A$2),$A$23,IF(AND(X375=$A$21,N375=$A$3),$A$25,IF(AND(X375=$A$22,N375=$A$2),$A$27,IF(AND(X375=$A$22,N375=$A$3),$A$29,"ERR"))))))))</f>
        <v>64-79</v>
      </c>
      <c r="Z375" t="str">
        <f t="shared" si="41"/>
        <v>72-79</v>
      </c>
      <c r="AA375" t="str">
        <f>IF(AND(Z375=$B$13,P375=$C$12),$C$13,IF(AND(Z375=$B$13,P375=$F$12),$C$31,IF(AND(Z375=$B$14,P375=$C$12),$C$14,IF(AND(Z375=$B$14,P375=$F$12),$C$32,IF(AND(Z375=$B$15,P375=$C$12),$C$15,IF(AND(Z375=$B$15,P375=$F$12),$C$33,IF(AND(Z375=$B$16,P375=$C$12),$C$16,IF(AND(Z375=$B$16,P375=$F$12),$C$34,IF(AND(Z375=$B$17,P375=$C$12),$C$17,IF(AND(Z375=$B$17,P375=$F$12),$C$35,IF(AND(Z375=$B$18,P375=$C$12),$C$18,IF(AND(Z375=$B$18,P375=$F$12),$C$36,IF(AND(Z375=$B$19,P375=$C$12),$C$19,IF(AND(Z375=$B$19,P375=$F$12),$C$37,IF(AND(Z375=$B$20,P375=$C$12),$C$20,IF(AND(Z375=$B$20,P375=$F$12),$C$38,IF(AND(Z375=$B$23,P375=$C$12),$C$23,IF(AND(Z375=$B$23,P375=$F$12),$C$41,IF(AND(Z375=$B$24,P375=$C$12),$C$24,IF(AND(Z375=$B$24,P375=$F$12),$C$42,IF(AND(Z375=$B$25,P375=$C$12),$C$25,IF(AND(Z375=$B$25,P375=$F$12),$C$43,IF(AND(Z375=$B$26,P375=$C$12),$C$26,IF(AND(Z375=$B$26,P375=$F$12),$C$44,IF(AND(Z375=$B$27,P375=$C$12),$C$27,IF(AND(Z375=$B$27,P375=$F$12),$C$45,IF(AND(Z375=$B$28,P375=$C$12),$C$28,IF(AND(Z375=$B$28,P375=$F$12),$C$46,IF(AND(Z375=$B$29,P375=$C$12),$C$29,IF(AND(Z375=$B$29,P375=$F$12),$C$47,IF(AND(Z375=$B$30,P375=$C$12),$C$30,IF(AND(Z375=$B$30,P375=$F$12),$C$48,"ERR"))))))))))))))))))))))))))))))))</f>
        <v>76-79</v>
      </c>
      <c r="AB375" t="str">
        <f t="shared" si="42"/>
        <v>78-79</v>
      </c>
      <c r="AC375" s="12" t="str">
        <f t="shared" si="43"/>
        <v>79</v>
      </c>
      <c r="AD375" t="str">
        <f t="shared" si="44"/>
        <v>0-3</v>
      </c>
      <c r="AE375" t="str">
        <f t="shared" si="45"/>
        <v>2-3</v>
      </c>
      <c r="AF375" s="12" t="str">
        <f t="shared" si="46"/>
        <v>3</v>
      </c>
      <c r="AH375">
        <f t="shared" si="47"/>
        <v>635</v>
      </c>
    </row>
    <row r="376" spans="12:34">
      <c r="L376" s="1" t="s">
        <v>757</v>
      </c>
      <c r="M376" t="s">
        <v>756</v>
      </c>
      <c r="N376" t="s">
        <v>756</v>
      </c>
      <c r="O376" t="s">
        <v>757</v>
      </c>
      <c r="P376" t="s">
        <v>756</v>
      </c>
      <c r="Q376" t="s">
        <v>756</v>
      </c>
      <c r="R376" t="s">
        <v>756</v>
      </c>
      <c r="S376" t="s">
        <v>759</v>
      </c>
      <c r="T376" t="s">
        <v>758</v>
      </c>
      <c r="U376" t="s">
        <v>759</v>
      </c>
      <c r="W376" t="str">
        <f t="shared" si="40"/>
        <v>0-63</v>
      </c>
      <c r="X376" t="str">
        <f>IF(AND(M376=$A$2,W376=$A$7),$A$10,IF(AND(M376=$A$3,W376=$A$7),$A$11,IF(AND(M376=$A$2,W376=$A$8),$A$21,IF(AND(M376=$A$3,W376=$A$8),$A$22,"ERR"))))</f>
        <v>32-63</v>
      </c>
      <c r="Y376" t="str">
        <f>IF(AND(X376=$A$10,N376=$A$2),$A$13,IF(AND(X376=$A$10,N376=$A$3),$A$15,IF(AND(X376=$A$11,N376=$A$2),$A$17,IF(AND(X376=$A$11,N376=$A$3),$A$19,IF(AND(X376=$A$21,N376=$A$2),$A$23,IF(AND(X376=$A$21,N376=$A$3),$A$25,IF(AND(X376=$A$22,N376=$A$2),$A$27,IF(AND(X376=$A$22,N376=$A$3),$A$29,"ERR"))))))))</f>
        <v>48-63</v>
      </c>
      <c r="Z376" t="str">
        <f t="shared" si="41"/>
        <v>48-55</v>
      </c>
      <c r="AA376" t="str">
        <f>IF(AND(Z376=$B$13,P376=$C$12),$C$13,IF(AND(Z376=$B$13,P376=$F$12),$C$31,IF(AND(Z376=$B$14,P376=$C$12),$C$14,IF(AND(Z376=$B$14,P376=$F$12),$C$32,IF(AND(Z376=$B$15,P376=$C$12),$C$15,IF(AND(Z376=$B$15,P376=$F$12),$C$33,IF(AND(Z376=$B$16,P376=$C$12),$C$16,IF(AND(Z376=$B$16,P376=$F$12),$C$34,IF(AND(Z376=$B$17,P376=$C$12),$C$17,IF(AND(Z376=$B$17,P376=$F$12),$C$35,IF(AND(Z376=$B$18,P376=$C$12),$C$18,IF(AND(Z376=$B$18,P376=$F$12),$C$36,IF(AND(Z376=$B$19,P376=$C$12),$C$19,IF(AND(Z376=$B$19,P376=$F$12),$C$37,IF(AND(Z376=$B$20,P376=$C$12),$C$20,IF(AND(Z376=$B$20,P376=$F$12),$C$38,IF(AND(Z376=$B$23,P376=$C$12),$C$23,IF(AND(Z376=$B$23,P376=$F$12),$C$41,IF(AND(Z376=$B$24,P376=$C$12),$C$24,IF(AND(Z376=$B$24,P376=$F$12),$C$42,IF(AND(Z376=$B$25,P376=$C$12),$C$25,IF(AND(Z376=$B$25,P376=$F$12),$C$43,IF(AND(Z376=$B$26,P376=$C$12),$C$26,IF(AND(Z376=$B$26,P376=$F$12),$C$44,IF(AND(Z376=$B$27,P376=$C$12),$C$27,IF(AND(Z376=$B$27,P376=$F$12),$C$45,IF(AND(Z376=$B$28,P376=$C$12),$C$28,IF(AND(Z376=$B$28,P376=$F$12),$C$46,IF(AND(Z376=$B$29,P376=$C$12),$C$29,IF(AND(Z376=$B$29,P376=$F$12),$C$47,IF(AND(Z376=$B$30,P376=$C$12),$C$30,IF(AND(Z376=$B$30,P376=$F$12),$C$48,"ERR"))))))))))))))))))))))))))))))))</f>
        <v>52-55</v>
      </c>
      <c r="AB376" t="str">
        <f t="shared" si="42"/>
        <v>54-55</v>
      </c>
      <c r="AC376" s="12" t="str">
        <f t="shared" si="43"/>
        <v>55</v>
      </c>
      <c r="AD376" t="str">
        <f t="shared" si="44"/>
        <v>0-3</v>
      </c>
      <c r="AE376" t="str">
        <f t="shared" si="45"/>
        <v>2-3</v>
      </c>
      <c r="AF376" s="12" t="str">
        <f t="shared" si="46"/>
        <v>2</v>
      </c>
      <c r="AH376">
        <f t="shared" si="47"/>
        <v>442</v>
      </c>
    </row>
    <row r="377" spans="12:34">
      <c r="L377" s="1" t="s">
        <v>756</v>
      </c>
      <c r="M377" t="s">
        <v>756</v>
      </c>
      <c r="N377" t="s">
        <v>757</v>
      </c>
      <c r="O377" t="s">
        <v>757</v>
      </c>
      <c r="P377" t="s">
        <v>757</v>
      </c>
      <c r="Q377" t="s">
        <v>756</v>
      </c>
      <c r="R377" t="s">
        <v>756</v>
      </c>
      <c r="S377" t="s">
        <v>759</v>
      </c>
      <c r="T377" t="s">
        <v>759</v>
      </c>
      <c r="U377" t="s">
        <v>758</v>
      </c>
      <c r="W377" t="str">
        <f t="shared" si="40"/>
        <v>64-127</v>
      </c>
      <c r="X377" t="str">
        <f>IF(AND(M377=$A$2,W377=$A$7),$A$10,IF(AND(M377=$A$3,W377=$A$7),$A$11,IF(AND(M377=$A$2,W377=$A$8),$A$21,IF(AND(M377=$A$3,W377=$A$8),$A$22,"ERR"))))</f>
        <v>96-127</v>
      </c>
      <c r="Y377" t="str">
        <f>IF(AND(X377=$A$10,N377=$A$2),$A$13,IF(AND(X377=$A$10,N377=$A$3),$A$15,IF(AND(X377=$A$11,N377=$A$2),$A$17,IF(AND(X377=$A$11,N377=$A$3),$A$19,IF(AND(X377=$A$21,N377=$A$2),$A$23,IF(AND(X377=$A$21,N377=$A$3),$A$25,IF(AND(X377=$A$22,N377=$A$2),$A$27,IF(AND(X377=$A$22,N377=$A$3),$A$29,"ERR"))))))))</f>
        <v>96-111</v>
      </c>
      <c r="Z377" t="str">
        <f t="shared" si="41"/>
        <v>96-103</v>
      </c>
      <c r="AA377" t="str">
        <f>IF(AND(Z377=$B$13,P377=$C$12),$C$13,IF(AND(Z377=$B$13,P377=$F$12),$C$31,IF(AND(Z377=$B$14,P377=$C$12),$C$14,IF(AND(Z377=$B$14,P377=$F$12),$C$32,IF(AND(Z377=$B$15,P377=$C$12),$C$15,IF(AND(Z377=$B$15,P377=$F$12),$C$33,IF(AND(Z377=$B$16,P377=$C$12),$C$16,IF(AND(Z377=$B$16,P377=$F$12),$C$34,IF(AND(Z377=$B$17,P377=$C$12),$C$17,IF(AND(Z377=$B$17,P377=$F$12),$C$35,IF(AND(Z377=$B$18,P377=$C$12),$C$18,IF(AND(Z377=$B$18,P377=$F$12),$C$36,IF(AND(Z377=$B$19,P377=$C$12),$C$19,IF(AND(Z377=$B$19,P377=$F$12),$C$37,IF(AND(Z377=$B$20,P377=$C$12),$C$20,IF(AND(Z377=$B$20,P377=$F$12),$C$38,IF(AND(Z377=$B$23,P377=$C$12),$C$23,IF(AND(Z377=$B$23,P377=$F$12),$C$41,IF(AND(Z377=$B$24,P377=$C$12),$C$24,IF(AND(Z377=$B$24,P377=$F$12),$C$42,IF(AND(Z377=$B$25,P377=$C$12),$C$25,IF(AND(Z377=$B$25,P377=$F$12),$C$43,IF(AND(Z377=$B$26,P377=$C$12),$C$26,IF(AND(Z377=$B$26,P377=$F$12),$C$44,IF(AND(Z377=$B$27,P377=$C$12),$C$27,IF(AND(Z377=$B$27,P377=$F$12),$C$45,IF(AND(Z377=$B$28,P377=$C$12),$C$28,IF(AND(Z377=$B$28,P377=$F$12),$C$46,IF(AND(Z377=$B$29,P377=$C$12),$C$29,IF(AND(Z377=$B$29,P377=$F$12),$C$47,IF(AND(Z377=$B$30,P377=$C$12),$C$30,IF(AND(Z377=$B$30,P377=$F$12),$C$48,"ERR"))))))))))))))))))))))))))))))))</f>
        <v>96-99</v>
      </c>
      <c r="AB377" t="str">
        <f t="shared" si="42"/>
        <v>98-99</v>
      </c>
      <c r="AC377" s="12" t="str">
        <f t="shared" si="43"/>
        <v>99</v>
      </c>
      <c r="AD377" t="str">
        <f t="shared" si="44"/>
        <v>0-3</v>
      </c>
      <c r="AE377" t="str">
        <f t="shared" si="45"/>
        <v>0-1</v>
      </c>
      <c r="AF377" s="12" t="str">
        <f t="shared" si="46"/>
        <v>1</v>
      </c>
      <c r="AH377">
        <f t="shared" si="47"/>
        <v>793</v>
      </c>
    </row>
    <row r="378" spans="12:34">
      <c r="L378" s="1" t="s">
        <v>757</v>
      </c>
      <c r="M378" t="s">
        <v>756</v>
      </c>
      <c r="N378" t="s">
        <v>757</v>
      </c>
      <c r="O378" t="s">
        <v>756</v>
      </c>
      <c r="P378" t="s">
        <v>756</v>
      </c>
      <c r="Q378" t="s">
        <v>756</v>
      </c>
      <c r="R378" t="s">
        <v>757</v>
      </c>
      <c r="S378" t="s">
        <v>758</v>
      </c>
      <c r="T378" t="s">
        <v>759</v>
      </c>
      <c r="U378" t="s">
        <v>758</v>
      </c>
      <c r="W378" t="str">
        <f t="shared" si="40"/>
        <v>0-63</v>
      </c>
      <c r="X378" t="str">
        <f>IF(AND(M378=$A$2,W378=$A$7),$A$10,IF(AND(M378=$A$3,W378=$A$7),$A$11,IF(AND(M378=$A$2,W378=$A$8),$A$21,IF(AND(M378=$A$3,W378=$A$8),$A$22,"ERR"))))</f>
        <v>32-63</v>
      </c>
      <c r="Y378" t="str">
        <f>IF(AND(X378=$A$10,N378=$A$2),$A$13,IF(AND(X378=$A$10,N378=$A$3),$A$15,IF(AND(X378=$A$11,N378=$A$2),$A$17,IF(AND(X378=$A$11,N378=$A$3),$A$19,IF(AND(X378=$A$21,N378=$A$2),$A$23,IF(AND(X378=$A$21,N378=$A$3),$A$25,IF(AND(X378=$A$22,N378=$A$2),$A$27,IF(AND(X378=$A$22,N378=$A$3),$A$29,"ERR"))))))))</f>
        <v>32-47</v>
      </c>
      <c r="Z378" t="str">
        <f t="shared" si="41"/>
        <v>40-47</v>
      </c>
      <c r="AA378" t="str">
        <f>IF(AND(Z378=$B$13,P378=$C$12),$C$13,IF(AND(Z378=$B$13,P378=$F$12),$C$31,IF(AND(Z378=$B$14,P378=$C$12),$C$14,IF(AND(Z378=$B$14,P378=$F$12),$C$32,IF(AND(Z378=$B$15,P378=$C$12),$C$15,IF(AND(Z378=$B$15,P378=$F$12),$C$33,IF(AND(Z378=$B$16,P378=$C$12),$C$16,IF(AND(Z378=$B$16,P378=$F$12),$C$34,IF(AND(Z378=$B$17,P378=$C$12),$C$17,IF(AND(Z378=$B$17,P378=$F$12),$C$35,IF(AND(Z378=$B$18,P378=$C$12),$C$18,IF(AND(Z378=$B$18,P378=$F$12),$C$36,IF(AND(Z378=$B$19,P378=$C$12),$C$19,IF(AND(Z378=$B$19,P378=$F$12),$C$37,IF(AND(Z378=$B$20,P378=$C$12),$C$20,IF(AND(Z378=$B$20,P378=$F$12),$C$38,IF(AND(Z378=$B$23,P378=$C$12),$C$23,IF(AND(Z378=$B$23,P378=$F$12),$C$41,IF(AND(Z378=$B$24,P378=$C$12),$C$24,IF(AND(Z378=$B$24,P378=$F$12),$C$42,IF(AND(Z378=$B$25,P378=$C$12),$C$25,IF(AND(Z378=$B$25,P378=$F$12),$C$43,IF(AND(Z378=$B$26,P378=$C$12),$C$26,IF(AND(Z378=$B$26,P378=$F$12),$C$44,IF(AND(Z378=$B$27,P378=$C$12),$C$27,IF(AND(Z378=$B$27,P378=$F$12),$C$45,IF(AND(Z378=$B$28,P378=$C$12),$C$28,IF(AND(Z378=$B$28,P378=$F$12),$C$46,IF(AND(Z378=$B$29,P378=$C$12),$C$29,IF(AND(Z378=$B$29,P378=$F$12),$C$47,IF(AND(Z378=$B$30,P378=$C$12),$C$30,IF(AND(Z378=$B$30,P378=$F$12),$C$48,"ERR"))))))))))))))))))))))))))))))))</f>
        <v>44-47</v>
      </c>
      <c r="AB378" t="str">
        <f t="shared" si="42"/>
        <v>46-47</v>
      </c>
      <c r="AC378" s="12" t="str">
        <f t="shared" si="43"/>
        <v>46</v>
      </c>
      <c r="AD378" t="str">
        <f t="shared" si="44"/>
        <v>4-7</v>
      </c>
      <c r="AE378" t="str">
        <f t="shared" si="45"/>
        <v>4-5</v>
      </c>
      <c r="AF378" s="12" t="str">
        <f t="shared" si="46"/>
        <v>5</v>
      </c>
      <c r="AH378">
        <f t="shared" si="47"/>
        <v>373</v>
      </c>
    </row>
    <row r="379" spans="12:34">
      <c r="L379" s="1" t="s">
        <v>757</v>
      </c>
      <c r="M379" t="s">
        <v>757</v>
      </c>
      <c r="N379" t="s">
        <v>757</v>
      </c>
      <c r="O379" t="s">
        <v>756</v>
      </c>
      <c r="P379" t="s">
        <v>757</v>
      </c>
      <c r="Q379" t="s">
        <v>756</v>
      </c>
      <c r="R379" t="s">
        <v>757</v>
      </c>
      <c r="S379" t="s">
        <v>758</v>
      </c>
      <c r="T379" t="s">
        <v>758</v>
      </c>
      <c r="U379" t="s">
        <v>759</v>
      </c>
      <c r="W379" t="str">
        <f t="shared" si="40"/>
        <v>0-63</v>
      </c>
      <c r="X379" t="str">
        <f>IF(AND(M379=$A$2,W379=$A$7),$A$10,IF(AND(M379=$A$3,W379=$A$7),$A$11,IF(AND(M379=$A$2,W379=$A$8),$A$21,IF(AND(M379=$A$3,W379=$A$8),$A$22,"ERR"))))</f>
        <v>0-31</v>
      </c>
      <c r="Y379" t="str">
        <f>IF(AND(X379=$A$10,N379=$A$2),$A$13,IF(AND(X379=$A$10,N379=$A$3),$A$15,IF(AND(X379=$A$11,N379=$A$2),$A$17,IF(AND(X379=$A$11,N379=$A$3),$A$19,IF(AND(X379=$A$21,N379=$A$2),$A$23,IF(AND(X379=$A$21,N379=$A$3),$A$25,IF(AND(X379=$A$22,N379=$A$2),$A$27,IF(AND(X379=$A$22,N379=$A$3),$A$29,"ERR"))))))))</f>
        <v>0-15</v>
      </c>
      <c r="Z379" t="str">
        <f t="shared" si="41"/>
        <v>8-15</v>
      </c>
      <c r="AA379" t="str">
        <f>IF(AND(Z379=$B$13,P379=$C$12),$C$13,IF(AND(Z379=$B$13,P379=$F$12),$C$31,IF(AND(Z379=$B$14,P379=$C$12),$C$14,IF(AND(Z379=$B$14,P379=$F$12),$C$32,IF(AND(Z379=$B$15,P379=$C$12),$C$15,IF(AND(Z379=$B$15,P379=$F$12),$C$33,IF(AND(Z379=$B$16,P379=$C$12),$C$16,IF(AND(Z379=$B$16,P379=$F$12),$C$34,IF(AND(Z379=$B$17,P379=$C$12),$C$17,IF(AND(Z379=$B$17,P379=$F$12),$C$35,IF(AND(Z379=$B$18,P379=$C$12),$C$18,IF(AND(Z379=$B$18,P379=$F$12),$C$36,IF(AND(Z379=$B$19,P379=$C$12),$C$19,IF(AND(Z379=$B$19,P379=$F$12),$C$37,IF(AND(Z379=$B$20,P379=$C$12),$C$20,IF(AND(Z379=$B$20,P379=$F$12),$C$38,IF(AND(Z379=$B$23,P379=$C$12),$C$23,IF(AND(Z379=$B$23,P379=$F$12),$C$41,IF(AND(Z379=$B$24,P379=$C$12),$C$24,IF(AND(Z379=$B$24,P379=$F$12),$C$42,IF(AND(Z379=$B$25,P379=$C$12),$C$25,IF(AND(Z379=$B$25,P379=$F$12),$C$43,IF(AND(Z379=$B$26,P379=$C$12),$C$26,IF(AND(Z379=$B$26,P379=$F$12),$C$44,IF(AND(Z379=$B$27,P379=$C$12),$C$27,IF(AND(Z379=$B$27,P379=$F$12),$C$45,IF(AND(Z379=$B$28,P379=$C$12),$C$28,IF(AND(Z379=$B$28,P379=$F$12),$C$46,IF(AND(Z379=$B$29,P379=$C$12),$C$29,IF(AND(Z379=$B$29,P379=$F$12),$C$47,IF(AND(Z379=$B$30,P379=$C$12),$C$30,IF(AND(Z379=$B$30,P379=$F$12),$C$48,"ERR"))))))))))))))))))))))))))))))))</f>
        <v>8-11</v>
      </c>
      <c r="AB379" t="str">
        <f t="shared" si="42"/>
        <v>10-11</v>
      </c>
      <c r="AC379" s="12" t="str">
        <f t="shared" si="43"/>
        <v>10</v>
      </c>
      <c r="AD379" t="str">
        <f t="shared" si="44"/>
        <v>4-7</v>
      </c>
      <c r="AE379" t="str">
        <f t="shared" si="45"/>
        <v>6-7</v>
      </c>
      <c r="AF379" s="12" t="str">
        <f t="shared" si="46"/>
        <v>6</v>
      </c>
      <c r="AH379">
        <f t="shared" si="47"/>
        <v>86</v>
      </c>
    </row>
    <row r="380" spans="12:34">
      <c r="L380" s="1" t="s">
        <v>757</v>
      </c>
      <c r="M380" t="s">
        <v>756</v>
      </c>
      <c r="N380" t="s">
        <v>756</v>
      </c>
      <c r="O380" t="s">
        <v>757</v>
      </c>
      <c r="P380" t="s">
        <v>756</v>
      </c>
      <c r="Q380" t="s">
        <v>757</v>
      </c>
      <c r="R380" t="s">
        <v>756</v>
      </c>
      <c r="S380" t="s">
        <v>759</v>
      </c>
      <c r="T380" t="s">
        <v>759</v>
      </c>
      <c r="U380" t="s">
        <v>758</v>
      </c>
      <c r="W380" t="str">
        <f t="shared" si="40"/>
        <v>0-63</v>
      </c>
      <c r="X380" t="str">
        <f>IF(AND(M380=$A$2,W380=$A$7),$A$10,IF(AND(M380=$A$3,W380=$A$7),$A$11,IF(AND(M380=$A$2,W380=$A$8),$A$21,IF(AND(M380=$A$3,W380=$A$8),$A$22,"ERR"))))</f>
        <v>32-63</v>
      </c>
      <c r="Y380" t="str">
        <f>IF(AND(X380=$A$10,N380=$A$2),$A$13,IF(AND(X380=$A$10,N380=$A$3),$A$15,IF(AND(X380=$A$11,N380=$A$2),$A$17,IF(AND(X380=$A$11,N380=$A$3),$A$19,IF(AND(X380=$A$21,N380=$A$2),$A$23,IF(AND(X380=$A$21,N380=$A$3),$A$25,IF(AND(X380=$A$22,N380=$A$2),$A$27,IF(AND(X380=$A$22,N380=$A$3),$A$29,"ERR"))))))))</f>
        <v>48-63</v>
      </c>
      <c r="Z380" t="str">
        <f t="shared" si="41"/>
        <v>48-55</v>
      </c>
      <c r="AA380" t="str">
        <f>IF(AND(Z380=$B$13,P380=$C$12),$C$13,IF(AND(Z380=$B$13,P380=$F$12),$C$31,IF(AND(Z380=$B$14,P380=$C$12),$C$14,IF(AND(Z380=$B$14,P380=$F$12),$C$32,IF(AND(Z380=$B$15,P380=$C$12),$C$15,IF(AND(Z380=$B$15,P380=$F$12),$C$33,IF(AND(Z380=$B$16,P380=$C$12),$C$16,IF(AND(Z380=$B$16,P380=$F$12),$C$34,IF(AND(Z380=$B$17,P380=$C$12),$C$17,IF(AND(Z380=$B$17,P380=$F$12),$C$35,IF(AND(Z380=$B$18,P380=$C$12),$C$18,IF(AND(Z380=$B$18,P380=$F$12),$C$36,IF(AND(Z380=$B$19,P380=$C$12),$C$19,IF(AND(Z380=$B$19,P380=$F$12),$C$37,IF(AND(Z380=$B$20,P380=$C$12),$C$20,IF(AND(Z380=$B$20,P380=$F$12),$C$38,IF(AND(Z380=$B$23,P380=$C$12),$C$23,IF(AND(Z380=$B$23,P380=$F$12),$C$41,IF(AND(Z380=$B$24,P380=$C$12),$C$24,IF(AND(Z380=$B$24,P380=$F$12),$C$42,IF(AND(Z380=$B$25,P380=$C$12),$C$25,IF(AND(Z380=$B$25,P380=$F$12),$C$43,IF(AND(Z380=$B$26,P380=$C$12),$C$26,IF(AND(Z380=$B$26,P380=$F$12),$C$44,IF(AND(Z380=$B$27,P380=$C$12),$C$27,IF(AND(Z380=$B$27,P380=$F$12),$C$45,IF(AND(Z380=$B$28,P380=$C$12),$C$28,IF(AND(Z380=$B$28,P380=$F$12),$C$46,IF(AND(Z380=$B$29,P380=$C$12),$C$29,IF(AND(Z380=$B$29,P380=$F$12),$C$47,IF(AND(Z380=$B$30,P380=$C$12),$C$30,IF(AND(Z380=$B$30,P380=$F$12),$C$48,"ERR"))))))))))))))))))))))))))))))))</f>
        <v>52-55</v>
      </c>
      <c r="AB380" t="str">
        <f t="shared" si="42"/>
        <v>52-53</v>
      </c>
      <c r="AC380" s="12" t="str">
        <f t="shared" si="43"/>
        <v>53</v>
      </c>
      <c r="AD380" t="str">
        <f t="shared" si="44"/>
        <v>0-3</v>
      </c>
      <c r="AE380" t="str">
        <f t="shared" si="45"/>
        <v>0-1</v>
      </c>
      <c r="AF380" s="12" t="str">
        <f t="shared" si="46"/>
        <v>1</v>
      </c>
      <c r="AH380">
        <f t="shared" si="47"/>
        <v>425</v>
      </c>
    </row>
    <row r="381" spans="12:34">
      <c r="L381" s="1" t="s">
        <v>757</v>
      </c>
      <c r="M381" t="s">
        <v>756</v>
      </c>
      <c r="N381" t="s">
        <v>757</v>
      </c>
      <c r="O381" t="s">
        <v>756</v>
      </c>
      <c r="P381" t="s">
        <v>757</v>
      </c>
      <c r="Q381" t="s">
        <v>756</v>
      </c>
      <c r="R381" t="s">
        <v>757</v>
      </c>
      <c r="S381" t="s">
        <v>758</v>
      </c>
      <c r="T381" t="s">
        <v>758</v>
      </c>
      <c r="U381" t="s">
        <v>758</v>
      </c>
      <c r="W381" t="str">
        <f t="shared" si="40"/>
        <v>0-63</v>
      </c>
      <c r="X381" t="str">
        <f>IF(AND(M381=$A$2,W381=$A$7),$A$10,IF(AND(M381=$A$3,W381=$A$7),$A$11,IF(AND(M381=$A$2,W381=$A$8),$A$21,IF(AND(M381=$A$3,W381=$A$8),$A$22,"ERR"))))</f>
        <v>32-63</v>
      </c>
      <c r="Y381" t="str">
        <f>IF(AND(X381=$A$10,N381=$A$2),$A$13,IF(AND(X381=$A$10,N381=$A$3),$A$15,IF(AND(X381=$A$11,N381=$A$2),$A$17,IF(AND(X381=$A$11,N381=$A$3),$A$19,IF(AND(X381=$A$21,N381=$A$2),$A$23,IF(AND(X381=$A$21,N381=$A$3),$A$25,IF(AND(X381=$A$22,N381=$A$2),$A$27,IF(AND(X381=$A$22,N381=$A$3),$A$29,"ERR"))))))))</f>
        <v>32-47</v>
      </c>
      <c r="Z381" t="str">
        <f t="shared" si="41"/>
        <v>40-47</v>
      </c>
      <c r="AA381" t="str">
        <f>IF(AND(Z381=$B$13,P381=$C$12),$C$13,IF(AND(Z381=$B$13,P381=$F$12),$C$31,IF(AND(Z381=$B$14,P381=$C$12),$C$14,IF(AND(Z381=$B$14,P381=$F$12),$C$32,IF(AND(Z381=$B$15,P381=$C$12),$C$15,IF(AND(Z381=$B$15,P381=$F$12),$C$33,IF(AND(Z381=$B$16,P381=$C$12),$C$16,IF(AND(Z381=$B$16,P381=$F$12),$C$34,IF(AND(Z381=$B$17,P381=$C$12),$C$17,IF(AND(Z381=$B$17,P381=$F$12),$C$35,IF(AND(Z381=$B$18,P381=$C$12),$C$18,IF(AND(Z381=$B$18,P381=$F$12),$C$36,IF(AND(Z381=$B$19,P381=$C$12),$C$19,IF(AND(Z381=$B$19,P381=$F$12),$C$37,IF(AND(Z381=$B$20,P381=$C$12),$C$20,IF(AND(Z381=$B$20,P381=$F$12),$C$38,IF(AND(Z381=$B$23,P381=$C$12),$C$23,IF(AND(Z381=$B$23,P381=$F$12),$C$41,IF(AND(Z381=$B$24,P381=$C$12),$C$24,IF(AND(Z381=$B$24,P381=$F$12),$C$42,IF(AND(Z381=$B$25,P381=$C$12),$C$25,IF(AND(Z381=$B$25,P381=$F$12),$C$43,IF(AND(Z381=$B$26,P381=$C$12),$C$26,IF(AND(Z381=$B$26,P381=$F$12),$C$44,IF(AND(Z381=$B$27,P381=$C$12),$C$27,IF(AND(Z381=$B$27,P381=$F$12),$C$45,IF(AND(Z381=$B$28,P381=$C$12),$C$28,IF(AND(Z381=$B$28,P381=$F$12),$C$46,IF(AND(Z381=$B$29,P381=$C$12),$C$29,IF(AND(Z381=$B$29,P381=$F$12),$C$47,IF(AND(Z381=$B$30,P381=$C$12),$C$30,IF(AND(Z381=$B$30,P381=$F$12),$C$48,"ERR"))))))))))))))))))))))))))))))))</f>
        <v>40-43</v>
      </c>
      <c r="AB381" t="str">
        <f t="shared" si="42"/>
        <v>42-43</v>
      </c>
      <c r="AC381" s="12" t="str">
        <f t="shared" si="43"/>
        <v>42</v>
      </c>
      <c r="AD381" t="str">
        <f t="shared" si="44"/>
        <v>4-7</v>
      </c>
      <c r="AE381" t="str">
        <f t="shared" si="45"/>
        <v>6-7</v>
      </c>
      <c r="AF381" s="12" t="str">
        <f t="shared" si="46"/>
        <v>7</v>
      </c>
      <c r="AH381">
        <f t="shared" si="47"/>
        <v>343</v>
      </c>
    </row>
    <row r="382" spans="12:34">
      <c r="L382" s="1" t="s">
        <v>756</v>
      </c>
      <c r="M382" t="s">
        <v>757</v>
      </c>
      <c r="N382" t="s">
        <v>757</v>
      </c>
      <c r="O382" t="s">
        <v>757</v>
      </c>
      <c r="P382" t="s">
        <v>756</v>
      </c>
      <c r="Q382" t="s">
        <v>756</v>
      </c>
      <c r="R382" t="s">
        <v>756</v>
      </c>
      <c r="S382" t="s">
        <v>759</v>
      </c>
      <c r="T382" t="s">
        <v>759</v>
      </c>
      <c r="U382" t="s">
        <v>758</v>
      </c>
      <c r="W382" t="str">
        <f t="shared" si="40"/>
        <v>64-127</v>
      </c>
      <c r="X382" t="str">
        <f>IF(AND(M382=$A$2,W382=$A$7),$A$10,IF(AND(M382=$A$3,W382=$A$7),$A$11,IF(AND(M382=$A$2,W382=$A$8),$A$21,IF(AND(M382=$A$3,W382=$A$8),$A$22,"ERR"))))</f>
        <v>64-95</v>
      </c>
      <c r="Y382" t="str">
        <f>IF(AND(X382=$A$10,N382=$A$2),$A$13,IF(AND(X382=$A$10,N382=$A$3),$A$15,IF(AND(X382=$A$11,N382=$A$2),$A$17,IF(AND(X382=$A$11,N382=$A$3),$A$19,IF(AND(X382=$A$21,N382=$A$2),$A$23,IF(AND(X382=$A$21,N382=$A$3),$A$25,IF(AND(X382=$A$22,N382=$A$2),$A$27,IF(AND(X382=$A$22,N382=$A$3),$A$29,"ERR"))))))))</f>
        <v>64-79</v>
      </c>
      <c r="Z382" t="str">
        <f t="shared" si="41"/>
        <v>64-71</v>
      </c>
      <c r="AA382" t="str">
        <f>IF(AND(Z382=$B$13,P382=$C$12),$C$13,IF(AND(Z382=$B$13,P382=$F$12),$C$31,IF(AND(Z382=$B$14,P382=$C$12),$C$14,IF(AND(Z382=$B$14,P382=$F$12),$C$32,IF(AND(Z382=$B$15,P382=$C$12),$C$15,IF(AND(Z382=$B$15,P382=$F$12),$C$33,IF(AND(Z382=$B$16,P382=$C$12),$C$16,IF(AND(Z382=$B$16,P382=$F$12),$C$34,IF(AND(Z382=$B$17,P382=$C$12),$C$17,IF(AND(Z382=$B$17,P382=$F$12),$C$35,IF(AND(Z382=$B$18,P382=$C$12),$C$18,IF(AND(Z382=$B$18,P382=$F$12),$C$36,IF(AND(Z382=$B$19,P382=$C$12),$C$19,IF(AND(Z382=$B$19,P382=$F$12),$C$37,IF(AND(Z382=$B$20,P382=$C$12),$C$20,IF(AND(Z382=$B$20,P382=$F$12),$C$38,IF(AND(Z382=$B$23,P382=$C$12),$C$23,IF(AND(Z382=$B$23,P382=$F$12),$C$41,IF(AND(Z382=$B$24,P382=$C$12),$C$24,IF(AND(Z382=$B$24,P382=$F$12),$C$42,IF(AND(Z382=$B$25,P382=$C$12),$C$25,IF(AND(Z382=$B$25,P382=$F$12),$C$43,IF(AND(Z382=$B$26,P382=$C$12),$C$26,IF(AND(Z382=$B$26,P382=$F$12),$C$44,IF(AND(Z382=$B$27,P382=$C$12),$C$27,IF(AND(Z382=$B$27,P382=$F$12),$C$45,IF(AND(Z382=$B$28,P382=$C$12),$C$28,IF(AND(Z382=$B$28,P382=$F$12),$C$46,IF(AND(Z382=$B$29,P382=$C$12),$C$29,IF(AND(Z382=$B$29,P382=$F$12),$C$47,IF(AND(Z382=$B$30,P382=$C$12),$C$30,IF(AND(Z382=$B$30,P382=$F$12),$C$48,"ERR"))))))))))))))))))))))))))))))))</f>
        <v>68-71</v>
      </c>
      <c r="AB382" t="str">
        <f t="shared" si="42"/>
        <v>70-71</v>
      </c>
      <c r="AC382" s="12" t="str">
        <f t="shared" si="43"/>
        <v>71</v>
      </c>
      <c r="AD382" t="str">
        <f t="shared" si="44"/>
        <v>0-3</v>
      </c>
      <c r="AE382" t="str">
        <f t="shared" si="45"/>
        <v>0-1</v>
      </c>
      <c r="AF382" s="12" t="str">
        <f t="shared" si="46"/>
        <v>1</v>
      </c>
      <c r="AH382">
        <f t="shared" si="47"/>
        <v>569</v>
      </c>
    </row>
    <row r="383" spans="12:34">
      <c r="L383" s="1" t="s">
        <v>756</v>
      </c>
      <c r="M383" t="s">
        <v>757</v>
      </c>
      <c r="N383" t="s">
        <v>757</v>
      </c>
      <c r="O383" t="s">
        <v>757</v>
      </c>
      <c r="P383" t="s">
        <v>756</v>
      </c>
      <c r="Q383" t="s">
        <v>756</v>
      </c>
      <c r="R383" t="s">
        <v>756</v>
      </c>
      <c r="S383" t="s">
        <v>759</v>
      </c>
      <c r="T383" t="s">
        <v>759</v>
      </c>
      <c r="U383" t="s">
        <v>759</v>
      </c>
      <c r="W383" t="str">
        <f t="shared" si="40"/>
        <v>64-127</v>
      </c>
      <c r="X383" t="str">
        <f>IF(AND(M383=$A$2,W383=$A$7),$A$10,IF(AND(M383=$A$3,W383=$A$7),$A$11,IF(AND(M383=$A$2,W383=$A$8),$A$21,IF(AND(M383=$A$3,W383=$A$8),$A$22,"ERR"))))</f>
        <v>64-95</v>
      </c>
      <c r="Y383" t="str">
        <f>IF(AND(X383=$A$10,N383=$A$2),$A$13,IF(AND(X383=$A$10,N383=$A$3),$A$15,IF(AND(X383=$A$11,N383=$A$2),$A$17,IF(AND(X383=$A$11,N383=$A$3),$A$19,IF(AND(X383=$A$21,N383=$A$2),$A$23,IF(AND(X383=$A$21,N383=$A$3),$A$25,IF(AND(X383=$A$22,N383=$A$2),$A$27,IF(AND(X383=$A$22,N383=$A$3),$A$29,"ERR"))))))))</f>
        <v>64-79</v>
      </c>
      <c r="Z383" t="str">
        <f t="shared" si="41"/>
        <v>64-71</v>
      </c>
      <c r="AA383" t="str">
        <f>IF(AND(Z383=$B$13,P383=$C$12),$C$13,IF(AND(Z383=$B$13,P383=$F$12),$C$31,IF(AND(Z383=$B$14,P383=$C$12),$C$14,IF(AND(Z383=$B$14,P383=$F$12),$C$32,IF(AND(Z383=$B$15,P383=$C$12),$C$15,IF(AND(Z383=$B$15,P383=$F$12),$C$33,IF(AND(Z383=$B$16,P383=$C$12),$C$16,IF(AND(Z383=$B$16,P383=$F$12),$C$34,IF(AND(Z383=$B$17,P383=$C$12),$C$17,IF(AND(Z383=$B$17,P383=$F$12),$C$35,IF(AND(Z383=$B$18,P383=$C$12),$C$18,IF(AND(Z383=$B$18,P383=$F$12),$C$36,IF(AND(Z383=$B$19,P383=$C$12),$C$19,IF(AND(Z383=$B$19,P383=$F$12),$C$37,IF(AND(Z383=$B$20,P383=$C$12),$C$20,IF(AND(Z383=$B$20,P383=$F$12),$C$38,IF(AND(Z383=$B$23,P383=$C$12),$C$23,IF(AND(Z383=$B$23,P383=$F$12),$C$41,IF(AND(Z383=$B$24,P383=$C$12),$C$24,IF(AND(Z383=$B$24,P383=$F$12),$C$42,IF(AND(Z383=$B$25,P383=$C$12),$C$25,IF(AND(Z383=$B$25,P383=$F$12),$C$43,IF(AND(Z383=$B$26,P383=$C$12),$C$26,IF(AND(Z383=$B$26,P383=$F$12),$C$44,IF(AND(Z383=$B$27,P383=$C$12),$C$27,IF(AND(Z383=$B$27,P383=$F$12),$C$45,IF(AND(Z383=$B$28,P383=$C$12),$C$28,IF(AND(Z383=$B$28,P383=$F$12),$C$46,IF(AND(Z383=$B$29,P383=$C$12),$C$29,IF(AND(Z383=$B$29,P383=$F$12),$C$47,IF(AND(Z383=$B$30,P383=$C$12),$C$30,IF(AND(Z383=$B$30,P383=$F$12),$C$48,"ERR"))))))))))))))))))))))))))))))))</f>
        <v>68-71</v>
      </c>
      <c r="AB383" t="str">
        <f t="shared" si="42"/>
        <v>70-71</v>
      </c>
      <c r="AC383" s="12" t="str">
        <f t="shared" si="43"/>
        <v>71</v>
      </c>
      <c r="AD383" t="str">
        <f t="shared" si="44"/>
        <v>0-3</v>
      </c>
      <c r="AE383" t="str">
        <f t="shared" si="45"/>
        <v>0-1</v>
      </c>
      <c r="AF383" s="12" t="str">
        <f t="shared" si="46"/>
        <v>0</v>
      </c>
      <c r="AH383">
        <f t="shared" si="47"/>
        <v>568</v>
      </c>
    </row>
    <row r="384" spans="12:34">
      <c r="L384" s="1" t="s">
        <v>757</v>
      </c>
      <c r="M384" t="s">
        <v>756</v>
      </c>
      <c r="N384" t="s">
        <v>756</v>
      </c>
      <c r="O384" t="s">
        <v>757</v>
      </c>
      <c r="P384" t="s">
        <v>756</v>
      </c>
      <c r="Q384" t="s">
        <v>757</v>
      </c>
      <c r="R384" t="s">
        <v>757</v>
      </c>
      <c r="S384" t="s">
        <v>758</v>
      </c>
      <c r="T384" t="s">
        <v>759</v>
      </c>
      <c r="U384" t="s">
        <v>759</v>
      </c>
      <c r="W384" t="str">
        <f t="shared" si="40"/>
        <v>0-63</v>
      </c>
      <c r="X384" t="str">
        <f>IF(AND(M384=$A$2,W384=$A$7),$A$10,IF(AND(M384=$A$3,W384=$A$7),$A$11,IF(AND(M384=$A$2,W384=$A$8),$A$21,IF(AND(M384=$A$3,W384=$A$8),$A$22,"ERR"))))</f>
        <v>32-63</v>
      </c>
      <c r="Y384" t="str">
        <f>IF(AND(X384=$A$10,N384=$A$2),$A$13,IF(AND(X384=$A$10,N384=$A$3),$A$15,IF(AND(X384=$A$11,N384=$A$2),$A$17,IF(AND(X384=$A$11,N384=$A$3),$A$19,IF(AND(X384=$A$21,N384=$A$2),$A$23,IF(AND(X384=$A$21,N384=$A$3),$A$25,IF(AND(X384=$A$22,N384=$A$2),$A$27,IF(AND(X384=$A$22,N384=$A$3),$A$29,"ERR"))))))))</f>
        <v>48-63</v>
      </c>
      <c r="Z384" t="str">
        <f t="shared" si="41"/>
        <v>48-55</v>
      </c>
      <c r="AA384" t="str">
        <f>IF(AND(Z384=$B$13,P384=$C$12),$C$13,IF(AND(Z384=$B$13,P384=$F$12),$C$31,IF(AND(Z384=$B$14,P384=$C$12),$C$14,IF(AND(Z384=$B$14,P384=$F$12),$C$32,IF(AND(Z384=$B$15,P384=$C$12),$C$15,IF(AND(Z384=$B$15,P384=$F$12),$C$33,IF(AND(Z384=$B$16,P384=$C$12),$C$16,IF(AND(Z384=$B$16,P384=$F$12),$C$34,IF(AND(Z384=$B$17,P384=$C$12),$C$17,IF(AND(Z384=$B$17,P384=$F$12),$C$35,IF(AND(Z384=$B$18,P384=$C$12),$C$18,IF(AND(Z384=$B$18,P384=$F$12),$C$36,IF(AND(Z384=$B$19,P384=$C$12),$C$19,IF(AND(Z384=$B$19,P384=$F$12),$C$37,IF(AND(Z384=$B$20,P384=$C$12),$C$20,IF(AND(Z384=$B$20,P384=$F$12),$C$38,IF(AND(Z384=$B$23,P384=$C$12),$C$23,IF(AND(Z384=$B$23,P384=$F$12),$C$41,IF(AND(Z384=$B$24,P384=$C$12),$C$24,IF(AND(Z384=$B$24,P384=$F$12),$C$42,IF(AND(Z384=$B$25,P384=$C$12),$C$25,IF(AND(Z384=$B$25,P384=$F$12),$C$43,IF(AND(Z384=$B$26,P384=$C$12),$C$26,IF(AND(Z384=$B$26,P384=$F$12),$C$44,IF(AND(Z384=$B$27,P384=$C$12),$C$27,IF(AND(Z384=$B$27,P384=$F$12),$C$45,IF(AND(Z384=$B$28,P384=$C$12),$C$28,IF(AND(Z384=$B$28,P384=$F$12),$C$46,IF(AND(Z384=$B$29,P384=$C$12),$C$29,IF(AND(Z384=$B$29,P384=$F$12),$C$47,IF(AND(Z384=$B$30,P384=$C$12),$C$30,IF(AND(Z384=$B$30,P384=$F$12),$C$48,"ERR"))))))))))))))))))))))))))))))))</f>
        <v>52-55</v>
      </c>
      <c r="AB384" t="str">
        <f t="shared" si="42"/>
        <v>52-53</v>
      </c>
      <c r="AC384" s="12" t="str">
        <f t="shared" si="43"/>
        <v>52</v>
      </c>
      <c r="AD384" t="str">
        <f t="shared" si="44"/>
        <v>4-7</v>
      </c>
      <c r="AE384" t="str">
        <f t="shared" si="45"/>
        <v>4-5</v>
      </c>
      <c r="AF384" s="12" t="str">
        <f t="shared" si="46"/>
        <v>4</v>
      </c>
      <c r="AH384">
        <f t="shared" si="47"/>
        <v>420</v>
      </c>
    </row>
    <row r="385" spans="12:34">
      <c r="L385" s="1" t="s">
        <v>757</v>
      </c>
      <c r="M385" t="s">
        <v>757</v>
      </c>
      <c r="N385" t="s">
        <v>757</v>
      </c>
      <c r="O385" t="s">
        <v>756</v>
      </c>
      <c r="P385" t="s">
        <v>757</v>
      </c>
      <c r="Q385" t="s">
        <v>756</v>
      </c>
      <c r="R385" t="s">
        <v>757</v>
      </c>
      <c r="S385" t="s">
        <v>759</v>
      </c>
      <c r="T385" t="s">
        <v>758</v>
      </c>
      <c r="U385" t="s">
        <v>758</v>
      </c>
      <c r="W385" t="str">
        <f t="shared" si="40"/>
        <v>0-63</v>
      </c>
      <c r="X385" t="str">
        <f>IF(AND(M385=$A$2,W385=$A$7),$A$10,IF(AND(M385=$A$3,W385=$A$7),$A$11,IF(AND(M385=$A$2,W385=$A$8),$A$21,IF(AND(M385=$A$3,W385=$A$8),$A$22,"ERR"))))</f>
        <v>0-31</v>
      </c>
      <c r="Y385" t="str">
        <f>IF(AND(X385=$A$10,N385=$A$2),$A$13,IF(AND(X385=$A$10,N385=$A$3),$A$15,IF(AND(X385=$A$11,N385=$A$2),$A$17,IF(AND(X385=$A$11,N385=$A$3),$A$19,IF(AND(X385=$A$21,N385=$A$2),$A$23,IF(AND(X385=$A$21,N385=$A$3),$A$25,IF(AND(X385=$A$22,N385=$A$2),$A$27,IF(AND(X385=$A$22,N385=$A$3),$A$29,"ERR"))))))))</f>
        <v>0-15</v>
      </c>
      <c r="Z385" t="str">
        <f t="shared" si="41"/>
        <v>8-15</v>
      </c>
      <c r="AA385" t="str">
        <f>IF(AND(Z385=$B$13,P385=$C$12),$C$13,IF(AND(Z385=$B$13,P385=$F$12),$C$31,IF(AND(Z385=$B$14,P385=$C$12),$C$14,IF(AND(Z385=$B$14,P385=$F$12),$C$32,IF(AND(Z385=$B$15,P385=$C$12),$C$15,IF(AND(Z385=$B$15,P385=$F$12),$C$33,IF(AND(Z385=$B$16,P385=$C$12),$C$16,IF(AND(Z385=$B$16,P385=$F$12),$C$34,IF(AND(Z385=$B$17,P385=$C$12),$C$17,IF(AND(Z385=$B$17,P385=$F$12),$C$35,IF(AND(Z385=$B$18,P385=$C$12),$C$18,IF(AND(Z385=$B$18,P385=$F$12),$C$36,IF(AND(Z385=$B$19,P385=$C$12),$C$19,IF(AND(Z385=$B$19,P385=$F$12),$C$37,IF(AND(Z385=$B$20,P385=$C$12),$C$20,IF(AND(Z385=$B$20,P385=$F$12),$C$38,IF(AND(Z385=$B$23,P385=$C$12),$C$23,IF(AND(Z385=$B$23,P385=$F$12),$C$41,IF(AND(Z385=$B$24,P385=$C$12),$C$24,IF(AND(Z385=$B$24,P385=$F$12),$C$42,IF(AND(Z385=$B$25,P385=$C$12),$C$25,IF(AND(Z385=$B$25,P385=$F$12),$C$43,IF(AND(Z385=$B$26,P385=$C$12),$C$26,IF(AND(Z385=$B$26,P385=$F$12),$C$44,IF(AND(Z385=$B$27,P385=$C$12),$C$27,IF(AND(Z385=$B$27,P385=$F$12),$C$45,IF(AND(Z385=$B$28,P385=$C$12),$C$28,IF(AND(Z385=$B$28,P385=$F$12),$C$46,IF(AND(Z385=$B$29,P385=$C$12),$C$29,IF(AND(Z385=$B$29,P385=$F$12),$C$47,IF(AND(Z385=$B$30,P385=$C$12),$C$30,IF(AND(Z385=$B$30,P385=$F$12),$C$48,"ERR"))))))))))))))))))))))))))))))))</f>
        <v>8-11</v>
      </c>
      <c r="AB385" t="str">
        <f t="shared" si="42"/>
        <v>10-11</v>
      </c>
      <c r="AC385" s="12" t="str">
        <f t="shared" si="43"/>
        <v>10</v>
      </c>
      <c r="AD385" t="str">
        <f t="shared" si="44"/>
        <v>0-3</v>
      </c>
      <c r="AE385" t="str">
        <f t="shared" si="45"/>
        <v>2-3</v>
      </c>
      <c r="AF385" s="12" t="str">
        <f t="shared" si="46"/>
        <v>3</v>
      </c>
      <c r="AH385">
        <f t="shared" si="47"/>
        <v>83</v>
      </c>
    </row>
    <row r="386" spans="12:34">
      <c r="L386" s="1" t="s">
        <v>756</v>
      </c>
      <c r="M386" t="s">
        <v>757</v>
      </c>
      <c r="N386" t="s">
        <v>756</v>
      </c>
      <c r="O386" t="s">
        <v>756</v>
      </c>
      <c r="P386" t="s">
        <v>757</v>
      </c>
      <c r="Q386" t="s">
        <v>756</v>
      </c>
      <c r="R386" t="s">
        <v>756</v>
      </c>
      <c r="S386" t="s">
        <v>758</v>
      </c>
      <c r="T386" t="s">
        <v>759</v>
      </c>
      <c r="U386" t="s">
        <v>759</v>
      </c>
      <c r="W386" t="str">
        <f t="shared" si="40"/>
        <v>64-127</v>
      </c>
      <c r="X386" t="str">
        <f>IF(AND(M386=$A$2,W386=$A$7),$A$10,IF(AND(M386=$A$3,W386=$A$7),$A$11,IF(AND(M386=$A$2,W386=$A$8),$A$21,IF(AND(M386=$A$3,W386=$A$8),$A$22,"ERR"))))</f>
        <v>64-95</v>
      </c>
      <c r="Y386" t="str">
        <f>IF(AND(X386=$A$10,N386=$A$2),$A$13,IF(AND(X386=$A$10,N386=$A$3),$A$15,IF(AND(X386=$A$11,N386=$A$2),$A$17,IF(AND(X386=$A$11,N386=$A$3),$A$19,IF(AND(X386=$A$21,N386=$A$2),$A$23,IF(AND(X386=$A$21,N386=$A$3),$A$25,IF(AND(X386=$A$22,N386=$A$2),$A$27,IF(AND(X386=$A$22,N386=$A$3),$A$29,"ERR"))))))))</f>
        <v>80-95</v>
      </c>
      <c r="Z386" t="str">
        <f t="shared" si="41"/>
        <v>88-95</v>
      </c>
      <c r="AA386" t="str">
        <f>IF(AND(Z386=$B$13,P386=$C$12),$C$13,IF(AND(Z386=$B$13,P386=$F$12),$C$31,IF(AND(Z386=$B$14,P386=$C$12),$C$14,IF(AND(Z386=$B$14,P386=$F$12),$C$32,IF(AND(Z386=$B$15,P386=$C$12),$C$15,IF(AND(Z386=$B$15,P386=$F$12),$C$33,IF(AND(Z386=$B$16,P386=$C$12),$C$16,IF(AND(Z386=$B$16,P386=$F$12),$C$34,IF(AND(Z386=$B$17,P386=$C$12),$C$17,IF(AND(Z386=$B$17,P386=$F$12),$C$35,IF(AND(Z386=$B$18,P386=$C$12),$C$18,IF(AND(Z386=$B$18,P386=$F$12),$C$36,IF(AND(Z386=$B$19,P386=$C$12),$C$19,IF(AND(Z386=$B$19,P386=$F$12),$C$37,IF(AND(Z386=$B$20,P386=$C$12),$C$20,IF(AND(Z386=$B$20,P386=$F$12),$C$38,IF(AND(Z386=$B$23,P386=$C$12),$C$23,IF(AND(Z386=$B$23,P386=$F$12),$C$41,IF(AND(Z386=$B$24,P386=$C$12),$C$24,IF(AND(Z386=$B$24,P386=$F$12),$C$42,IF(AND(Z386=$B$25,P386=$C$12),$C$25,IF(AND(Z386=$B$25,P386=$F$12),$C$43,IF(AND(Z386=$B$26,P386=$C$12),$C$26,IF(AND(Z386=$B$26,P386=$F$12),$C$44,IF(AND(Z386=$B$27,P386=$C$12),$C$27,IF(AND(Z386=$B$27,P386=$F$12),$C$45,IF(AND(Z386=$B$28,P386=$C$12),$C$28,IF(AND(Z386=$B$28,P386=$F$12),$C$46,IF(AND(Z386=$B$29,P386=$C$12),$C$29,IF(AND(Z386=$B$29,P386=$F$12),$C$47,IF(AND(Z386=$B$30,P386=$C$12),$C$30,IF(AND(Z386=$B$30,P386=$F$12),$C$48,"ERR"))))))))))))))))))))))))))))))))</f>
        <v>88-91</v>
      </c>
      <c r="AB386" t="str">
        <f t="shared" si="42"/>
        <v>90-91</v>
      </c>
      <c r="AC386" s="12" t="str">
        <f t="shared" si="43"/>
        <v>91</v>
      </c>
      <c r="AD386" t="str">
        <f t="shared" si="44"/>
        <v>4-7</v>
      </c>
      <c r="AE386" t="str">
        <f t="shared" si="45"/>
        <v>4-5</v>
      </c>
      <c r="AF386" s="12" t="str">
        <f t="shared" si="46"/>
        <v>4</v>
      </c>
      <c r="AH386">
        <f t="shared" si="47"/>
        <v>732</v>
      </c>
    </row>
    <row r="387" spans="12:34">
      <c r="L387" s="1" t="s">
        <v>756</v>
      </c>
      <c r="M387" t="s">
        <v>757</v>
      </c>
      <c r="N387" t="s">
        <v>756</v>
      </c>
      <c r="O387" t="s">
        <v>756</v>
      </c>
      <c r="P387" t="s">
        <v>756</v>
      </c>
      <c r="Q387" t="s">
        <v>757</v>
      </c>
      <c r="R387" t="s">
        <v>756</v>
      </c>
      <c r="S387" t="s">
        <v>759</v>
      </c>
      <c r="T387" t="s">
        <v>759</v>
      </c>
      <c r="U387" t="s">
        <v>758</v>
      </c>
      <c r="W387" t="str">
        <f t="shared" ref="W387:W450" si="48">IF(L387=$A$2,$A$7,$A$8)</f>
        <v>64-127</v>
      </c>
      <c r="X387" t="str">
        <f>IF(AND(M387=$A$2,W387=$A$7),$A$10,IF(AND(M387=$A$3,W387=$A$7),$A$11,IF(AND(M387=$A$2,W387=$A$8),$A$21,IF(AND(M387=$A$3,W387=$A$8),$A$22,"ERR"))))</f>
        <v>64-95</v>
      </c>
      <c r="Y387" t="str">
        <f>IF(AND(X387=$A$10,N387=$A$2),$A$13,IF(AND(X387=$A$10,N387=$A$3),$A$15,IF(AND(X387=$A$11,N387=$A$2),$A$17,IF(AND(X387=$A$11,N387=$A$3),$A$19,IF(AND(X387=$A$21,N387=$A$2),$A$23,IF(AND(X387=$A$21,N387=$A$3),$A$25,IF(AND(X387=$A$22,N387=$A$2),$A$27,IF(AND(X387=$A$22,N387=$A$3),$A$29,"ERR"))))))))</f>
        <v>80-95</v>
      </c>
      <c r="Z387" t="str">
        <f t="shared" ref="Z387:Z450" si="49">IF(AND(Y387=$A$13,O387=$A$2),$B$13,IF(AND(Y387=$A$13,O387=$A$3),$B$14,IF(AND(Y387=$A$15,O387=$A$2),$B$15,IF(AND(Y387=$A$15,O387=$A$3),$B$16,IF(AND(Y387=$A$17,O387=$A$2),$B$17,IF(AND(Y387=$A$17,O387=$A$3),$B$18,IF(AND(Y387=$A$19,O387=$A$2),$B$19,IF(AND(Y387=$A$19,O387=$A$3),$B$20,IF(AND(Y387=$A$23,O387=$A$2),$B$23,IF(AND(Y387=$A$23,O387=$A$3),$B$24,IF(AND(Y387=$A$25,O387=$A$2),$B$25,IF(AND(Y387=$A$25,O387=$A$3),$B$26,IF(AND(Y387=$A$27,O387=$A$2),$B$27,IF(AND(Y387=$A$27,O387=$A$3),$B$28,IF(AND(Y387=$A$29,O387=$A$2),$B$29,IF(AND(Y387=$A$29,O387=$A$3),$B$30,"ERR"))))))))))))))))</f>
        <v>88-95</v>
      </c>
      <c r="AA387" t="str">
        <f>IF(AND(Z387=$B$13,P387=$C$12),$C$13,IF(AND(Z387=$B$13,P387=$F$12),$C$31,IF(AND(Z387=$B$14,P387=$C$12),$C$14,IF(AND(Z387=$B$14,P387=$F$12),$C$32,IF(AND(Z387=$B$15,P387=$C$12),$C$15,IF(AND(Z387=$B$15,P387=$F$12),$C$33,IF(AND(Z387=$B$16,P387=$C$12),$C$16,IF(AND(Z387=$B$16,P387=$F$12),$C$34,IF(AND(Z387=$B$17,P387=$C$12),$C$17,IF(AND(Z387=$B$17,P387=$F$12),$C$35,IF(AND(Z387=$B$18,P387=$C$12),$C$18,IF(AND(Z387=$B$18,P387=$F$12),$C$36,IF(AND(Z387=$B$19,P387=$C$12),$C$19,IF(AND(Z387=$B$19,P387=$F$12),$C$37,IF(AND(Z387=$B$20,P387=$C$12),$C$20,IF(AND(Z387=$B$20,P387=$F$12),$C$38,IF(AND(Z387=$B$23,P387=$C$12),$C$23,IF(AND(Z387=$B$23,P387=$F$12),$C$41,IF(AND(Z387=$B$24,P387=$C$12),$C$24,IF(AND(Z387=$B$24,P387=$F$12),$C$42,IF(AND(Z387=$B$25,P387=$C$12),$C$25,IF(AND(Z387=$B$25,P387=$F$12),$C$43,IF(AND(Z387=$B$26,P387=$C$12),$C$26,IF(AND(Z387=$B$26,P387=$F$12),$C$44,IF(AND(Z387=$B$27,P387=$C$12),$C$27,IF(AND(Z387=$B$27,P387=$F$12),$C$45,IF(AND(Z387=$B$28,P387=$C$12),$C$28,IF(AND(Z387=$B$28,P387=$F$12),$C$46,IF(AND(Z387=$B$29,P387=$C$12),$C$29,IF(AND(Z387=$B$29,P387=$F$12),$C$47,IF(AND(Z387=$B$30,P387=$C$12),$C$30,IF(AND(Z387=$B$30,P387=$F$12),$C$48,"ERR"))))))))))))))))))))))))))))))))</f>
        <v>92-95</v>
      </c>
      <c r="AB387" t="str">
        <f t="shared" ref="AB387:AB450" si="50">IF(Q387=$D$12,VLOOKUP(AA387,$C:$D,2,FALSE),IF(Q387=$E$12,VLOOKUP(AA387,$C:$E,3,FALSE),"ERR"))</f>
        <v>92-93</v>
      </c>
      <c r="AC387" s="12" t="str">
        <f t="shared" ref="AC387:AC450" si="51">IF(AND(R387=$D$12,LEN(AB387)=5),LEFT(AB387,2),IF(AND(R387=$D$12,LEN(AB387)=3),LEFT(AB387,1),IF(AND(R387=$E$12,LEN(AB387)=5),RIGHT(AB387,2),IF(AND(R387=$E$12,LEN(AB387)=3),RIGHT(AB387,1),IF(AND(R387=$D$12,LEN(AB387)=7),LEFT(AB387,3),IF(AND(R387=$E$12,LEN(AB387)=7),RIGHT(AB387,3)))))))</f>
        <v>93</v>
      </c>
      <c r="AD387" t="str">
        <f t="shared" ref="AD387:AD450" si="52">IF(S387=$G$21,$H$21,IF(S387=$G$22,$H$22))</f>
        <v>0-3</v>
      </c>
      <c r="AE387" t="str">
        <f t="shared" ref="AE387:AE450" si="53">IF(T387=$G$21,VLOOKUP(AD387,$H$21:$J$22,2,FALSE),IF(T387=$G$22,VLOOKUP(AD387,$H$21:$J$22,3,FALSE),"ERR"))</f>
        <v>0-1</v>
      </c>
      <c r="AF387" s="12" t="str">
        <f t="shared" ref="AF387:AF450" si="54">IF(U387=$G$21,LEFT(AE387,1),IF(U387=$G$22,RIGHT(AE387,1),"ERR"))</f>
        <v>1</v>
      </c>
      <c r="AH387">
        <f t="shared" si="47"/>
        <v>745</v>
      </c>
    </row>
    <row r="388" spans="12:34">
      <c r="L388" s="1" t="s">
        <v>756</v>
      </c>
      <c r="M388" t="s">
        <v>757</v>
      </c>
      <c r="N388" t="s">
        <v>757</v>
      </c>
      <c r="O388" t="s">
        <v>756</v>
      </c>
      <c r="P388" t="s">
        <v>757</v>
      </c>
      <c r="Q388" t="s">
        <v>757</v>
      </c>
      <c r="R388" t="s">
        <v>756</v>
      </c>
      <c r="S388" t="s">
        <v>759</v>
      </c>
      <c r="T388" t="s">
        <v>759</v>
      </c>
      <c r="U388" t="s">
        <v>758</v>
      </c>
      <c r="W388" t="str">
        <f t="shared" si="48"/>
        <v>64-127</v>
      </c>
      <c r="X388" t="str">
        <f>IF(AND(M388=$A$2,W388=$A$7),$A$10,IF(AND(M388=$A$3,W388=$A$7),$A$11,IF(AND(M388=$A$2,W388=$A$8),$A$21,IF(AND(M388=$A$3,W388=$A$8),$A$22,"ERR"))))</f>
        <v>64-95</v>
      </c>
      <c r="Y388" t="str">
        <f>IF(AND(X388=$A$10,N388=$A$2),$A$13,IF(AND(X388=$A$10,N388=$A$3),$A$15,IF(AND(X388=$A$11,N388=$A$2),$A$17,IF(AND(X388=$A$11,N388=$A$3),$A$19,IF(AND(X388=$A$21,N388=$A$2),$A$23,IF(AND(X388=$A$21,N388=$A$3),$A$25,IF(AND(X388=$A$22,N388=$A$2),$A$27,IF(AND(X388=$A$22,N388=$A$3),$A$29,"ERR"))))))))</f>
        <v>64-79</v>
      </c>
      <c r="Z388" t="str">
        <f t="shared" si="49"/>
        <v>72-79</v>
      </c>
      <c r="AA388" t="str">
        <f>IF(AND(Z388=$B$13,P388=$C$12),$C$13,IF(AND(Z388=$B$13,P388=$F$12),$C$31,IF(AND(Z388=$B$14,P388=$C$12),$C$14,IF(AND(Z388=$B$14,P388=$F$12),$C$32,IF(AND(Z388=$B$15,P388=$C$12),$C$15,IF(AND(Z388=$B$15,P388=$F$12),$C$33,IF(AND(Z388=$B$16,P388=$C$12),$C$16,IF(AND(Z388=$B$16,P388=$F$12),$C$34,IF(AND(Z388=$B$17,P388=$C$12),$C$17,IF(AND(Z388=$B$17,P388=$F$12),$C$35,IF(AND(Z388=$B$18,P388=$C$12),$C$18,IF(AND(Z388=$B$18,P388=$F$12),$C$36,IF(AND(Z388=$B$19,P388=$C$12),$C$19,IF(AND(Z388=$B$19,P388=$F$12),$C$37,IF(AND(Z388=$B$20,P388=$C$12),$C$20,IF(AND(Z388=$B$20,P388=$F$12),$C$38,IF(AND(Z388=$B$23,P388=$C$12),$C$23,IF(AND(Z388=$B$23,P388=$F$12),$C$41,IF(AND(Z388=$B$24,P388=$C$12),$C$24,IF(AND(Z388=$B$24,P388=$F$12),$C$42,IF(AND(Z388=$B$25,P388=$C$12),$C$25,IF(AND(Z388=$B$25,P388=$F$12),$C$43,IF(AND(Z388=$B$26,P388=$C$12),$C$26,IF(AND(Z388=$B$26,P388=$F$12),$C$44,IF(AND(Z388=$B$27,P388=$C$12),$C$27,IF(AND(Z388=$B$27,P388=$F$12),$C$45,IF(AND(Z388=$B$28,P388=$C$12),$C$28,IF(AND(Z388=$B$28,P388=$F$12),$C$46,IF(AND(Z388=$B$29,P388=$C$12),$C$29,IF(AND(Z388=$B$29,P388=$F$12),$C$47,IF(AND(Z388=$B$30,P388=$C$12),$C$30,IF(AND(Z388=$B$30,P388=$F$12),$C$48,"ERR"))))))))))))))))))))))))))))))))</f>
        <v>72-75</v>
      </c>
      <c r="AB388" t="str">
        <f t="shared" si="50"/>
        <v>72-73</v>
      </c>
      <c r="AC388" s="12" t="str">
        <f t="shared" si="51"/>
        <v>73</v>
      </c>
      <c r="AD388" t="str">
        <f t="shared" si="52"/>
        <v>0-3</v>
      </c>
      <c r="AE388" t="str">
        <f t="shared" si="53"/>
        <v>0-1</v>
      </c>
      <c r="AF388" s="12" t="str">
        <f t="shared" si="54"/>
        <v>1</v>
      </c>
      <c r="AH388">
        <f t="shared" ref="AH388:AH451" si="55">(AC388*8)+AF388</f>
        <v>585</v>
      </c>
    </row>
    <row r="389" spans="12:34">
      <c r="L389" s="1" t="s">
        <v>756</v>
      </c>
      <c r="M389" t="s">
        <v>757</v>
      </c>
      <c r="N389" t="s">
        <v>757</v>
      </c>
      <c r="O389" t="s">
        <v>757</v>
      </c>
      <c r="P389" t="s">
        <v>757</v>
      </c>
      <c r="Q389" t="s">
        <v>756</v>
      </c>
      <c r="R389" t="s">
        <v>756</v>
      </c>
      <c r="S389" t="s">
        <v>758</v>
      </c>
      <c r="T389" t="s">
        <v>759</v>
      </c>
      <c r="U389" t="s">
        <v>758</v>
      </c>
      <c r="W389" t="str">
        <f t="shared" si="48"/>
        <v>64-127</v>
      </c>
      <c r="X389" t="str">
        <f>IF(AND(M389=$A$2,W389=$A$7),$A$10,IF(AND(M389=$A$3,W389=$A$7),$A$11,IF(AND(M389=$A$2,W389=$A$8),$A$21,IF(AND(M389=$A$3,W389=$A$8),$A$22,"ERR"))))</f>
        <v>64-95</v>
      </c>
      <c r="Y389" t="str">
        <f>IF(AND(X389=$A$10,N389=$A$2),$A$13,IF(AND(X389=$A$10,N389=$A$3),$A$15,IF(AND(X389=$A$11,N389=$A$2),$A$17,IF(AND(X389=$A$11,N389=$A$3),$A$19,IF(AND(X389=$A$21,N389=$A$2),$A$23,IF(AND(X389=$A$21,N389=$A$3),$A$25,IF(AND(X389=$A$22,N389=$A$2),$A$27,IF(AND(X389=$A$22,N389=$A$3),$A$29,"ERR"))))))))</f>
        <v>64-79</v>
      </c>
      <c r="Z389" t="str">
        <f t="shared" si="49"/>
        <v>64-71</v>
      </c>
      <c r="AA389" t="str">
        <f>IF(AND(Z389=$B$13,P389=$C$12),$C$13,IF(AND(Z389=$B$13,P389=$F$12),$C$31,IF(AND(Z389=$B$14,P389=$C$12),$C$14,IF(AND(Z389=$B$14,P389=$F$12),$C$32,IF(AND(Z389=$B$15,P389=$C$12),$C$15,IF(AND(Z389=$B$15,P389=$F$12),$C$33,IF(AND(Z389=$B$16,P389=$C$12),$C$16,IF(AND(Z389=$B$16,P389=$F$12),$C$34,IF(AND(Z389=$B$17,P389=$C$12),$C$17,IF(AND(Z389=$B$17,P389=$F$12),$C$35,IF(AND(Z389=$B$18,P389=$C$12),$C$18,IF(AND(Z389=$B$18,P389=$F$12),$C$36,IF(AND(Z389=$B$19,P389=$C$12),$C$19,IF(AND(Z389=$B$19,P389=$F$12),$C$37,IF(AND(Z389=$B$20,P389=$C$12),$C$20,IF(AND(Z389=$B$20,P389=$F$12),$C$38,IF(AND(Z389=$B$23,P389=$C$12),$C$23,IF(AND(Z389=$B$23,P389=$F$12),$C$41,IF(AND(Z389=$B$24,P389=$C$12),$C$24,IF(AND(Z389=$B$24,P389=$F$12),$C$42,IF(AND(Z389=$B$25,P389=$C$12),$C$25,IF(AND(Z389=$B$25,P389=$F$12),$C$43,IF(AND(Z389=$B$26,P389=$C$12),$C$26,IF(AND(Z389=$B$26,P389=$F$12),$C$44,IF(AND(Z389=$B$27,P389=$C$12),$C$27,IF(AND(Z389=$B$27,P389=$F$12),$C$45,IF(AND(Z389=$B$28,P389=$C$12),$C$28,IF(AND(Z389=$B$28,P389=$F$12),$C$46,IF(AND(Z389=$B$29,P389=$C$12),$C$29,IF(AND(Z389=$B$29,P389=$F$12),$C$47,IF(AND(Z389=$B$30,P389=$C$12),$C$30,IF(AND(Z389=$B$30,P389=$F$12),$C$48,"ERR"))))))))))))))))))))))))))))))))</f>
        <v>64-67</v>
      </c>
      <c r="AB389" t="str">
        <f t="shared" si="50"/>
        <v>66-67</v>
      </c>
      <c r="AC389" s="12" t="str">
        <f t="shared" si="51"/>
        <v>67</v>
      </c>
      <c r="AD389" t="str">
        <f t="shared" si="52"/>
        <v>4-7</v>
      </c>
      <c r="AE389" t="str">
        <f t="shared" si="53"/>
        <v>4-5</v>
      </c>
      <c r="AF389" s="12" t="str">
        <f t="shared" si="54"/>
        <v>5</v>
      </c>
      <c r="AH389">
        <f t="shared" si="55"/>
        <v>541</v>
      </c>
    </row>
    <row r="390" spans="12:34">
      <c r="L390" s="1" t="s">
        <v>756</v>
      </c>
      <c r="M390" t="s">
        <v>757</v>
      </c>
      <c r="N390" t="s">
        <v>757</v>
      </c>
      <c r="O390" t="s">
        <v>757</v>
      </c>
      <c r="P390" t="s">
        <v>756</v>
      </c>
      <c r="Q390" t="s">
        <v>757</v>
      </c>
      <c r="R390" t="s">
        <v>756</v>
      </c>
      <c r="S390" t="s">
        <v>758</v>
      </c>
      <c r="T390" t="s">
        <v>758</v>
      </c>
      <c r="U390" t="s">
        <v>759</v>
      </c>
      <c r="W390" t="str">
        <f t="shared" si="48"/>
        <v>64-127</v>
      </c>
      <c r="X390" t="str">
        <f>IF(AND(M390=$A$2,W390=$A$7),$A$10,IF(AND(M390=$A$3,W390=$A$7),$A$11,IF(AND(M390=$A$2,W390=$A$8),$A$21,IF(AND(M390=$A$3,W390=$A$8),$A$22,"ERR"))))</f>
        <v>64-95</v>
      </c>
      <c r="Y390" t="str">
        <f>IF(AND(X390=$A$10,N390=$A$2),$A$13,IF(AND(X390=$A$10,N390=$A$3),$A$15,IF(AND(X390=$A$11,N390=$A$2),$A$17,IF(AND(X390=$A$11,N390=$A$3),$A$19,IF(AND(X390=$A$21,N390=$A$2),$A$23,IF(AND(X390=$A$21,N390=$A$3),$A$25,IF(AND(X390=$A$22,N390=$A$2),$A$27,IF(AND(X390=$A$22,N390=$A$3),$A$29,"ERR"))))))))</f>
        <v>64-79</v>
      </c>
      <c r="Z390" t="str">
        <f t="shared" si="49"/>
        <v>64-71</v>
      </c>
      <c r="AA390" t="str">
        <f>IF(AND(Z390=$B$13,P390=$C$12),$C$13,IF(AND(Z390=$B$13,P390=$F$12),$C$31,IF(AND(Z390=$B$14,P390=$C$12),$C$14,IF(AND(Z390=$B$14,P390=$F$12),$C$32,IF(AND(Z390=$B$15,P390=$C$12),$C$15,IF(AND(Z390=$B$15,P390=$F$12),$C$33,IF(AND(Z390=$B$16,P390=$C$12),$C$16,IF(AND(Z390=$B$16,P390=$F$12),$C$34,IF(AND(Z390=$B$17,P390=$C$12),$C$17,IF(AND(Z390=$B$17,P390=$F$12),$C$35,IF(AND(Z390=$B$18,P390=$C$12),$C$18,IF(AND(Z390=$B$18,P390=$F$12),$C$36,IF(AND(Z390=$B$19,P390=$C$12),$C$19,IF(AND(Z390=$B$19,P390=$F$12),$C$37,IF(AND(Z390=$B$20,P390=$C$12),$C$20,IF(AND(Z390=$B$20,P390=$F$12),$C$38,IF(AND(Z390=$B$23,P390=$C$12),$C$23,IF(AND(Z390=$B$23,P390=$F$12),$C$41,IF(AND(Z390=$B$24,P390=$C$12),$C$24,IF(AND(Z390=$B$24,P390=$F$12),$C$42,IF(AND(Z390=$B$25,P390=$C$12),$C$25,IF(AND(Z390=$B$25,P390=$F$12),$C$43,IF(AND(Z390=$B$26,P390=$C$12),$C$26,IF(AND(Z390=$B$26,P390=$F$12),$C$44,IF(AND(Z390=$B$27,P390=$C$12),$C$27,IF(AND(Z390=$B$27,P390=$F$12),$C$45,IF(AND(Z390=$B$28,P390=$C$12),$C$28,IF(AND(Z390=$B$28,P390=$F$12),$C$46,IF(AND(Z390=$B$29,P390=$C$12),$C$29,IF(AND(Z390=$B$29,P390=$F$12),$C$47,IF(AND(Z390=$B$30,P390=$C$12),$C$30,IF(AND(Z390=$B$30,P390=$F$12),$C$48,"ERR"))))))))))))))))))))))))))))))))</f>
        <v>68-71</v>
      </c>
      <c r="AB390" t="str">
        <f t="shared" si="50"/>
        <v>68-69</v>
      </c>
      <c r="AC390" s="12" t="str">
        <f t="shared" si="51"/>
        <v>69</v>
      </c>
      <c r="AD390" t="str">
        <f t="shared" si="52"/>
        <v>4-7</v>
      </c>
      <c r="AE390" t="str">
        <f t="shared" si="53"/>
        <v>6-7</v>
      </c>
      <c r="AF390" s="12" t="str">
        <f t="shared" si="54"/>
        <v>6</v>
      </c>
      <c r="AH390">
        <f t="shared" si="55"/>
        <v>558</v>
      </c>
    </row>
    <row r="391" spans="12:34">
      <c r="L391" s="1" t="s">
        <v>756</v>
      </c>
      <c r="M391" t="s">
        <v>756</v>
      </c>
      <c r="N391" t="s">
        <v>757</v>
      </c>
      <c r="O391" t="s">
        <v>757</v>
      </c>
      <c r="P391" t="s">
        <v>757</v>
      </c>
      <c r="Q391" t="s">
        <v>756</v>
      </c>
      <c r="R391" t="s">
        <v>757</v>
      </c>
      <c r="S391" t="s">
        <v>758</v>
      </c>
      <c r="T391" t="s">
        <v>759</v>
      </c>
      <c r="U391" t="s">
        <v>758</v>
      </c>
      <c r="W391" t="str">
        <f t="shared" si="48"/>
        <v>64-127</v>
      </c>
      <c r="X391" t="str">
        <f>IF(AND(M391=$A$2,W391=$A$7),$A$10,IF(AND(M391=$A$3,W391=$A$7),$A$11,IF(AND(M391=$A$2,W391=$A$8),$A$21,IF(AND(M391=$A$3,W391=$A$8),$A$22,"ERR"))))</f>
        <v>96-127</v>
      </c>
      <c r="Y391" t="str">
        <f>IF(AND(X391=$A$10,N391=$A$2),$A$13,IF(AND(X391=$A$10,N391=$A$3),$A$15,IF(AND(X391=$A$11,N391=$A$2),$A$17,IF(AND(X391=$A$11,N391=$A$3),$A$19,IF(AND(X391=$A$21,N391=$A$2),$A$23,IF(AND(X391=$A$21,N391=$A$3),$A$25,IF(AND(X391=$A$22,N391=$A$2),$A$27,IF(AND(X391=$A$22,N391=$A$3),$A$29,"ERR"))))))))</f>
        <v>96-111</v>
      </c>
      <c r="Z391" t="str">
        <f t="shared" si="49"/>
        <v>96-103</v>
      </c>
      <c r="AA391" t="str">
        <f>IF(AND(Z391=$B$13,P391=$C$12),$C$13,IF(AND(Z391=$B$13,P391=$F$12),$C$31,IF(AND(Z391=$B$14,P391=$C$12),$C$14,IF(AND(Z391=$B$14,P391=$F$12),$C$32,IF(AND(Z391=$B$15,P391=$C$12),$C$15,IF(AND(Z391=$B$15,P391=$F$12),$C$33,IF(AND(Z391=$B$16,P391=$C$12),$C$16,IF(AND(Z391=$B$16,P391=$F$12),$C$34,IF(AND(Z391=$B$17,P391=$C$12),$C$17,IF(AND(Z391=$B$17,P391=$F$12),$C$35,IF(AND(Z391=$B$18,P391=$C$12),$C$18,IF(AND(Z391=$B$18,P391=$F$12),$C$36,IF(AND(Z391=$B$19,P391=$C$12),$C$19,IF(AND(Z391=$B$19,P391=$F$12),$C$37,IF(AND(Z391=$B$20,P391=$C$12),$C$20,IF(AND(Z391=$B$20,P391=$F$12),$C$38,IF(AND(Z391=$B$23,P391=$C$12),$C$23,IF(AND(Z391=$B$23,P391=$F$12),$C$41,IF(AND(Z391=$B$24,P391=$C$12),$C$24,IF(AND(Z391=$B$24,P391=$F$12),$C$42,IF(AND(Z391=$B$25,P391=$C$12),$C$25,IF(AND(Z391=$B$25,P391=$F$12),$C$43,IF(AND(Z391=$B$26,P391=$C$12),$C$26,IF(AND(Z391=$B$26,P391=$F$12),$C$44,IF(AND(Z391=$B$27,P391=$C$12),$C$27,IF(AND(Z391=$B$27,P391=$F$12),$C$45,IF(AND(Z391=$B$28,P391=$C$12),$C$28,IF(AND(Z391=$B$28,P391=$F$12),$C$46,IF(AND(Z391=$B$29,P391=$C$12),$C$29,IF(AND(Z391=$B$29,P391=$F$12),$C$47,IF(AND(Z391=$B$30,P391=$C$12),$C$30,IF(AND(Z391=$B$30,P391=$F$12),$C$48,"ERR"))))))))))))))))))))))))))))))))</f>
        <v>96-99</v>
      </c>
      <c r="AB391" t="str">
        <f t="shared" si="50"/>
        <v>98-99</v>
      </c>
      <c r="AC391" s="12" t="str">
        <f t="shared" si="51"/>
        <v>98</v>
      </c>
      <c r="AD391" t="str">
        <f t="shared" si="52"/>
        <v>4-7</v>
      </c>
      <c r="AE391" t="str">
        <f t="shared" si="53"/>
        <v>4-5</v>
      </c>
      <c r="AF391" s="12" t="str">
        <f t="shared" si="54"/>
        <v>5</v>
      </c>
      <c r="AH391">
        <f t="shared" si="55"/>
        <v>789</v>
      </c>
    </row>
    <row r="392" spans="12:34">
      <c r="L392" s="1" t="s">
        <v>756</v>
      </c>
      <c r="M392" t="s">
        <v>757</v>
      </c>
      <c r="N392" t="s">
        <v>757</v>
      </c>
      <c r="O392" t="s">
        <v>756</v>
      </c>
      <c r="P392" t="s">
        <v>757</v>
      </c>
      <c r="Q392" t="s">
        <v>757</v>
      </c>
      <c r="R392" t="s">
        <v>756</v>
      </c>
      <c r="S392" t="s">
        <v>759</v>
      </c>
      <c r="T392" t="s">
        <v>758</v>
      </c>
      <c r="U392" t="s">
        <v>759</v>
      </c>
      <c r="W392" t="str">
        <f t="shared" si="48"/>
        <v>64-127</v>
      </c>
      <c r="X392" t="str">
        <f>IF(AND(M392=$A$2,W392=$A$7),$A$10,IF(AND(M392=$A$3,W392=$A$7),$A$11,IF(AND(M392=$A$2,W392=$A$8),$A$21,IF(AND(M392=$A$3,W392=$A$8),$A$22,"ERR"))))</f>
        <v>64-95</v>
      </c>
      <c r="Y392" t="str">
        <f>IF(AND(X392=$A$10,N392=$A$2),$A$13,IF(AND(X392=$A$10,N392=$A$3),$A$15,IF(AND(X392=$A$11,N392=$A$2),$A$17,IF(AND(X392=$A$11,N392=$A$3),$A$19,IF(AND(X392=$A$21,N392=$A$2),$A$23,IF(AND(X392=$A$21,N392=$A$3),$A$25,IF(AND(X392=$A$22,N392=$A$2),$A$27,IF(AND(X392=$A$22,N392=$A$3),$A$29,"ERR"))))))))</f>
        <v>64-79</v>
      </c>
      <c r="Z392" t="str">
        <f t="shared" si="49"/>
        <v>72-79</v>
      </c>
      <c r="AA392" t="str">
        <f>IF(AND(Z392=$B$13,P392=$C$12),$C$13,IF(AND(Z392=$B$13,P392=$F$12),$C$31,IF(AND(Z392=$B$14,P392=$C$12),$C$14,IF(AND(Z392=$B$14,P392=$F$12),$C$32,IF(AND(Z392=$B$15,P392=$C$12),$C$15,IF(AND(Z392=$B$15,P392=$F$12),$C$33,IF(AND(Z392=$B$16,P392=$C$12),$C$16,IF(AND(Z392=$B$16,P392=$F$12),$C$34,IF(AND(Z392=$B$17,P392=$C$12),$C$17,IF(AND(Z392=$B$17,P392=$F$12),$C$35,IF(AND(Z392=$B$18,P392=$C$12),$C$18,IF(AND(Z392=$B$18,P392=$F$12),$C$36,IF(AND(Z392=$B$19,P392=$C$12),$C$19,IF(AND(Z392=$B$19,P392=$F$12),$C$37,IF(AND(Z392=$B$20,P392=$C$12),$C$20,IF(AND(Z392=$B$20,P392=$F$12),$C$38,IF(AND(Z392=$B$23,P392=$C$12),$C$23,IF(AND(Z392=$B$23,P392=$F$12),$C$41,IF(AND(Z392=$B$24,P392=$C$12),$C$24,IF(AND(Z392=$B$24,P392=$F$12),$C$42,IF(AND(Z392=$B$25,P392=$C$12),$C$25,IF(AND(Z392=$B$25,P392=$F$12),$C$43,IF(AND(Z392=$B$26,P392=$C$12),$C$26,IF(AND(Z392=$B$26,P392=$F$12),$C$44,IF(AND(Z392=$B$27,P392=$C$12),$C$27,IF(AND(Z392=$B$27,P392=$F$12),$C$45,IF(AND(Z392=$B$28,P392=$C$12),$C$28,IF(AND(Z392=$B$28,P392=$F$12),$C$46,IF(AND(Z392=$B$29,P392=$C$12),$C$29,IF(AND(Z392=$B$29,P392=$F$12),$C$47,IF(AND(Z392=$B$30,P392=$C$12),$C$30,IF(AND(Z392=$B$30,P392=$F$12),$C$48,"ERR"))))))))))))))))))))))))))))))))</f>
        <v>72-75</v>
      </c>
      <c r="AB392" t="str">
        <f t="shared" si="50"/>
        <v>72-73</v>
      </c>
      <c r="AC392" s="12" t="str">
        <f t="shared" si="51"/>
        <v>73</v>
      </c>
      <c r="AD392" t="str">
        <f t="shared" si="52"/>
        <v>0-3</v>
      </c>
      <c r="AE392" t="str">
        <f t="shared" si="53"/>
        <v>2-3</v>
      </c>
      <c r="AF392" s="12" t="str">
        <f t="shared" si="54"/>
        <v>2</v>
      </c>
      <c r="AH392">
        <f t="shared" si="55"/>
        <v>586</v>
      </c>
    </row>
    <row r="393" spans="12:34">
      <c r="L393" s="1" t="s">
        <v>757</v>
      </c>
      <c r="M393" t="s">
        <v>756</v>
      </c>
      <c r="N393" t="s">
        <v>756</v>
      </c>
      <c r="O393" t="s">
        <v>756</v>
      </c>
      <c r="P393" t="s">
        <v>757</v>
      </c>
      <c r="Q393" t="s">
        <v>756</v>
      </c>
      <c r="R393" t="s">
        <v>756</v>
      </c>
      <c r="S393" t="s">
        <v>759</v>
      </c>
      <c r="T393" t="s">
        <v>759</v>
      </c>
      <c r="U393" t="s">
        <v>758</v>
      </c>
      <c r="W393" t="str">
        <f t="shared" si="48"/>
        <v>0-63</v>
      </c>
      <c r="X393" t="str">
        <f>IF(AND(M393=$A$2,W393=$A$7),$A$10,IF(AND(M393=$A$3,W393=$A$7),$A$11,IF(AND(M393=$A$2,W393=$A$8),$A$21,IF(AND(M393=$A$3,W393=$A$8),$A$22,"ERR"))))</f>
        <v>32-63</v>
      </c>
      <c r="Y393" t="str">
        <f>IF(AND(X393=$A$10,N393=$A$2),$A$13,IF(AND(X393=$A$10,N393=$A$3),$A$15,IF(AND(X393=$A$11,N393=$A$2),$A$17,IF(AND(X393=$A$11,N393=$A$3),$A$19,IF(AND(X393=$A$21,N393=$A$2),$A$23,IF(AND(X393=$A$21,N393=$A$3),$A$25,IF(AND(X393=$A$22,N393=$A$2),$A$27,IF(AND(X393=$A$22,N393=$A$3),$A$29,"ERR"))))))))</f>
        <v>48-63</v>
      </c>
      <c r="Z393" t="str">
        <f t="shared" si="49"/>
        <v>56-63</v>
      </c>
      <c r="AA393" t="str">
        <f>IF(AND(Z393=$B$13,P393=$C$12),$C$13,IF(AND(Z393=$B$13,P393=$F$12),$C$31,IF(AND(Z393=$B$14,P393=$C$12),$C$14,IF(AND(Z393=$B$14,P393=$F$12),$C$32,IF(AND(Z393=$B$15,P393=$C$12),$C$15,IF(AND(Z393=$B$15,P393=$F$12),$C$33,IF(AND(Z393=$B$16,P393=$C$12),$C$16,IF(AND(Z393=$B$16,P393=$F$12),$C$34,IF(AND(Z393=$B$17,P393=$C$12),$C$17,IF(AND(Z393=$B$17,P393=$F$12),$C$35,IF(AND(Z393=$B$18,P393=$C$12),$C$18,IF(AND(Z393=$B$18,P393=$F$12),$C$36,IF(AND(Z393=$B$19,P393=$C$12),$C$19,IF(AND(Z393=$B$19,P393=$F$12),$C$37,IF(AND(Z393=$B$20,P393=$C$12),$C$20,IF(AND(Z393=$B$20,P393=$F$12),$C$38,IF(AND(Z393=$B$23,P393=$C$12),$C$23,IF(AND(Z393=$B$23,P393=$F$12),$C$41,IF(AND(Z393=$B$24,P393=$C$12),$C$24,IF(AND(Z393=$B$24,P393=$F$12),$C$42,IF(AND(Z393=$B$25,P393=$C$12),$C$25,IF(AND(Z393=$B$25,P393=$F$12),$C$43,IF(AND(Z393=$B$26,P393=$C$12),$C$26,IF(AND(Z393=$B$26,P393=$F$12),$C$44,IF(AND(Z393=$B$27,P393=$C$12),$C$27,IF(AND(Z393=$B$27,P393=$F$12),$C$45,IF(AND(Z393=$B$28,P393=$C$12),$C$28,IF(AND(Z393=$B$28,P393=$F$12),$C$46,IF(AND(Z393=$B$29,P393=$C$12),$C$29,IF(AND(Z393=$B$29,P393=$F$12),$C$47,IF(AND(Z393=$B$30,P393=$C$12),$C$30,IF(AND(Z393=$B$30,P393=$F$12),$C$48,"ERR"))))))))))))))))))))))))))))))))</f>
        <v>56-59</v>
      </c>
      <c r="AB393" t="str">
        <f t="shared" si="50"/>
        <v>59-59</v>
      </c>
      <c r="AC393" s="12" t="str">
        <f t="shared" si="51"/>
        <v>59</v>
      </c>
      <c r="AD393" t="str">
        <f t="shared" si="52"/>
        <v>0-3</v>
      </c>
      <c r="AE393" t="str">
        <f t="shared" si="53"/>
        <v>0-1</v>
      </c>
      <c r="AF393" s="12" t="str">
        <f t="shared" si="54"/>
        <v>1</v>
      </c>
      <c r="AH393">
        <f t="shared" si="55"/>
        <v>473</v>
      </c>
    </row>
    <row r="394" spans="12:34">
      <c r="L394" s="1" t="s">
        <v>756</v>
      </c>
      <c r="M394" t="s">
        <v>757</v>
      </c>
      <c r="N394" t="s">
        <v>757</v>
      </c>
      <c r="O394" t="s">
        <v>756</v>
      </c>
      <c r="P394" t="s">
        <v>757</v>
      </c>
      <c r="Q394" t="s">
        <v>757</v>
      </c>
      <c r="R394" t="s">
        <v>756</v>
      </c>
      <c r="S394" t="s">
        <v>759</v>
      </c>
      <c r="T394" t="s">
        <v>759</v>
      </c>
      <c r="U394" t="s">
        <v>759</v>
      </c>
      <c r="W394" t="str">
        <f t="shared" si="48"/>
        <v>64-127</v>
      </c>
      <c r="X394" t="str">
        <f>IF(AND(M394=$A$2,W394=$A$7),$A$10,IF(AND(M394=$A$3,W394=$A$7),$A$11,IF(AND(M394=$A$2,W394=$A$8),$A$21,IF(AND(M394=$A$3,W394=$A$8),$A$22,"ERR"))))</f>
        <v>64-95</v>
      </c>
      <c r="Y394" t="str">
        <f>IF(AND(X394=$A$10,N394=$A$2),$A$13,IF(AND(X394=$A$10,N394=$A$3),$A$15,IF(AND(X394=$A$11,N394=$A$2),$A$17,IF(AND(X394=$A$11,N394=$A$3),$A$19,IF(AND(X394=$A$21,N394=$A$2),$A$23,IF(AND(X394=$A$21,N394=$A$3),$A$25,IF(AND(X394=$A$22,N394=$A$2),$A$27,IF(AND(X394=$A$22,N394=$A$3),$A$29,"ERR"))))))))</f>
        <v>64-79</v>
      </c>
      <c r="Z394" t="str">
        <f t="shared" si="49"/>
        <v>72-79</v>
      </c>
      <c r="AA394" t="str">
        <f>IF(AND(Z394=$B$13,P394=$C$12),$C$13,IF(AND(Z394=$B$13,P394=$F$12),$C$31,IF(AND(Z394=$B$14,P394=$C$12),$C$14,IF(AND(Z394=$B$14,P394=$F$12),$C$32,IF(AND(Z394=$B$15,P394=$C$12),$C$15,IF(AND(Z394=$B$15,P394=$F$12),$C$33,IF(AND(Z394=$B$16,P394=$C$12),$C$16,IF(AND(Z394=$B$16,P394=$F$12),$C$34,IF(AND(Z394=$B$17,P394=$C$12),$C$17,IF(AND(Z394=$B$17,P394=$F$12),$C$35,IF(AND(Z394=$B$18,P394=$C$12),$C$18,IF(AND(Z394=$B$18,P394=$F$12),$C$36,IF(AND(Z394=$B$19,P394=$C$12),$C$19,IF(AND(Z394=$B$19,P394=$F$12),$C$37,IF(AND(Z394=$B$20,P394=$C$12),$C$20,IF(AND(Z394=$B$20,P394=$F$12),$C$38,IF(AND(Z394=$B$23,P394=$C$12),$C$23,IF(AND(Z394=$B$23,P394=$F$12),$C$41,IF(AND(Z394=$B$24,P394=$C$12),$C$24,IF(AND(Z394=$B$24,P394=$F$12),$C$42,IF(AND(Z394=$B$25,P394=$C$12),$C$25,IF(AND(Z394=$B$25,P394=$F$12),$C$43,IF(AND(Z394=$B$26,P394=$C$12),$C$26,IF(AND(Z394=$B$26,P394=$F$12),$C$44,IF(AND(Z394=$B$27,P394=$C$12),$C$27,IF(AND(Z394=$B$27,P394=$F$12),$C$45,IF(AND(Z394=$B$28,P394=$C$12),$C$28,IF(AND(Z394=$B$28,P394=$F$12),$C$46,IF(AND(Z394=$B$29,P394=$C$12),$C$29,IF(AND(Z394=$B$29,P394=$F$12),$C$47,IF(AND(Z394=$B$30,P394=$C$12),$C$30,IF(AND(Z394=$B$30,P394=$F$12),$C$48,"ERR"))))))))))))))))))))))))))))))))</f>
        <v>72-75</v>
      </c>
      <c r="AB394" t="str">
        <f t="shared" si="50"/>
        <v>72-73</v>
      </c>
      <c r="AC394" s="12" t="str">
        <f t="shared" si="51"/>
        <v>73</v>
      </c>
      <c r="AD394" t="str">
        <f t="shared" si="52"/>
        <v>0-3</v>
      </c>
      <c r="AE394" t="str">
        <f t="shared" si="53"/>
        <v>0-1</v>
      </c>
      <c r="AF394" s="12" t="str">
        <f t="shared" si="54"/>
        <v>0</v>
      </c>
      <c r="AH394">
        <f t="shared" si="55"/>
        <v>584</v>
      </c>
    </row>
    <row r="395" spans="12:34">
      <c r="L395" s="1" t="s">
        <v>756</v>
      </c>
      <c r="M395" t="s">
        <v>756</v>
      </c>
      <c r="N395" t="s">
        <v>757</v>
      </c>
      <c r="O395" t="s">
        <v>757</v>
      </c>
      <c r="P395" t="s">
        <v>756</v>
      </c>
      <c r="Q395" t="s">
        <v>756</v>
      </c>
      <c r="R395" t="s">
        <v>757</v>
      </c>
      <c r="S395" t="s">
        <v>758</v>
      </c>
      <c r="T395" t="s">
        <v>759</v>
      </c>
      <c r="U395" t="s">
        <v>758</v>
      </c>
      <c r="W395" t="str">
        <f t="shared" si="48"/>
        <v>64-127</v>
      </c>
      <c r="X395" t="str">
        <f>IF(AND(M395=$A$2,W395=$A$7),$A$10,IF(AND(M395=$A$3,W395=$A$7),$A$11,IF(AND(M395=$A$2,W395=$A$8),$A$21,IF(AND(M395=$A$3,W395=$A$8),$A$22,"ERR"))))</f>
        <v>96-127</v>
      </c>
      <c r="Y395" t="str">
        <f>IF(AND(X395=$A$10,N395=$A$2),$A$13,IF(AND(X395=$A$10,N395=$A$3),$A$15,IF(AND(X395=$A$11,N395=$A$2),$A$17,IF(AND(X395=$A$11,N395=$A$3),$A$19,IF(AND(X395=$A$21,N395=$A$2),$A$23,IF(AND(X395=$A$21,N395=$A$3),$A$25,IF(AND(X395=$A$22,N395=$A$2),$A$27,IF(AND(X395=$A$22,N395=$A$3),$A$29,"ERR"))))))))</f>
        <v>96-111</v>
      </c>
      <c r="Z395" t="str">
        <f t="shared" si="49"/>
        <v>96-103</v>
      </c>
      <c r="AA395" t="str">
        <f>IF(AND(Z395=$B$13,P395=$C$12),$C$13,IF(AND(Z395=$B$13,P395=$F$12),$C$31,IF(AND(Z395=$B$14,P395=$C$12),$C$14,IF(AND(Z395=$B$14,P395=$F$12),$C$32,IF(AND(Z395=$B$15,P395=$C$12),$C$15,IF(AND(Z395=$B$15,P395=$F$12),$C$33,IF(AND(Z395=$B$16,P395=$C$12),$C$16,IF(AND(Z395=$B$16,P395=$F$12),$C$34,IF(AND(Z395=$B$17,P395=$C$12),$C$17,IF(AND(Z395=$B$17,P395=$F$12),$C$35,IF(AND(Z395=$B$18,P395=$C$12),$C$18,IF(AND(Z395=$B$18,P395=$F$12),$C$36,IF(AND(Z395=$B$19,P395=$C$12),$C$19,IF(AND(Z395=$B$19,P395=$F$12),$C$37,IF(AND(Z395=$B$20,P395=$C$12),$C$20,IF(AND(Z395=$B$20,P395=$F$12),$C$38,IF(AND(Z395=$B$23,P395=$C$12),$C$23,IF(AND(Z395=$B$23,P395=$F$12),$C$41,IF(AND(Z395=$B$24,P395=$C$12),$C$24,IF(AND(Z395=$B$24,P395=$F$12),$C$42,IF(AND(Z395=$B$25,P395=$C$12),$C$25,IF(AND(Z395=$B$25,P395=$F$12),$C$43,IF(AND(Z395=$B$26,P395=$C$12),$C$26,IF(AND(Z395=$B$26,P395=$F$12),$C$44,IF(AND(Z395=$B$27,P395=$C$12),$C$27,IF(AND(Z395=$B$27,P395=$F$12),$C$45,IF(AND(Z395=$B$28,P395=$C$12),$C$28,IF(AND(Z395=$B$28,P395=$F$12),$C$46,IF(AND(Z395=$B$29,P395=$C$12),$C$29,IF(AND(Z395=$B$29,P395=$F$12),$C$47,IF(AND(Z395=$B$30,P395=$C$12),$C$30,IF(AND(Z395=$B$30,P395=$F$12),$C$48,"ERR"))))))))))))))))))))))))))))))))</f>
        <v>100-103</v>
      </c>
      <c r="AB395" t="str">
        <f t="shared" si="50"/>
        <v>102-103</v>
      </c>
      <c r="AC395" s="12" t="str">
        <f t="shared" si="51"/>
        <v>102</v>
      </c>
      <c r="AD395" t="str">
        <f t="shared" si="52"/>
        <v>4-7</v>
      </c>
      <c r="AE395" t="str">
        <f t="shared" si="53"/>
        <v>4-5</v>
      </c>
      <c r="AF395" s="12" t="str">
        <f t="shared" si="54"/>
        <v>5</v>
      </c>
      <c r="AH395">
        <f t="shared" si="55"/>
        <v>821</v>
      </c>
    </row>
    <row r="396" spans="12:34">
      <c r="L396" s="1" t="s">
        <v>757</v>
      </c>
      <c r="M396" t="s">
        <v>757</v>
      </c>
      <c r="N396" t="s">
        <v>756</v>
      </c>
      <c r="O396" t="s">
        <v>757</v>
      </c>
      <c r="P396" t="s">
        <v>756</v>
      </c>
      <c r="Q396" t="s">
        <v>756</v>
      </c>
      <c r="R396" t="s">
        <v>757</v>
      </c>
      <c r="S396" t="s">
        <v>759</v>
      </c>
      <c r="T396" t="s">
        <v>758</v>
      </c>
      <c r="U396" t="s">
        <v>759</v>
      </c>
      <c r="W396" t="str">
        <f t="shared" si="48"/>
        <v>0-63</v>
      </c>
      <c r="X396" t="str">
        <f>IF(AND(M396=$A$2,W396=$A$7),$A$10,IF(AND(M396=$A$3,W396=$A$7),$A$11,IF(AND(M396=$A$2,W396=$A$8),$A$21,IF(AND(M396=$A$3,W396=$A$8),$A$22,"ERR"))))</f>
        <v>0-31</v>
      </c>
      <c r="Y396" t="str">
        <f>IF(AND(X396=$A$10,N396=$A$2),$A$13,IF(AND(X396=$A$10,N396=$A$3),$A$15,IF(AND(X396=$A$11,N396=$A$2),$A$17,IF(AND(X396=$A$11,N396=$A$3),$A$19,IF(AND(X396=$A$21,N396=$A$2),$A$23,IF(AND(X396=$A$21,N396=$A$3),$A$25,IF(AND(X396=$A$22,N396=$A$2),$A$27,IF(AND(X396=$A$22,N396=$A$3),$A$29,"ERR"))))))))</f>
        <v>16-31</v>
      </c>
      <c r="Z396" t="str">
        <f t="shared" si="49"/>
        <v>16-23</v>
      </c>
      <c r="AA396" t="str">
        <f>IF(AND(Z396=$B$13,P396=$C$12),$C$13,IF(AND(Z396=$B$13,P396=$F$12),$C$31,IF(AND(Z396=$B$14,P396=$C$12),$C$14,IF(AND(Z396=$B$14,P396=$F$12),$C$32,IF(AND(Z396=$B$15,P396=$C$12),$C$15,IF(AND(Z396=$B$15,P396=$F$12),$C$33,IF(AND(Z396=$B$16,P396=$C$12),$C$16,IF(AND(Z396=$B$16,P396=$F$12),$C$34,IF(AND(Z396=$B$17,P396=$C$12),$C$17,IF(AND(Z396=$B$17,P396=$F$12),$C$35,IF(AND(Z396=$B$18,P396=$C$12),$C$18,IF(AND(Z396=$B$18,P396=$F$12),$C$36,IF(AND(Z396=$B$19,P396=$C$12),$C$19,IF(AND(Z396=$B$19,P396=$F$12),$C$37,IF(AND(Z396=$B$20,P396=$C$12),$C$20,IF(AND(Z396=$B$20,P396=$F$12),$C$38,IF(AND(Z396=$B$23,P396=$C$12),$C$23,IF(AND(Z396=$B$23,P396=$F$12),$C$41,IF(AND(Z396=$B$24,P396=$C$12),$C$24,IF(AND(Z396=$B$24,P396=$F$12),$C$42,IF(AND(Z396=$B$25,P396=$C$12),$C$25,IF(AND(Z396=$B$25,P396=$F$12),$C$43,IF(AND(Z396=$B$26,P396=$C$12),$C$26,IF(AND(Z396=$B$26,P396=$F$12),$C$44,IF(AND(Z396=$B$27,P396=$C$12),$C$27,IF(AND(Z396=$B$27,P396=$F$12),$C$45,IF(AND(Z396=$B$28,P396=$C$12),$C$28,IF(AND(Z396=$B$28,P396=$F$12),$C$46,IF(AND(Z396=$B$29,P396=$C$12),$C$29,IF(AND(Z396=$B$29,P396=$F$12),$C$47,IF(AND(Z396=$B$30,P396=$C$12),$C$30,IF(AND(Z396=$B$30,P396=$F$12),$C$48,"ERR"))))))))))))))))))))))))))))))))</f>
        <v>20-23</v>
      </c>
      <c r="AB396" t="str">
        <f t="shared" si="50"/>
        <v>22-23</v>
      </c>
      <c r="AC396" s="12" t="str">
        <f t="shared" si="51"/>
        <v>22</v>
      </c>
      <c r="AD396" t="str">
        <f t="shared" si="52"/>
        <v>0-3</v>
      </c>
      <c r="AE396" t="str">
        <f t="shared" si="53"/>
        <v>2-3</v>
      </c>
      <c r="AF396" s="12" t="str">
        <f t="shared" si="54"/>
        <v>2</v>
      </c>
      <c r="AH396">
        <f t="shared" si="55"/>
        <v>178</v>
      </c>
    </row>
    <row r="397" spans="12:34">
      <c r="L397" s="1" t="s">
        <v>757</v>
      </c>
      <c r="M397" t="s">
        <v>756</v>
      </c>
      <c r="N397" t="s">
        <v>756</v>
      </c>
      <c r="O397" t="s">
        <v>756</v>
      </c>
      <c r="P397" t="s">
        <v>756</v>
      </c>
      <c r="Q397" t="s">
        <v>756</v>
      </c>
      <c r="R397" t="s">
        <v>757</v>
      </c>
      <c r="S397" t="s">
        <v>758</v>
      </c>
      <c r="T397" t="s">
        <v>758</v>
      </c>
      <c r="U397" t="s">
        <v>759</v>
      </c>
      <c r="W397" t="str">
        <f t="shared" si="48"/>
        <v>0-63</v>
      </c>
      <c r="X397" t="str">
        <f>IF(AND(M397=$A$2,W397=$A$7),$A$10,IF(AND(M397=$A$3,W397=$A$7),$A$11,IF(AND(M397=$A$2,W397=$A$8),$A$21,IF(AND(M397=$A$3,W397=$A$8),$A$22,"ERR"))))</f>
        <v>32-63</v>
      </c>
      <c r="Y397" t="str">
        <f>IF(AND(X397=$A$10,N397=$A$2),$A$13,IF(AND(X397=$A$10,N397=$A$3),$A$15,IF(AND(X397=$A$11,N397=$A$2),$A$17,IF(AND(X397=$A$11,N397=$A$3),$A$19,IF(AND(X397=$A$21,N397=$A$2),$A$23,IF(AND(X397=$A$21,N397=$A$3),$A$25,IF(AND(X397=$A$22,N397=$A$2),$A$27,IF(AND(X397=$A$22,N397=$A$3),$A$29,"ERR"))))))))</f>
        <v>48-63</v>
      </c>
      <c r="Z397" t="str">
        <f t="shared" si="49"/>
        <v>56-63</v>
      </c>
      <c r="AA397" t="str">
        <f>IF(AND(Z397=$B$13,P397=$C$12),$C$13,IF(AND(Z397=$B$13,P397=$F$12),$C$31,IF(AND(Z397=$B$14,P397=$C$12),$C$14,IF(AND(Z397=$B$14,P397=$F$12),$C$32,IF(AND(Z397=$B$15,P397=$C$12),$C$15,IF(AND(Z397=$B$15,P397=$F$12),$C$33,IF(AND(Z397=$B$16,P397=$C$12),$C$16,IF(AND(Z397=$B$16,P397=$F$12),$C$34,IF(AND(Z397=$B$17,P397=$C$12),$C$17,IF(AND(Z397=$B$17,P397=$F$12),$C$35,IF(AND(Z397=$B$18,P397=$C$12),$C$18,IF(AND(Z397=$B$18,P397=$F$12),$C$36,IF(AND(Z397=$B$19,P397=$C$12),$C$19,IF(AND(Z397=$B$19,P397=$F$12),$C$37,IF(AND(Z397=$B$20,P397=$C$12),$C$20,IF(AND(Z397=$B$20,P397=$F$12),$C$38,IF(AND(Z397=$B$23,P397=$C$12),$C$23,IF(AND(Z397=$B$23,P397=$F$12),$C$41,IF(AND(Z397=$B$24,P397=$C$12),$C$24,IF(AND(Z397=$B$24,P397=$F$12),$C$42,IF(AND(Z397=$B$25,P397=$C$12),$C$25,IF(AND(Z397=$B$25,P397=$F$12),$C$43,IF(AND(Z397=$B$26,P397=$C$12),$C$26,IF(AND(Z397=$B$26,P397=$F$12),$C$44,IF(AND(Z397=$B$27,P397=$C$12),$C$27,IF(AND(Z397=$B$27,P397=$F$12),$C$45,IF(AND(Z397=$B$28,P397=$C$12),$C$28,IF(AND(Z397=$B$28,P397=$F$12),$C$46,IF(AND(Z397=$B$29,P397=$C$12),$C$29,IF(AND(Z397=$B$29,P397=$F$12),$C$47,IF(AND(Z397=$B$30,P397=$C$12),$C$30,IF(AND(Z397=$B$30,P397=$F$12),$C$48,"ERR"))))))))))))))))))))))))))))))))</f>
        <v>60-63</v>
      </c>
      <c r="AB397" t="str">
        <f t="shared" si="50"/>
        <v>62-63</v>
      </c>
      <c r="AC397" s="12" t="str">
        <f t="shared" si="51"/>
        <v>62</v>
      </c>
      <c r="AD397" t="str">
        <f t="shared" si="52"/>
        <v>4-7</v>
      </c>
      <c r="AE397" t="str">
        <f t="shared" si="53"/>
        <v>6-7</v>
      </c>
      <c r="AF397" s="12" t="str">
        <f t="shared" si="54"/>
        <v>6</v>
      </c>
      <c r="AH397">
        <f t="shared" si="55"/>
        <v>502</v>
      </c>
    </row>
    <row r="398" spans="12:34">
      <c r="L398" s="1" t="s">
        <v>756</v>
      </c>
      <c r="M398" t="s">
        <v>757</v>
      </c>
      <c r="N398" t="s">
        <v>757</v>
      </c>
      <c r="O398" t="s">
        <v>756</v>
      </c>
      <c r="P398" t="s">
        <v>756</v>
      </c>
      <c r="Q398" t="s">
        <v>757</v>
      </c>
      <c r="R398" t="s">
        <v>757</v>
      </c>
      <c r="S398" t="s">
        <v>758</v>
      </c>
      <c r="T398" t="s">
        <v>758</v>
      </c>
      <c r="U398" t="s">
        <v>759</v>
      </c>
      <c r="W398" t="str">
        <f t="shared" si="48"/>
        <v>64-127</v>
      </c>
      <c r="X398" t="str">
        <f>IF(AND(M398=$A$2,W398=$A$7),$A$10,IF(AND(M398=$A$3,W398=$A$7),$A$11,IF(AND(M398=$A$2,W398=$A$8),$A$21,IF(AND(M398=$A$3,W398=$A$8),$A$22,"ERR"))))</f>
        <v>64-95</v>
      </c>
      <c r="Y398" t="str">
        <f>IF(AND(X398=$A$10,N398=$A$2),$A$13,IF(AND(X398=$A$10,N398=$A$3),$A$15,IF(AND(X398=$A$11,N398=$A$2),$A$17,IF(AND(X398=$A$11,N398=$A$3),$A$19,IF(AND(X398=$A$21,N398=$A$2),$A$23,IF(AND(X398=$A$21,N398=$A$3),$A$25,IF(AND(X398=$A$22,N398=$A$2),$A$27,IF(AND(X398=$A$22,N398=$A$3),$A$29,"ERR"))))))))</f>
        <v>64-79</v>
      </c>
      <c r="Z398" t="str">
        <f t="shared" si="49"/>
        <v>72-79</v>
      </c>
      <c r="AA398" t="str">
        <f>IF(AND(Z398=$B$13,P398=$C$12),$C$13,IF(AND(Z398=$B$13,P398=$F$12),$C$31,IF(AND(Z398=$B$14,P398=$C$12),$C$14,IF(AND(Z398=$B$14,P398=$F$12),$C$32,IF(AND(Z398=$B$15,P398=$C$12),$C$15,IF(AND(Z398=$B$15,P398=$F$12),$C$33,IF(AND(Z398=$B$16,P398=$C$12),$C$16,IF(AND(Z398=$B$16,P398=$F$12),$C$34,IF(AND(Z398=$B$17,P398=$C$12),$C$17,IF(AND(Z398=$B$17,P398=$F$12),$C$35,IF(AND(Z398=$B$18,P398=$C$12),$C$18,IF(AND(Z398=$B$18,P398=$F$12),$C$36,IF(AND(Z398=$B$19,P398=$C$12),$C$19,IF(AND(Z398=$B$19,P398=$F$12),$C$37,IF(AND(Z398=$B$20,P398=$C$12),$C$20,IF(AND(Z398=$B$20,P398=$F$12),$C$38,IF(AND(Z398=$B$23,P398=$C$12),$C$23,IF(AND(Z398=$B$23,P398=$F$12),$C$41,IF(AND(Z398=$B$24,P398=$C$12),$C$24,IF(AND(Z398=$B$24,P398=$F$12),$C$42,IF(AND(Z398=$B$25,P398=$C$12),$C$25,IF(AND(Z398=$B$25,P398=$F$12),$C$43,IF(AND(Z398=$B$26,P398=$C$12),$C$26,IF(AND(Z398=$B$26,P398=$F$12),$C$44,IF(AND(Z398=$B$27,P398=$C$12),$C$27,IF(AND(Z398=$B$27,P398=$F$12),$C$45,IF(AND(Z398=$B$28,P398=$C$12),$C$28,IF(AND(Z398=$B$28,P398=$F$12),$C$46,IF(AND(Z398=$B$29,P398=$C$12),$C$29,IF(AND(Z398=$B$29,P398=$F$12),$C$47,IF(AND(Z398=$B$30,P398=$C$12),$C$30,IF(AND(Z398=$B$30,P398=$F$12),$C$48,"ERR"))))))))))))))))))))))))))))))))</f>
        <v>76-79</v>
      </c>
      <c r="AB398" t="str">
        <f t="shared" si="50"/>
        <v>76-77</v>
      </c>
      <c r="AC398" s="12" t="str">
        <f t="shared" si="51"/>
        <v>76</v>
      </c>
      <c r="AD398" t="str">
        <f t="shared" si="52"/>
        <v>4-7</v>
      </c>
      <c r="AE398" t="str">
        <f t="shared" si="53"/>
        <v>6-7</v>
      </c>
      <c r="AF398" s="12" t="str">
        <f t="shared" si="54"/>
        <v>6</v>
      </c>
      <c r="AH398">
        <f t="shared" si="55"/>
        <v>614</v>
      </c>
    </row>
    <row r="399" spans="12:34">
      <c r="L399" s="1" t="s">
        <v>756</v>
      </c>
      <c r="M399" t="s">
        <v>757</v>
      </c>
      <c r="N399" t="s">
        <v>757</v>
      </c>
      <c r="O399" t="s">
        <v>757</v>
      </c>
      <c r="P399" t="s">
        <v>757</v>
      </c>
      <c r="Q399" t="s">
        <v>756</v>
      </c>
      <c r="R399" t="s">
        <v>757</v>
      </c>
      <c r="S399" t="s">
        <v>759</v>
      </c>
      <c r="T399" t="s">
        <v>759</v>
      </c>
      <c r="U399" t="s">
        <v>758</v>
      </c>
      <c r="W399" t="str">
        <f t="shared" si="48"/>
        <v>64-127</v>
      </c>
      <c r="X399" t="str">
        <f>IF(AND(M399=$A$2,W399=$A$7),$A$10,IF(AND(M399=$A$3,W399=$A$7),$A$11,IF(AND(M399=$A$2,W399=$A$8),$A$21,IF(AND(M399=$A$3,W399=$A$8),$A$22,"ERR"))))</f>
        <v>64-95</v>
      </c>
      <c r="Y399" t="str">
        <f>IF(AND(X399=$A$10,N399=$A$2),$A$13,IF(AND(X399=$A$10,N399=$A$3),$A$15,IF(AND(X399=$A$11,N399=$A$2),$A$17,IF(AND(X399=$A$11,N399=$A$3),$A$19,IF(AND(X399=$A$21,N399=$A$2),$A$23,IF(AND(X399=$A$21,N399=$A$3),$A$25,IF(AND(X399=$A$22,N399=$A$2),$A$27,IF(AND(X399=$A$22,N399=$A$3),$A$29,"ERR"))))))))</f>
        <v>64-79</v>
      </c>
      <c r="Z399" t="str">
        <f t="shared" si="49"/>
        <v>64-71</v>
      </c>
      <c r="AA399" t="str">
        <f>IF(AND(Z399=$B$13,P399=$C$12),$C$13,IF(AND(Z399=$B$13,P399=$F$12),$C$31,IF(AND(Z399=$B$14,P399=$C$12),$C$14,IF(AND(Z399=$B$14,P399=$F$12),$C$32,IF(AND(Z399=$B$15,P399=$C$12),$C$15,IF(AND(Z399=$B$15,P399=$F$12),$C$33,IF(AND(Z399=$B$16,P399=$C$12),$C$16,IF(AND(Z399=$B$16,P399=$F$12),$C$34,IF(AND(Z399=$B$17,P399=$C$12),$C$17,IF(AND(Z399=$B$17,P399=$F$12),$C$35,IF(AND(Z399=$B$18,P399=$C$12),$C$18,IF(AND(Z399=$B$18,P399=$F$12),$C$36,IF(AND(Z399=$B$19,P399=$C$12),$C$19,IF(AND(Z399=$B$19,P399=$F$12),$C$37,IF(AND(Z399=$B$20,P399=$C$12),$C$20,IF(AND(Z399=$B$20,P399=$F$12),$C$38,IF(AND(Z399=$B$23,P399=$C$12),$C$23,IF(AND(Z399=$B$23,P399=$F$12),$C$41,IF(AND(Z399=$B$24,P399=$C$12),$C$24,IF(AND(Z399=$B$24,P399=$F$12),$C$42,IF(AND(Z399=$B$25,P399=$C$12),$C$25,IF(AND(Z399=$B$25,P399=$F$12),$C$43,IF(AND(Z399=$B$26,P399=$C$12),$C$26,IF(AND(Z399=$B$26,P399=$F$12),$C$44,IF(AND(Z399=$B$27,P399=$C$12),$C$27,IF(AND(Z399=$B$27,P399=$F$12),$C$45,IF(AND(Z399=$B$28,P399=$C$12),$C$28,IF(AND(Z399=$B$28,P399=$F$12),$C$46,IF(AND(Z399=$B$29,P399=$C$12),$C$29,IF(AND(Z399=$B$29,P399=$F$12),$C$47,IF(AND(Z399=$B$30,P399=$C$12),$C$30,IF(AND(Z399=$B$30,P399=$F$12),$C$48,"ERR"))))))))))))))))))))))))))))))))</f>
        <v>64-67</v>
      </c>
      <c r="AB399" t="str">
        <f t="shared" si="50"/>
        <v>66-67</v>
      </c>
      <c r="AC399" s="12" t="str">
        <f t="shared" si="51"/>
        <v>66</v>
      </c>
      <c r="AD399" t="str">
        <f t="shared" si="52"/>
        <v>0-3</v>
      </c>
      <c r="AE399" t="str">
        <f t="shared" si="53"/>
        <v>0-1</v>
      </c>
      <c r="AF399" s="12" t="str">
        <f t="shared" si="54"/>
        <v>1</v>
      </c>
      <c r="AH399">
        <f t="shared" si="55"/>
        <v>529</v>
      </c>
    </row>
    <row r="400" spans="12:34">
      <c r="L400" s="1" t="s">
        <v>757</v>
      </c>
      <c r="M400" t="s">
        <v>756</v>
      </c>
      <c r="N400" t="s">
        <v>757</v>
      </c>
      <c r="O400" t="s">
        <v>756</v>
      </c>
      <c r="P400" t="s">
        <v>756</v>
      </c>
      <c r="Q400" t="s">
        <v>756</v>
      </c>
      <c r="R400" t="s">
        <v>757</v>
      </c>
      <c r="S400" t="s">
        <v>759</v>
      </c>
      <c r="T400" t="s">
        <v>758</v>
      </c>
      <c r="U400" t="s">
        <v>759</v>
      </c>
      <c r="W400" t="str">
        <f t="shared" si="48"/>
        <v>0-63</v>
      </c>
      <c r="X400" t="str">
        <f>IF(AND(M400=$A$2,W400=$A$7),$A$10,IF(AND(M400=$A$3,W400=$A$7),$A$11,IF(AND(M400=$A$2,W400=$A$8),$A$21,IF(AND(M400=$A$3,W400=$A$8),$A$22,"ERR"))))</f>
        <v>32-63</v>
      </c>
      <c r="Y400" t="str">
        <f>IF(AND(X400=$A$10,N400=$A$2),$A$13,IF(AND(X400=$A$10,N400=$A$3),$A$15,IF(AND(X400=$A$11,N400=$A$2),$A$17,IF(AND(X400=$A$11,N400=$A$3),$A$19,IF(AND(X400=$A$21,N400=$A$2),$A$23,IF(AND(X400=$A$21,N400=$A$3),$A$25,IF(AND(X400=$A$22,N400=$A$2),$A$27,IF(AND(X400=$A$22,N400=$A$3),$A$29,"ERR"))))))))</f>
        <v>32-47</v>
      </c>
      <c r="Z400" t="str">
        <f t="shared" si="49"/>
        <v>40-47</v>
      </c>
      <c r="AA400" t="str">
        <f>IF(AND(Z400=$B$13,P400=$C$12),$C$13,IF(AND(Z400=$B$13,P400=$F$12),$C$31,IF(AND(Z400=$B$14,P400=$C$12),$C$14,IF(AND(Z400=$B$14,P400=$F$12),$C$32,IF(AND(Z400=$B$15,P400=$C$12),$C$15,IF(AND(Z400=$B$15,P400=$F$12),$C$33,IF(AND(Z400=$B$16,P400=$C$12),$C$16,IF(AND(Z400=$B$16,P400=$F$12),$C$34,IF(AND(Z400=$B$17,P400=$C$12),$C$17,IF(AND(Z400=$B$17,P400=$F$12),$C$35,IF(AND(Z400=$B$18,P400=$C$12),$C$18,IF(AND(Z400=$B$18,P400=$F$12),$C$36,IF(AND(Z400=$B$19,P400=$C$12),$C$19,IF(AND(Z400=$B$19,P400=$F$12),$C$37,IF(AND(Z400=$B$20,P400=$C$12),$C$20,IF(AND(Z400=$B$20,P400=$F$12),$C$38,IF(AND(Z400=$B$23,P400=$C$12),$C$23,IF(AND(Z400=$B$23,P400=$F$12),$C$41,IF(AND(Z400=$B$24,P400=$C$12),$C$24,IF(AND(Z400=$B$24,P400=$F$12),$C$42,IF(AND(Z400=$B$25,P400=$C$12),$C$25,IF(AND(Z400=$B$25,P400=$F$12),$C$43,IF(AND(Z400=$B$26,P400=$C$12),$C$26,IF(AND(Z400=$B$26,P400=$F$12),$C$44,IF(AND(Z400=$B$27,P400=$C$12),$C$27,IF(AND(Z400=$B$27,P400=$F$12),$C$45,IF(AND(Z400=$B$28,P400=$C$12),$C$28,IF(AND(Z400=$B$28,P400=$F$12),$C$46,IF(AND(Z400=$B$29,P400=$C$12),$C$29,IF(AND(Z400=$B$29,P400=$F$12),$C$47,IF(AND(Z400=$B$30,P400=$C$12),$C$30,IF(AND(Z400=$B$30,P400=$F$12),$C$48,"ERR"))))))))))))))))))))))))))))))))</f>
        <v>44-47</v>
      </c>
      <c r="AB400" t="str">
        <f t="shared" si="50"/>
        <v>46-47</v>
      </c>
      <c r="AC400" s="12" t="str">
        <f t="shared" si="51"/>
        <v>46</v>
      </c>
      <c r="AD400" t="str">
        <f t="shared" si="52"/>
        <v>0-3</v>
      </c>
      <c r="AE400" t="str">
        <f t="shared" si="53"/>
        <v>2-3</v>
      </c>
      <c r="AF400" s="12" t="str">
        <f t="shared" si="54"/>
        <v>2</v>
      </c>
      <c r="AH400">
        <f t="shared" si="55"/>
        <v>370</v>
      </c>
    </row>
    <row r="401" spans="12:34">
      <c r="L401" s="1" t="s">
        <v>756</v>
      </c>
      <c r="M401" t="s">
        <v>757</v>
      </c>
      <c r="N401" t="s">
        <v>757</v>
      </c>
      <c r="O401" t="s">
        <v>757</v>
      </c>
      <c r="P401" t="s">
        <v>756</v>
      </c>
      <c r="Q401" t="s">
        <v>757</v>
      </c>
      <c r="R401" t="s">
        <v>756</v>
      </c>
      <c r="S401" t="s">
        <v>759</v>
      </c>
      <c r="T401" t="s">
        <v>759</v>
      </c>
      <c r="U401" t="s">
        <v>758</v>
      </c>
      <c r="W401" t="str">
        <f t="shared" si="48"/>
        <v>64-127</v>
      </c>
      <c r="X401" t="str">
        <f>IF(AND(M401=$A$2,W401=$A$7),$A$10,IF(AND(M401=$A$3,W401=$A$7),$A$11,IF(AND(M401=$A$2,W401=$A$8),$A$21,IF(AND(M401=$A$3,W401=$A$8),$A$22,"ERR"))))</f>
        <v>64-95</v>
      </c>
      <c r="Y401" t="str">
        <f>IF(AND(X401=$A$10,N401=$A$2),$A$13,IF(AND(X401=$A$10,N401=$A$3),$A$15,IF(AND(X401=$A$11,N401=$A$2),$A$17,IF(AND(X401=$A$11,N401=$A$3),$A$19,IF(AND(X401=$A$21,N401=$A$2),$A$23,IF(AND(X401=$A$21,N401=$A$3),$A$25,IF(AND(X401=$A$22,N401=$A$2),$A$27,IF(AND(X401=$A$22,N401=$A$3),$A$29,"ERR"))))))))</f>
        <v>64-79</v>
      </c>
      <c r="Z401" t="str">
        <f t="shared" si="49"/>
        <v>64-71</v>
      </c>
      <c r="AA401" t="str">
        <f>IF(AND(Z401=$B$13,P401=$C$12),$C$13,IF(AND(Z401=$B$13,P401=$F$12),$C$31,IF(AND(Z401=$B$14,P401=$C$12),$C$14,IF(AND(Z401=$B$14,P401=$F$12),$C$32,IF(AND(Z401=$B$15,P401=$C$12),$C$15,IF(AND(Z401=$B$15,P401=$F$12),$C$33,IF(AND(Z401=$B$16,P401=$C$12),$C$16,IF(AND(Z401=$B$16,P401=$F$12),$C$34,IF(AND(Z401=$B$17,P401=$C$12),$C$17,IF(AND(Z401=$B$17,P401=$F$12),$C$35,IF(AND(Z401=$B$18,P401=$C$12),$C$18,IF(AND(Z401=$B$18,P401=$F$12),$C$36,IF(AND(Z401=$B$19,P401=$C$12),$C$19,IF(AND(Z401=$B$19,P401=$F$12),$C$37,IF(AND(Z401=$B$20,P401=$C$12),$C$20,IF(AND(Z401=$B$20,P401=$F$12),$C$38,IF(AND(Z401=$B$23,P401=$C$12),$C$23,IF(AND(Z401=$B$23,P401=$F$12),$C$41,IF(AND(Z401=$B$24,P401=$C$12),$C$24,IF(AND(Z401=$B$24,P401=$F$12),$C$42,IF(AND(Z401=$B$25,P401=$C$12),$C$25,IF(AND(Z401=$B$25,P401=$F$12),$C$43,IF(AND(Z401=$B$26,P401=$C$12),$C$26,IF(AND(Z401=$B$26,P401=$F$12),$C$44,IF(AND(Z401=$B$27,P401=$C$12),$C$27,IF(AND(Z401=$B$27,P401=$F$12),$C$45,IF(AND(Z401=$B$28,P401=$C$12),$C$28,IF(AND(Z401=$B$28,P401=$F$12),$C$46,IF(AND(Z401=$B$29,P401=$C$12),$C$29,IF(AND(Z401=$B$29,P401=$F$12),$C$47,IF(AND(Z401=$B$30,P401=$C$12),$C$30,IF(AND(Z401=$B$30,P401=$F$12),$C$48,"ERR"))))))))))))))))))))))))))))))))</f>
        <v>68-71</v>
      </c>
      <c r="AB401" t="str">
        <f t="shared" si="50"/>
        <v>68-69</v>
      </c>
      <c r="AC401" s="12" t="str">
        <f t="shared" si="51"/>
        <v>69</v>
      </c>
      <c r="AD401" t="str">
        <f t="shared" si="52"/>
        <v>0-3</v>
      </c>
      <c r="AE401" t="str">
        <f t="shared" si="53"/>
        <v>0-1</v>
      </c>
      <c r="AF401" s="12" t="str">
        <f t="shared" si="54"/>
        <v>1</v>
      </c>
      <c r="AH401">
        <f t="shared" si="55"/>
        <v>553</v>
      </c>
    </row>
    <row r="402" spans="12:34">
      <c r="L402" s="1" t="s">
        <v>757</v>
      </c>
      <c r="M402" t="s">
        <v>756</v>
      </c>
      <c r="N402" t="s">
        <v>757</v>
      </c>
      <c r="O402" t="s">
        <v>756</v>
      </c>
      <c r="P402" t="s">
        <v>756</v>
      </c>
      <c r="Q402" t="s">
        <v>757</v>
      </c>
      <c r="R402" t="s">
        <v>756</v>
      </c>
      <c r="S402" t="s">
        <v>759</v>
      </c>
      <c r="T402" t="s">
        <v>759</v>
      </c>
      <c r="U402" t="s">
        <v>759</v>
      </c>
      <c r="W402" t="str">
        <f t="shared" si="48"/>
        <v>0-63</v>
      </c>
      <c r="X402" t="str">
        <f>IF(AND(M402=$A$2,W402=$A$7),$A$10,IF(AND(M402=$A$3,W402=$A$7),$A$11,IF(AND(M402=$A$2,W402=$A$8),$A$21,IF(AND(M402=$A$3,W402=$A$8),$A$22,"ERR"))))</f>
        <v>32-63</v>
      </c>
      <c r="Y402" t="str">
        <f>IF(AND(X402=$A$10,N402=$A$2),$A$13,IF(AND(X402=$A$10,N402=$A$3),$A$15,IF(AND(X402=$A$11,N402=$A$2),$A$17,IF(AND(X402=$A$11,N402=$A$3),$A$19,IF(AND(X402=$A$21,N402=$A$2),$A$23,IF(AND(X402=$A$21,N402=$A$3),$A$25,IF(AND(X402=$A$22,N402=$A$2),$A$27,IF(AND(X402=$A$22,N402=$A$3),$A$29,"ERR"))))))))</f>
        <v>32-47</v>
      </c>
      <c r="Z402" t="str">
        <f t="shared" si="49"/>
        <v>40-47</v>
      </c>
      <c r="AA402" t="str">
        <f>IF(AND(Z402=$B$13,P402=$C$12),$C$13,IF(AND(Z402=$B$13,P402=$F$12),$C$31,IF(AND(Z402=$B$14,P402=$C$12),$C$14,IF(AND(Z402=$B$14,P402=$F$12),$C$32,IF(AND(Z402=$B$15,P402=$C$12),$C$15,IF(AND(Z402=$B$15,P402=$F$12),$C$33,IF(AND(Z402=$B$16,P402=$C$12),$C$16,IF(AND(Z402=$B$16,P402=$F$12),$C$34,IF(AND(Z402=$B$17,P402=$C$12),$C$17,IF(AND(Z402=$B$17,P402=$F$12),$C$35,IF(AND(Z402=$B$18,P402=$C$12),$C$18,IF(AND(Z402=$B$18,P402=$F$12),$C$36,IF(AND(Z402=$B$19,P402=$C$12),$C$19,IF(AND(Z402=$B$19,P402=$F$12),$C$37,IF(AND(Z402=$B$20,P402=$C$12),$C$20,IF(AND(Z402=$B$20,P402=$F$12),$C$38,IF(AND(Z402=$B$23,P402=$C$12),$C$23,IF(AND(Z402=$B$23,P402=$F$12),$C$41,IF(AND(Z402=$B$24,P402=$C$12),$C$24,IF(AND(Z402=$B$24,P402=$F$12),$C$42,IF(AND(Z402=$B$25,P402=$C$12),$C$25,IF(AND(Z402=$B$25,P402=$F$12),$C$43,IF(AND(Z402=$B$26,P402=$C$12),$C$26,IF(AND(Z402=$B$26,P402=$F$12),$C$44,IF(AND(Z402=$B$27,P402=$C$12),$C$27,IF(AND(Z402=$B$27,P402=$F$12),$C$45,IF(AND(Z402=$B$28,P402=$C$12),$C$28,IF(AND(Z402=$B$28,P402=$F$12),$C$46,IF(AND(Z402=$B$29,P402=$C$12),$C$29,IF(AND(Z402=$B$29,P402=$F$12),$C$47,IF(AND(Z402=$B$30,P402=$C$12),$C$30,IF(AND(Z402=$B$30,P402=$F$12),$C$48,"ERR"))))))))))))))))))))))))))))))))</f>
        <v>44-47</v>
      </c>
      <c r="AB402" t="str">
        <f t="shared" si="50"/>
        <v>44-45</v>
      </c>
      <c r="AC402" s="12" t="str">
        <f t="shared" si="51"/>
        <v>45</v>
      </c>
      <c r="AD402" t="str">
        <f t="shared" si="52"/>
        <v>0-3</v>
      </c>
      <c r="AE402" t="str">
        <f t="shared" si="53"/>
        <v>0-1</v>
      </c>
      <c r="AF402" s="12" t="str">
        <f t="shared" si="54"/>
        <v>0</v>
      </c>
      <c r="AH402">
        <f t="shared" si="55"/>
        <v>360</v>
      </c>
    </row>
    <row r="403" spans="12:34">
      <c r="L403" s="1" t="s">
        <v>757</v>
      </c>
      <c r="M403" t="s">
        <v>757</v>
      </c>
      <c r="N403" t="s">
        <v>756</v>
      </c>
      <c r="O403" t="s">
        <v>756</v>
      </c>
      <c r="P403" t="s">
        <v>757</v>
      </c>
      <c r="Q403" t="s">
        <v>756</v>
      </c>
      <c r="R403" t="s">
        <v>757</v>
      </c>
      <c r="S403" t="s">
        <v>758</v>
      </c>
      <c r="T403" t="s">
        <v>758</v>
      </c>
      <c r="U403" t="s">
        <v>759</v>
      </c>
      <c r="W403" t="str">
        <f t="shared" si="48"/>
        <v>0-63</v>
      </c>
      <c r="X403" t="str">
        <f>IF(AND(M403=$A$2,W403=$A$7),$A$10,IF(AND(M403=$A$3,W403=$A$7),$A$11,IF(AND(M403=$A$2,W403=$A$8),$A$21,IF(AND(M403=$A$3,W403=$A$8),$A$22,"ERR"))))</f>
        <v>0-31</v>
      </c>
      <c r="Y403" t="str">
        <f>IF(AND(X403=$A$10,N403=$A$2),$A$13,IF(AND(X403=$A$10,N403=$A$3),$A$15,IF(AND(X403=$A$11,N403=$A$2),$A$17,IF(AND(X403=$A$11,N403=$A$3),$A$19,IF(AND(X403=$A$21,N403=$A$2),$A$23,IF(AND(X403=$A$21,N403=$A$3),$A$25,IF(AND(X403=$A$22,N403=$A$2),$A$27,IF(AND(X403=$A$22,N403=$A$3),$A$29,"ERR"))))))))</f>
        <v>16-31</v>
      </c>
      <c r="Z403" t="str">
        <f t="shared" si="49"/>
        <v>24-31</v>
      </c>
      <c r="AA403" t="str">
        <f>IF(AND(Z403=$B$13,P403=$C$12),$C$13,IF(AND(Z403=$B$13,P403=$F$12),$C$31,IF(AND(Z403=$B$14,P403=$C$12),$C$14,IF(AND(Z403=$B$14,P403=$F$12),$C$32,IF(AND(Z403=$B$15,P403=$C$12),$C$15,IF(AND(Z403=$B$15,P403=$F$12),$C$33,IF(AND(Z403=$B$16,P403=$C$12),$C$16,IF(AND(Z403=$B$16,P403=$F$12),$C$34,IF(AND(Z403=$B$17,P403=$C$12),$C$17,IF(AND(Z403=$B$17,P403=$F$12),$C$35,IF(AND(Z403=$B$18,P403=$C$12),$C$18,IF(AND(Z403=$B$18,P403=$F$12),$C$36,IF(AND(Z403=$B$19,P403=$C$12),$C$19,IF(AND(Z403=$B$19,P403=$F$12),$C$37,IF(AND(Z403=$B$20,P403=$C$12),$C$20,IF(AND(Z403=$B$20,P403=$F$12),$C$38,IF(AND(Z403=$B$23,P403=$C$12),$C$23,IF(AND(Z403=$B$23,P403=$F$12),$C$41,IF(AND(Z403=$B$24,P403=$C$12),$C$24,IF(AND(Z403=$B$24,P403=$F$12),$C$42,IF(AND(Z403=$B$25,P403=$C$12),$C$25,IF(AND(Z403=$B$25,P403=$F$12),$C$43,IF(AND(Z403=$B$26,P403=$C$12),$C$26,IF(AND(Z403=$B$26,P403=$F$12),$C$44,IF(AND(Z403=$B$27,P403=$C$12),$C$27,IF(AND(Z403=$B$27,P403=$F$12),$C$45,IF(AND(Z403=$B$28,P403=$C$12),$C$28,IF(AND(Z403=$B$28,P403=$F$12),$C$46,IF(AND(Z403=$B$29,P403=$C$12),$C$29,IF(AND(Z403=$B$29,P403=$F$12),$C$47,IF(AND(Z403=$B$30,P403=$C$12),$C$30,IF(AND(Z403=$B$30,P403=$F$12),$C$48,"ERR"))))))))))))))))))))))))))))))))</f>
        <v>24-27</v>
      </c>
      <c r="AB403" t="str">
        <f t="shared" si="50"/>
        <v>26-27</v>
      </c>
      <c r="AC403" s="12" t="str">
        <f t="shared" si="51"/>
        <v>26</v>
      </c>
      <c r="AD403" t="str">
        <f t="shared" si="52"/>
        <v>4-7</v>
      </c>
      <c r="AE403" t="str">
        <f t="shared" si="53"/>
        <v>6-7</v>
      </c>
      <c r="AF403" s="12" t="str">
        <f t="shared" si="54"/>
        <v>6</v>
      </c>
      <c r="AH403">
        <f t="shared" si="55"/>
        <v>214</v>
      </c>
    </row>
    <row r="404" spans="12:34">
      <c r="L404" s="1" t="s">
        <v>757</v>
      </c>
      <c r="M404" t="s">
        <v>757</v>
      </c>
      <c r="N404" t="s">
        <v>756</v>
      </c>
      <c r="O404" t="s">
        <v>756</v>
      </c>
      <c r="P404" t="s">
        <v>756</v>
      </c>
      <c r="Q404" t="s">
        <v>756</v>
      </c>
      <c r="R404" t="s">
        <v>756</v>
      </c>
      <c r="S404" t="s">
        <v>758</v>
      </c>
      <c r="T404" t="s">
        <v>758</v>
      </c>
      <c r="U404" t="s">
        <v>758</v>
      </c>
      <c r="W404" t="str">
        <f t="shared" si="48"/>
        <v>0-63</v>
      </c>
      <c r="X404" t="str">
        <f>IF(AND(M404=$A$2,W404=$A$7),$A$10,IF(AND(M404=$A$3,W404=$A$7),$A$11,IF(AND(M404=$A$2,W404=$A$8),$A$21,IF(AND(M404=$A$3,W404=$A$8),$A$22,"ERR"))))</f>
        <v>0-31</v>
      </c>
      <c r="Y404" t="str">
        <f>IF(AND(X404=$A$10,N404=$A$2),$A$13,IF(AND(X404=$A$10,N404=$A$3),$A$15,IF(AND(X404=$A$11,N404=$A$2),$A$17,IF(AND(X404=$A$11,N404=$A$3),$A$19,IF(AND(X404=$A$21,N404=$A$2),$A$23,IF(AND(X404=$A$21,N404=$A$3),$A$25,IF(AND(X404=$A$22,N404=$A$2),$A$27,IF(AND(X404=$A$22,N404=$A$3),$A$29,"ERR"))))))))</f>
        <v>16-31</v>
      </c>
      <c r="Z404" t="str">
        <f t="shared" si="49"/>
        <v>24-31</v>
      </c>
      <c r="AA404" t="str">
        <f>IF(AND(Z404=$B$13,P404=$C$12),$C$13,IF(AND(Z404=$B$13,P404=$F$12),$C$31,IF(AND(Z404=$B$14,P404=$C$12),$C$14,IF(AND(Z404=$B$14,P404=$F$12),$C$32,IF(AND(Z404=$B$15,P404=$C$12),$C$15,IF(AND(Z404=$B$15,P404=$F$12),$C$33,IF(AND(Z404=$B$16,P404=$C$12),$C$16,IF(AND(Z404=$B$16,P404=$F$12),$C$34,IF(AND(Z404=$B$17,P404=$C$12),$C$17,IF(AND(Z404=$B$17,P404=$F$12),$C$35,IF(AND(Z404=$B$18,P404=$C$12),$C$18,IF(AND(Z404=$B$18,P404=$F$12),$C$36,IF(AND(Z404=$B$19,P404=$C$12),$C$19,IF(AND(Z404=$B$19,P404=$F$12),$C$37,IF(AND(Z404=$B$20,P404=$C$12),$C$20,IF(AND(Z404=$B$20,P404=$F$12),$C$38,IF(AND(Z404=$B$23,P404=$C$12),$C$23,IF(AND(Z404=$B$23,P404=$F$12),$C$41,IF(AND(Z404=$B$24,P404=$C$12),$C$24,IF(AND(Z404=$B$24,P404=$F$12),$C$42,IF(AND(Z404=$B$25,P404=$C$12),$C$25,IF(AND(Z404=$B$25,P404=$F$12),$C$43,IF(AND(Z404=$B$26,P404=$C$12),$C$26,IF(AND(Z404=$B$26,P404=$F$12),$C$44,IF(AND(Z404=$B$27,P404=$C$12),$C$27,IF(AND(Z404=$B$27,P404=$F$12),$C$45,IF(AND(Z404=$B$28,P404=$C$12),$C$28,IF(AND(Z404=$B$28,P404=$F$12),$C$46,IF(AND(Z404=$B$29,P404=$C$12),$C$29,IF(AND(Z404=$B$29,P404=$F$12),$C$47,IF(AND(Z404=$B$30,P404=$C$12),$C$30,IF(AND(Z404=$B$30,P404=$F$12),$C$48,"ERR"))))))))))))))))))))))))))))))))</f>
        <v>28-31</v>
      </c>
      <c r="AB404" t="str">
        <f t="shared" si="50"/>
        <v>30-31</v>
      </c>
      <c r="AC404" s="12" t="str">
        <f t="shared" si="51"/>
        <v>31</v>
      </c>
      <c r="AD404" t="str">
        <f t="shared" si="52"/>
        <v>4-7</v>
      </c>
      <c r="AE404" t="str">
        <f t="shared" si="53"/>
        <v>6-7</v>
      </c>
      <c r="AF404" s="12" t="str">
        <f t="shared" si="54"/>
        <v>7</v>
      </c>
      <c r="AH404">
        <f t="shared" si="55"/>
        <v>255</v>
      </c>
    </row>
    <row r="405" spans="12:34">
      <c r="L405" s="1" t="s">
        <v>757</v>
      </c>
      <c r="M405" t="s">
        <v>756</v>
      </c>
      <c r="N405" t="s">
        <v>757</v>
      </c>
      <c r="O405" t="s">
        <v>757</v>
      </c>
      <c r="P405" t="s">
        <v>757</v>
      </c>
      <c r="Q405" t="s">
        <v>756</v>
      </c>
      <c r="R405" t="s">
        <v>757</v>
      </c>
      <c r="S405" t="s">
        <v>759</v>
      </c>
      <c r="T405" t="s">
        <v>759</v>
      </c>
      <c r="U405" t="s">
        <v>759</v>
      </c>
      <c r="W405" t="str">
        <f t="shared" si="48"/>
        <v>0-63</v>
      </c>
      <c r="X405" t="str">
        <f>IF(AND(M405=$A$2,W405=$A$7),$A$10,IF(AND(M405=$A$3,W405=$A$7),$A$11,IF(AND(M405=$A$2,W405=$A$8),$A$21,IF(AND(M405=$A$3,W405=$A$8),$A$22,"ERR"))))</f>
        <v>32-63</v>
      </c>
      <c r="Y405" t="str">
        <f>IF(AND(X405=$A$10,N405=$A$2),$A$13,IF(AND(X405=$A$10,N405=$A$3),$A$15,IF(AND(X405=$A$11,N405=$A$2),$A$17,IF(AND(X405=$A$11,N405=$A$3),$A$19,IF(AND(X405=$A$21,N405=$A$2),$A$23,IF(AND(X405=$A$21,N405=$A$3),$A$25,IF(AND(X405=$A$22,N405=$A$2),$A$27,IF(AND(X405=$A$22,N405=$A$3),$A$29,"ERR"))))))))</f>
        <v>32-47</v>
      </c>
      <c r="Z405" t="str">
        <f t="shared" si="49"/>
        <v>32-39</v>
      </c>
      <c r="AA405" t="str">
        <f>IF(AND(Z405=$B$13,P405=$C$12),$C$13,IF(AND(Z405=$B$13,P405=$F$12),$C$31,IF(AND(Z405=$B$14,P405=$C$12),$C$14,IF(AND(Z405=$B$14,P405=$F$12),$C$32,IF(AND(Z405=$B$15,P405=$C$12),$C$15,IF(AND(Z405=$B$15,P405=$F$12),$C$33,IF(AND(Z405=$B$16,P405=$C$12),$C$16,IF(AND(Z405=$B$16,P405=$F$12),$C$34,IF(AND(Z405=$B$17,P405=$C$12),$C$17,IF(AND(Z405=$B$17,P405=$F$12),$C$35,IF(AND(Z405=$B$18,P405=$C$12),$C$18,IF(AND(Z405=$B$18,P405=$F$12),$C$36,IF(AND(Z405=$B$19,P405=$C$12),$C$19,IF(AND(Z405=$B$19,P405=$F$12),$C$37,IF(AND(Z405=$B$20,P405=$C$12),$C$20,IF(AND(Z405=$B$20,P405=$F$12),$C$38,IF(AND(Z405=$B$23,P405=$C$12),$C$23,IF(AND(Z405=$B$23,P405=$F$12),$C$41,IF(AND(Z405=$B$24,P405=$C$12),$C$24,IF(AND(Z405=$B$24,P405=$F$12),$C$42,IF(AND(Z405=$B$25,P405=$C$12),$C$25,IF(AND(Z405=$B$25,P405=$F$12),$C$43,IF(AND(Z405=$B$26,P405=$C$12),$C$26,IF(AND(Z405=$B$26,P405=$F$12),$C$44,IF(AND(Z405=$B$27,P405=$C$12),$C$27,IF(AND(Z405=$B$27,P405=$F$12),$C$45,IF(AND(Z405=$B$28,P405=$C$12),$C$28,IF(AND(Z405=$B$28,P405=$F$12),$C$46,IF(AND(Z405=$B$29,P405=$C$12),$C$29,IF(AND(Z405=$B$29,P405=$F$12),$C$47,IF(AND(Z405=$B$30,P405=$C$12),$C$30,IF(AND(Z405=$B$30,P405=$F$12),$C$48,"ERR"))))))))))))))))))))))))))))))))</f>
        <v>32-35</v>
      </c>
      <c r="AB405" t="str">
        <f t="shared" si="50"/>
        <v>34-35</v>
      </c>
      <c r="AC405" s="12" t="str">
        <f t="shared" si="51"/>
        <v>34</v>
      </c>
      <c r="AD405" t="str">
        <f t="shared" si="52"/>
        <v>0-3</v>
      </c>
      <c r="AE405" t="str">
        <f t="shared" si="53"/>
        <v>0-1</v>
      </c>
      <c r="AF405" s="12" t="str">
        <f t="shared" si="54"/>
        <v>0</v>
      </c>
      <c r="AH405">
        <f t="shared" si="55"/>
        <v>272</v>
      </c>
    </row>
    <row r="406" spans="12:34">
      <c r="L406" s="1" t="s">
        <v>756</v>
      </c>
      <c r="M406" t="s">
        <v>757</v>
      </c>
      <c r="N406" t="s">
        <v>756</v>
      </c>
      <c r="O406" t="s">
        <v>757</v>
      </c>
      <c r="P406" t="s">
        <v>756</v>
      </c>
      <c r="Q406" t="s">
        <v>757</v>
      </c>
      <c r="R406" t="s">
        <v>756</v>
      </c>
      <c r="S406" t="s">
        <v>758</v>
      </c>
      <c r="T406" t="s">
        <v>759</v>
      </c>
      <c r="U406" t="s">
        <v>758</v>
      </c>
      <c r="W406" t="str">
        <f t="shared" si="48"/>
        <v>64-127</v>
      </c>
      <c r="X406" t="str">
        <f>IF(AND(M406=$A$2,W406=$A$7),$A$10,IF(AND(M406=$A$3,W406=$A$7),$A$11,IF(AND(M406=$A$2,W406=$A$8),$A$21,IF(AND(M406=$A$3,W406=$A$8),$A$22,"ERR"))))</f>
        <v>64-95</v>
      </c>
      <c r="Y406" t="str">
        <f>IF(AND(X406=$A$10,N406=$A$2),$A$13,IF(AND(X406=$A$10,N406=$A$3),$A$15,IF(AND(X406=$A$11,N406=$A$2),$A$17,IF(AND(X406=$A$11,N406=$A$3),$A$19,IF(AND(X406=$A$21,N406=$A$2),$A$23,IF(AND(X406=$A$21,N406=$A$3),$A$25,IF(AND(X406=$A$22,N406=$A$2),$A$27,IF(AND(X406=$A$22,N406=$A$3),$A$29,"ERR"))))))))</f>
        <v>80-95</v>
      </c>
      <c r="Z406" t="str">
        <f t="shared" si="49"/>
        <v>80-87</v>
      </c>
      <c r="AA406" t="str">
        <f>IF(AND(Z406=$B$13,P406=$C$12),$C$13,IF(AND(Z406=$B$13,P406=$F$12),$C$31,IF(AND(Z406=$B$14,P406=$C$12),$C$14,IF(AND(Z406=$B$14,P406=$F$12),$C$32,IF(AND(Z406=$B$15,P406=$C$12),$C$15,IF(AND(Z406=$B$15,P406=$F$12),$C$33,IF(AND(Z406=$B$16,P406=$C$12),$C$16,IF(AND(Z406=$B$16,P406=$F$12),$C$34,IF(AND(Z406=$B$17,P406=$C$12),$C$17,IF(AND(Z406=$B$17,P406=$F$12),$C$35,IF(AND(Z406=$B$18,P406=$C$12),$C$18,IF(AND(Z406=$B$18,P406=$F$12),$C$36,IF(AND(Z406=$B$19,P406=$C$12),$C$19,IF(AND(Z406=$B$19,P406=$F$12),$C$37,IF(AND(Z406=$B$20,P406=$C$12),$C$20,IF(AND(Z406=$B$20,P406=$F$12),$C$38,IF(AND(Z406=$B$23,P406=$C$12),$C$23,IF(AND(Z406=$B$23,P406=$F$12),$C$41,IF(AND(Z406=$B$24,P406=$C$12),$C$24,IF(AND(Z406=$B$24,P406=$F$12),$C$42,IF(AND(Z406=$B$25,P406=$C$12),$C$25,IF(AND(Z406=$B$25,P406=$F$12),$C$43,IF(AND(Z406=$B$26,P406=$C$12),$C$26,IF(AND(Z406=$B$26,P406=$F$12),$C$44,IF(AND(Z406=$B$27,P406=$C$12),$C$27,IF(AND(Z406=$B$27,P406=$F$12),$C$45,IF(AND(Z406=$B$28,P406=$C$12),$C$28,IF(AND(Z406=$B$28,P406=$F$12),$C$46,IF(AND(Z406=$B$29,P406=$C$12),$C$29,IF(AND(Z406=$B$29,P406=$F$12),$C$47,IF(AND(Z406=$B$30,P406=$C$12),$C$30,IF(AND(Z406=$B$30,P406=$F$12),$C$48,"ERR"))))))))))))))))))))))))))))))))</f>
        <v>84-87</v>
      </c>
      <c r="AB406" t="str">
        <f t="shared" si="50"/>
        <v>84-85</v>
      </c>
      <c r="AC406" s="12" t="str">
        <f t="shared" si="51"/>
        <v>85</v>
      </c>
      <c r="AD406" t="str">
        <f t="shared" si="52"/>
        <v>4-7</v>
      </c>
      <c r="AE406" t="str">
        <f t="shared" si="53"/>
        <v>4-5</v>
      </c>
      <c r="AF406" s="12" t="str">
        <f t="shared" si="54"/>
        <v>5</v>
      </c>
      <c r="AH406">
        <f t="shared" si="55"/>
        <v>685</v>
      </c>
    </row>
    <row r="407" spans="12:34">
      <c r="L407" s="1" t="s">
        <v>757</v>
      </c>
      <c r="M407" t="s">
        <v>756</v>
      </c>
      <c r="N407" t="s">
        <v>757</v>
      </c>
      <c r="O407" t="s">
        <v>757</v>
      </c>
      <c r="P407" t="s">
        <v>756</v>
      </c>
      <c r="Q407" t="s">
        <v>756</v>
      </c>
      <c r="R407" t="s">
        <v>756</v>
      </c>
      <c r="S407" t="s">
        <v>759</v>
      </c>
      <c r="T407" t="s">
        <v>758</v>
      </c>
      <c r="U407" t="s">
        <v>759</v>
      </c>
      <c r="W407" t="str">
        <f t="shared" si="48"/>
        <v>0-63</v>
      </c>
      <c r="X407" t="str">
        <f>IF(AND(M407=$A$2,W407=$A$7),$A$10,IF(AND(M407=$A$3,W407=$A$7),$A$11,IF(AND(M407=$A$2,W407=$A$8),$A$21,IF(AND(M407=$A$3,W407=$A$8),$A$22,"ERR"))))</f>
        <v>32-63</v>
      </c>
      <c r="Y407" t="str">
        <f>IF(AND(X407=$A$10,N407=$A$2),$A$13,IF(AND(X407=$A$10,N407=$A$3),$A$15,IF(AND(X407=$A$11,N407=$A$2),$A$17,IF(AND(X407=$A$11,N407=$A$3),$A$19,IF(AND(X407=$A$21,N407=$A$2),$A$23,IF(AND(X407=$A$21,N407=$A$3),$A$25,IF(AND(X407=$A$22,N407=$A$2),$A$27,IF(AND(X407=$A$22,N407=$A$3),$A$29,"ERR"))))))))</f>
        <v>32-47</v>
      </c>
      <c r="Z407" t="str">
        <f t="shared" si="49"/>
        <v>32-39</v>
      </c>
      <c r="AA407" t="str">
        <f>IF(AND(Z407=$B$13,P407=$C$12),$C$13,IF(AND(Z407=$B$13,P407=$F$12),$C$31,IF(AND(Z407=$B$14,P407=$C$12),$C$14,IF(AND(Z407=$B$14,P407=$F$12),$C$32,IF(AND(Z407=$B$15,P407=$C$12),$C$15,IF(AND(Z407=$B$15,P407=$F$12),$C$33,IF(AND(Z407=$B$16,P407=$C$12),$C$16,IF(AND(Z407=$B$16,P407=$F$12),$C$34,IF(AND(Z407=$B$17,P407=$C$12),$C$17,IF(AND(Z407=$B$17,P407=$F$12),$C$35,IF(AND(Z407=$B$18,P407=$C$12),$C$18,IF(AND(Z407=$B$18,P407=$F$12),$C$36,IF(AND(Z407=$B$19,P407=$C$12),$C$19,IF(AND(Z407=$B$19,P407=$F$12),$C$37,IF(AND(Z407=$B$20,P407=$C$12),$C$20,IF(AND(Z407=$B$20,P407=$F$12),$C$38,IF(AND(Z407=$B$23,P407=$C$12),$C$23,IF(AND(Z407=$B$23,P407=$F$12),$C$41,IF(AND(Z407=$B$24,P407=$C$12),$C$24,IF(AND(Z407=$B$24,P407=$F$12),$C$42,IF(AND(Z407=$B$25,P407=$C$12),$C$25,IF(AND(Z407=$B$25,P407=$F$12),$C$43,IF(AND(Z407=$B$26,P407=$C$12),$C$26,IF(AND(Z407=$B$26,P407=$F$12),$C$44,IF(AND(Z407=$B$27,P407=$C$12),$C$27,IF(AND(Z407=$B$27,P407=$F$12),$C$45,IF(AND(Z407=$B$28,P407=$C$12),$C$28,IF(AND(Z407=$B$28,P407=$F$12),$C$46,IF(AND(Z407=$B$29,P407=$C$12),$C$29,IF(AND(Z407=$B$29,P407=$F$12),$C$47,IF(AND(Z407=$B$30,P407=$C$12),$C$30,IF(AND(Z407=$B$30,P407=$F$12),$C$48,"ERR"))))))))))))))))))))))))))))))))</f>
        <v>36-39</v>
      </c>
      <c r="AB407" t="str">
        <f t="shared" si="50"/>
        <v>38-39</v>
      </c>
      <c r="AC407" s="12" t="str">
        <f t="shared" si="51"/>
        <v>39</v>
      </c>
      <c r="AD407" t="str">
        <f t="shared" si="52"/>
        <v>0-3</v>
      </c>
      <c r="AE407" t="str">
        <f t="shared" si="53"/>
        <v>2-3</v>
      </c>
      <c r="AF407" s="12" t="str">
        <f t="shared" si="54"/>
        <v>2</v>
      </c>
      <c r="AH407">
        <f t="shared" si="55"/>
        <v>314</v>
      </c>
    </row>
    <row r="408" spans="12:34">
      <c r="L408" s="1" t="s">
        <v>757</v>
      </c>
      <c r="M408" t="s">
        <v>756</v>
      </c>
      <c r="N408" t="s">
        <v>756</v>
      </c>
      <c r="O408" t="s">
        <v>757</v>
      </c>
      <c r="P408" t="s">
        <v>757</v>
      </c>
      <c r="Q408" t="s">
        <v>756</v>
      </c>
      <c r="R408" t="s">
        <v>757</v>
      </c>
      <c r="S408" t="s">
        <v>759</v>
      </c>
      <c r="T408" t="s">
        <v>758</v>
      </c>
      <c r="U408" t="s">
        <v>759</v>
      </c>
      <c r="W408" t="str">
        <f t="shared" si="48"/>
        <v>0-63</v>
      </c>
      <c r="X408" t="str">
        <f>IF(AND(M408=$A$2,W408=$A$7),$A$10,IF(AND(M408=$A$3,W408=$A$7),$A$11,IF(AND(M408=$A$2,W408=$A$8),$A$21,IF(AND(M408=$A$3,W408=$A$8),$A$22,"ERR"))))</f>
        <v>32-63</v>
      </c>
      <c r="Y408" t="str">
        <f>IF(AND(X408=$A$10,N408=$A$2),$A$13,IF(AND(X408=$A$10,N408=$A$3),$A$15,IF(AND(X408=$A$11,N408=$A$2),$A$17,IF(AND(X408=$A$11,N408=$A$3),$A$19,IF(AND(X408=$A$21,N408=$A$2),$A$23,IF(AND(X408=$A$21,N408=$A$3),$A$25,IF(AND(X408=$A$22,N408=$A$2),$A$27,IF(AND(X408=$A$22,N408=$A$3),$A$29,"ERR"))))))))</f>
        <v>48-63</v>
      </c>
      <c r="Z408" t="str">
        <f t="shared" si="49"/>
        <v>48-55</v>
      </c>
      <c r="AA408" t="str">
        <f>IF(AND(Z408=$B$13,P408=$C$12),$C$13,IF(AND(Z408=$B$13,P408=$F$12),$C$31,IF(AND(Z408=$B$14,P408=$C$12),$C$14,IF(AND(Z408=$B$14,P408=$F$12),$C$32,IF(AND(Z408=$B$15,P408=$C$12),$C$15,IF(AND(Z408=$B$15,P408=$F$12),$C$33,IF(AND(Z408=$B$16,P408=$C$12),$C$16,IF(AND(Z408=$B$16,P408=$F$12),$C$34,IF(AND(Z408=$B$17,P408=$C$12),$C$17,IF(AND(Z408=$B$17,P408=$F$12),$C$35,IF(AND(Z408=$B$18,P408=$C$12),$C$18,IF(AND(Z408=$B$18,P408=$F$12),$C$36,IF(AND(Z408=$B$19,P408=$C$12),$C$19,IF(AND(Z408=$B$19,P408=$F$12),$C$37,IF(AND(Z408=$B$20,P408=$C$12),$C$20,IF(AND(Z408=$B$20,P408=$F$12),$C$38,IF(AND(Z408=$B$23,P408=$C$12),$C$23,IF(AND(Z408=$B$23,P408=$F$12),$C$41,IF(AND(Z408=$B$24,P408=$C$12),$C$24,IF(AND(Z408=$B$24,P408=$F$12),$C$42,IF(AND(Z408=$B$25,P408=$C$12),$C$25,IF(AND(Z408=$B$25,P408=$F$12),$C$43,IF(AND(Z408=$B$26,P408=$C$12),$C$26,IF(AND(Z408=$B$26,P408=$F$12),$C$44,IF(AND(Z408=$B$27,P408=$C$12),$C$27,IF(AND(Z408=$B$27,P408=$F$12),$C$45,IF(AND(Z408=$B$28,P408=$C$12),$C$28,IF(AND(Z408=$B$28,P408=$F$12),$C$46,IF(AND(Z408=$B$29,P408=$C$12),$C$29,IF(AND(Z408=$B$29,P408=$F$12),$C$47,IF(AND(Z408=$B$30,P408=$C$12),$C$30,IF(AND(Z408=$B$30,P408=$F$12),$C$48,"ERR"))))))))))))))))))))))))))))))))</f>
        <v>48-51</v>
      </c>
      <c r="AB408" t="str">
        <f t="shared" si="50"/>
        <v>50-51</v>
      </c>
      <c r="AC408" s="12" t="str">
        <f t="shared" si="51"/>
        <v>50</v>
      </c>
      <c r="AD408" t="str">
        <f t="shared" si="52"/>
        <v>0-3</v>
      </c>
      <c r="AE408" t="str">
        <f t="shared" si="53"/>
        <v>2-3</v>
      </c>
      <c r="AF408" s="12" t="str">
        <f t="shared" si="54"/>
        <v>2</v>
      </c>
      <c r="AH408">
        <f t="shared" si="55"/>
        <v>402</v>
      </c>
    </row>
    <row r="409" spans="12:34">
      <c r="L409" s="1" t="s">
        <v>757</v>
      </c>
      <c r="M409" t="s">
        <v>757</v>
      </c>
      <c r="N409" t="s">
        <v>756</v>
      </c>
      <c r="O409" t="s">
        <v>756</v>
      </c>
      <c r="P409" t="s">
        <v>756</v>
      </c>
      <c r="Q409" t="s">
        <v>757</v>
      </c>
      <c r="R409" t="s">
        <v>756</v>
      </c>
      <c r="S409" t="s">
        <v>759</v>
      </c>
      <c r="T409" t="s">
        <v>759</v>
      </c>
      <c r="U409" t="s">
        <v>758</v>
      </c>
      <c r="W409" t="str">
        <f t="shared" si="48"/>
        <v>0-63</v>
      </c>
      <c r="X409" t="str">
        <f>IF(AND(M409=$A$2,W409=$A$7),$A$10,IF(AND(M409=$A$3,W409=$A$7),$A$11,IF(AND(M409=$A$2,W409=$A$8),$A$21,IF(AND(M409=$A$3,W409=$A$8),$A$22,"ERR"))))</f>
        <v>0-31</v>
      </c>
      <c r="Y409" t="str">
        <f>IF(AND(X409=$A$10,N409=$A$2),$A$13,IF(AND(X409=$A$10,N409=$A$3),$A$15,IF(AND(X409=$A$11,N409=$A$2),$A$17,IF(AND(X409=$A$11,N409=$A$3),$A$19,IF(AND(X409=$A$21,N409=$A$2),$A$23,IF(AND(X409=$A$21,N409=$A$3),$A$25,IF(AND(X409=$A$22,N409=$A$2),$A$27,IF(AND(X409=$A$22,N409=$A$3),$A$29,"ERR"))))))))</f>
        <v>16-31</v>
      </c>
      <c r="Z409" t="str">
        <f t="shared" si="49"/>
        <v>24-31</v>
      </c>
      <c r="AA409" t="str">
        <f>IF(AND(Z409=$B$13,P409=$C$12),$C$13,IF(AND(Z409=$B$13,P409=$F$12),$C$31,IF(AND(Z409=$B$14,P409=$C$12),$C$14,IF(AND(Z409=$B$14,P409=$F$12),$C$32,IF(AND(Z409=$B$15,P409=$C$12),$C$15,IF(AND(Z409=$B$15,P409=$F$12),$C$33,IF(AND(Z409=$B$16,P409=$C$12),$C$16,IF(AND(Z409=$B$16,P409=$F$12),$C$34,IF(AND(Z409=$B$17,P409=$C$12),$C$17,IF(AND(Z409=$B$17,P409=$F$12),$C$35,IF(AND(Z409=$B$18,P409=$C$12),$C$18,IF(AND(Z409=$B$18,P409=$F$12),$C$36,IF(AND(Z409=$B$19,P409=$C$12),$C$19,IF(AND(Z409=$B$19,P409=$F$12),$C$37,IF(AND(Z409=$B$20,P409=$C$12),$C$20,IF(AND(Z409=$B$20,P409=$F$12),$C$38,IF(AND(Z409=$B$23,P409=$C$12),$C$23,IF(AND(Z409=$B$23,P409=$F$12),$C$41,IF(AND(Z409=$B$24,P409=$C$12),$C$24,IF(AND(Z409=$B$24,P409=$F$12),$C$42,IF(AND(Z409=$B$25,P409=$C$12),$C$25,IF(AND(Z409=$B$25,P409=$F$12),$C$43,IF(AND(Z409=$B$26,P409=$C$12),$C$26,IF(AND(Z409=$B$26,P409=$F$12),$C$44,IF(AND(Z409=$B$27,P409=$C$12),$C$27,IF(AND(Z409=$B$27,P409=$F$12),$C$45,IF(AND(Z409=$B$28,P409=$C$12),$C$28,IF(AND(Z409=$B$28,P409=$F$12),$C$46,IF(AND(Z409=$B$29,P409=$C$12),$C$29,IF(AND(Z409=$B$29,P409=$F$12),$C$47,IF(AND(Z409=$B$30,P409=$C$12),$C$30,IF(AND(Z409=$B$30,P409=$F$12),$C$48,"ERR"))))))))))))))))))))))))))))))))</f>
        <v>28-31</v>
      </c>
      <c r="AB409" t="str">
        <f t="shared" si="50"/>
        <v>28-29</v>
      </c>
      <c r="AC409" s="12" t="str">
        <f t="shared" si="51"/>
        <v>29</v>
      </c>
      <c r="AD409" t="str">
        <f t="shared" si="52"/>
        <v>0-3</v>
      </c>
      <c r="AE409" t="str">
        <f t="shared" si="53"/>
        <v>0-1</v>
      </c>
      <c r="AF409" s="12" t="str">
        <f t="shared" si="54"/>
        <v>1</v>
      </c>
      <c r="AH409">
        <f t="shared" si="55"/>
        <v>233</v>
      </c>
    </row>
    <row r="410" spans="12:34">
      <c r="L410" s="1" t="s">
        <v>757</v>
      </c>
      <c r="M410" t="s">
        <v>756</v>
      </c>
      <c r="N410" t="s">
        <v>757</v>
      </c>
      <c r="O410" t="s">
        <v>757</v>
      </c>
      <c r="P410" t="s">
        <v>756</v>
      </c>
      <c r="Q410" t="s">
        <v>757</v>
      </c>
      <c r="R410" t="s">
        <v>757</v>
      </c>
      <c r="S410" t="s">
        <v>758</v>
      </c>
      <c r="T410" t="s">
        <v>758</v>
      </c>
      <c r="U410" t="s">
        <v>758</v>
      </c>
      <c r="W410" t="str">
        <f t="shared" si="48"/>
        <v>0-63</v>
      </c>
      <c r="X410" t="str">
        <f>IF(AND(M410=$A$2,W410=$A$7),$A$10,IF(AND(M410=$A$3,W410=$A$7),$A$11,IF(AND(M410=$A$2,W410=$A$8),$A$21,IF(AND(M410=$A$3,W410=$A$8),$A$22,"ERR"))))</f>
        <v>32-63</v>
      </c>
      <c r="Y410" t="str">
        <f>IF(AND(X410=$A$10,N410=$A$2),$A$13,IF(AND(X410=$A$10,N410=$A$3),$A$15,IF(AND(X410=$A$11,N410=$A$2),$A$17,IF(AND(X410=$A$11,N410=$A$3),$A$19,IF(AND(X410=$A$21,N410=$A$2),$A$23,IF(AND(X410=$A$21,N410=$A$3),$A$25,IF(AND(X410=$A$22,N410=$A$2),$A$27,IF(AND(X410=$A$22,N410=$A$3),$A$29,"ERR"))))))))</f>
        <v>32-47</v>
      </c>
      <c r="Z410" t="str">
        <f t="shared" si="49"/>
        <v>32-39</v>
      </c>
      <c r="AA410" t="str">
        <f>IF(AND(Z410=$B$13,P410=$C$12),$C$13,IF(AND(Z410=$B$13,P410=$F$12),$C$31,IF(AND(Z410=$B$14,P410=$C$12),$C$14,IF(AND(Z410=$B$14,P410=$F$12),$C$32,IF(AND(Z410=$B$15,P410=$C$12),$C$15,IF(AND(Z410=$B$15,P410=$F$12),$C$33,IF(AND(Z410=$B$16,P410=$C$12),$C$16,IF(AND(Z410=$B$16,P410=$F$12),$C$34,IF(AND(Z410=$B$17,P410=$C$12),$C$17,IF(AND(Z410=$B$17,P410=$F$12),$C$35,IF(AND(Z410=$B$18,P410=$C$12),$C$18,IF(AND(Z410=$B$18,P410=$F$12),$C$36,IF(AND(Z410=$B$19,P410=$C$12),$C$19,IF(AND(Z410=$B$19,P410=$F$12),$C$37,IF(AND(Z410=$B$20,P410=$C$12),$C$20,IF(AND(Z410=$B$20,P410=$F$12),$C$38,IF(AND(Z410=$B$23,P410=$C$12),$C$23,IF(AND(Z410=$B$23,P410=$F$12),$C$41,IF(AND(Z410=$B$24,P410=$C$12),$C$24,IF(AND(Z410=$B$24,P410=$F$12),$C$42,IF(AND(Z410=$B$25,P410=$C$12),$C$25,IF(AND(Z410=$B$25,P410=$F$12),$C$43,IF(AND(Z410=$B$26,P410=$C$12),$C$26,IF(AND(Z410=$B$26,P410=$F$12),$C$44,IF(AND(Z410=$B$27,P410=$C$12),$C$27,IF(AND(Z410=$B$27,P410=$F$12),$C$45,IF(AND(Z410=$B$28,P410=$C$12),$C$28,IF(AND(Z410=$B$28,P410=$F$12),$C$46,IF(AND(Z410=$B$29,P410=$C$12),$C$29,IF(AND(Z410=$B$29,P410=$F$12),$C$47,IF(AND(Z410=$B$30,P410=$C$12),$C$30,IF(AND(Z410=$B$30,P410=$F$12),$C$48,"ERR"))))))))))))))))))))))))))))))))</f>
        <v>36-39</v>
      </c>
      <c r="AB410" t="str">
        <f t="shared" si="50"/>
        <v>36-37</v>
      </c>
      <c r="AC410" s="12" t="str">
        <f t="shared" si="51"/>
        <v>36</v>
      </c>
      <c r="AD410" t="str">
        <f t="shared" si="52"/>
        <v>4-7</v>
      </c>
      <c r="AE410" t="str">
        <f t="shared" si="53"/>
        <v>6-7</v>
      </c>
      <c r="AF410" s="12" t="str">
        <f t="shared" si="54"/>
        <v>7</v>
      </c>
      <c r="AH410">
        <f t="shared" si="55"/>
        <v>295</v>
      </c>
    </row>
    <row r="411" spans="12:34">
      <c r="L411" s="1" t="s">
        <v>756</v>
      </c>
      <c r="M411" t="s">
        <v>757</v>
      </c>
      <c r="N411" t="s">
        <v>756</v>
      </c>
      <c r="O411" t="s">
        <v>756</v>
      </c>
      <c r="P411" t="s">
        <v>757</v>
      </c>
      <c r="Q411" t="s">
        <v>756</v>
      </c>
      <c r="R411" t="s">
        <v>757</v>
      </c>
      <c r="S411" t="s">
        <v>758</v>
      </c>
      <c r="T411" t="s">
        <v>758</v>
      </c>
      <c r="U411" t="s">
        <v>758</v>
      </c>
      <c r="W411" t="str">
        <f t="shared" si="48"/>
        <v>64-127</v>
      </c>
      <c r="X411" t="str">
        <f>IF(AND(M411=$A$2,W411=$A$7),$A$10,IF(AND(M411=$A$3,W411=$A$7),$A$11,IF(AND(M411=$A$2,W411=$A$8),$A$21,IF(AND(M411=$A$3,W411=$A$8),$A$22,"ERR"))))</f>
        <v>64-95</v>
      </c>
      <c r="Y411" t="str">
        <f>IF(AND(X411=$A$10,N411=$A$2),$A$13,IF(AND(X411=$A$10,N411=$A$3),$A$15,IF(AND(X411=$A$11,N411=$A$2),$A$17,IF(AND(X411=$A$11,N411=$A$3),$A$19,IF(AND(X411=$A$21,N411=$A$2),$A$23,IF(AND(X411=$A$21,N411=$A$3),$A$25,IF(AND(X411=$A$22,N411=$A$2),$A$27,IF(AND(X411=$A$22,N411=$A$3),$A$29,"ERR"))))))))</f>
        <v>80-95</v>
      </c>
      <c r="Z411" t="str">
        <f t="shared" si="49"/>
        <v>88-95</v>
      </c>
      <c r="AA411" t="str">
        <f>IF(AND(Z411=$B$13,P411=$C$12),$C$13,IF(AND(Z411=$B$13,P411=$F$12),$C$31,IF(AND(Z411=$B$14,P411=$C$12),$C$14,IF(AND(Z411=$B$14,P411=$F$12),$C$32,IF(AND(Z411=$B$15,P411=$C$12),$C$15,IF(AND(Z411=$B$15,P411=$F$12),$C$33,IF(AND(Z411=$B$16,P411=$C$12),$C$16,IF(AND(Z411=$B$16,P411=$F$12),$C$34,IF(AND(Z411=$B$17,P411=$C$12),$C$17,IF(AND(Z411=$B$17,P411=$F$12),$C$35,IF(AND(Z411=$B$18,P411=$C$12),$C$18,IF(AND(Z411=$B$18,P411=$F$12),$C$36,IF(AND(Z411=$B$19,P411=$C$12),$C$19,IF(AND(Z411=$B$19,P411=$F$12),$C$37,IF(AND(Z411=$B$20,P411=$C$12),$C$20,IF(AND(Z411=$B$20,P411=$F$12),$C$38,IF(AND(Z411=$B$23,P411=$C$12),$C$23,IF(AND(Z411=$B$23,P411=$F$12),$C$41,IF(AND(Z411=$B$24,P411=$C$12),$C$24,IF(AND(Z411=$B$24,P411=$F$12),$C$42,IF(AND(Z411=$B$25,P411=$C$12),$C$25,IF(AND(Z411=$B$25,P411=$F$12),$C$43,IF(AND(Z411=$B$26,P411=$C$12),$C$26,IF(AND(Z411=$B$26,P411=$F$12),$C$44,IF(AND(Z411=$B$27,P411=$C$12),$C$27,IF(AND(Z411=$B$27,P411=$F$12),$C$45,IF(AND(Z411=$B$28,P411=$C$12),$C$28,IF(AND(Z411=$B$28,P411=$F$12),$C$46,IF(AND(Z411=$B$29,P411=$C$12),$C$29,IF(AND(Z411=$B$29,P411=$F$12),$C$47,IF(AND(Z411=$B$30,P411=$C$12),$C$30,IF(AND(Z411=$B$30,P411=$F$12),$C$48,"ERR"))))))))))))))))))))))))))))))))</f>
        <v>88-91</v>
      </c>
      <c r="AB411" t="str">
        <f t="shared" si="50"/>
        <v>90-91</v>
      </c>
      <c r="AC411" s="12" t="str">
        <f t="shared" si="51"/>
        <v>90</v>
      </c>
      <c r="AD411" t="str">
        <f t="shared" si="52"/>
        <v>4-7</v>
      </c>
      <c r="AE411" t="str">
        <f t="shared" si="53"/>
        <v>6-7</v>
      </c>
      <c r="AF411" s="12" t="str">
        <f t="shared" si="54"/>
        <v>7</v>
      </c>
      <c r="AH411">
        <f t="shared" si="55"/>
        <v>727</v>
      </c>
    </row>
    <row r="412" spans="12:34">
      <c r="L412" s="1" t="s">
        <v>756</v>
      </c>
      <c r="M412" t="s">
        <v>757</v>
      </c>
      <c r="N412" t="s">
        <v>757</v>
      </c>
      <c r="O412" t="s">
        <v>756</v>
      </c>
      <c r="P412" t="s">
        <v>757</v>
      </c>
      <c r="Q412" t="s">
        <v>756</v>
      </c>
      <c r="R412" t="s">
        <v>757</v>
      </c>
      <c r="S412" t="s">
        <v>759</v>
      </c>
      <c r="T412" t="s">
        <v>759</v>
      </c>
      <c r="U412" t="s">
        <v>759</v>
      </c>
      <c r="W412" t="str">
        <f t="shared" si="48"/>
        <v>64-127</v>
      </c>
      <c r="X412" t="str">
        <f>IF(AND(M412=$A$2,W412=$A$7),$A$10,IF(AND(M412=$A$3,W412=$A$7),$A$11,IF(AND(M412=$A$2,W412=$A$8),$A$21,IF(AND(M412=$A$3,W412=$A$8),$A$22,"ERR"))))</f>
        <v>64-95</v>
      </c>
      <c r="Y412" t="str">
        <f>IF(AND(X412=$A$10,N412=$A$2),$A$13,IF(AND(X412=$A$10,N412=$A$3),$A$15,IF(AND(X412=$A$11,N412=$A$2),$A$17,IF(AND(X412=$A$11,N412=$A$3),$A$19,IF(AND(X412=$A$21,N412=$A$2),$A$23,IF(AND(X412=$A$21,N412=$A$3),$A$25,IF(AND(X412=$A$22,N412=$A$2),$A$27,IF(AND(X412=$A$22,N412=$A$3),$A$29,"ERR"))))))))</f>
        <v>64-79</v>
      </c>
      <c r="Z412" t="str">
        <f t="shared" si="49"/>
        <v>72-79</v>
      </c>
      <c r="AA412" t="str">
        <f>IF(AND(Z412=$B$13,P412=$C$12),$C$13,IF(AND(Z412=$B$13,P412=$F$12),$C$31,IF(AND(Z412=$B$14,P412=$C$12),$C$14,IF(AND(Z412=$B$14,P412=$F$12),$C$32,IF(AND(Z412=$B$15,P412=$C$12),$C$15,IF(AND(Z412=$B$15,P412=$F$12),$C$33,IF(AND(Z412=$B$16,P412=$C$12),$C$16,IF(AND(Z412=$B$16,P412=$F$12),$C$34,IF(AND(Z412=$B$17,P412=$C$12),$C$17,IF(AND(Z412=$B$17,P412=$F$12),$C$35,IF(AND(Z412=$B$18,P412=$C$12),$C$18,IF(AND(Z412=$B$18,P412=$F$12),$C$36,IF(AND(Z412=$B$19,P412=$C$12),$C$19,IF(AND(Z412=$B$19,P412=$F$12),$C$37,IF(AND(Z412=$B$20,P412=$C$12),$C$20,IF(AND(Z412=$B$20,P412=$F$12),$C$38,IF(AND(Z412=$B$23,P412=$C$12),$C$23,IF(AND(Z412=$B$23,P412=$F$12),$C$41,IF(AND(Z412=$B$24,P412=$C$12),$C$24,IF(AND(Z412=$B$24,P412=$F$12),$C$42,IF(AND(Z412=$B$25,P412=$C$12),$C$25,IF(AND(Z412=$B$25,P412=$F$12),$C$43,IF(AND(Z412=$B$26,P412=$C$12),$C$26,IF(AND(Z412=$B$26,P412=$F$12),$C$44,IF(AND(Z412=$B$27,P412=$C$12),$C$27,IF(AND(Z412=$B$27,P412=$F$12),$C$45,IF(AND(Z412=$B$28,P412=$C$12),$C$28,IF(AND(Z412=$B$28,P412=$F$12),$C$46,IF(AND(Z412=$B$29,P412=$C$12),$C$29,IF(AND(Z412=$B$29,P412=$F$12),$C$47,IF(AND(Z412=$B$30,P412=$C$12),$C$30,IF(AND(Z412=$B$30,P412=$F$12),$C$48,"ERR"))))))))))))))))))))))))))))))))</f>
        <v>72-75</v>
      </c>
      <c r="AB412" t="str">
        <f t="shared" si="50"/>
        <v>74-75</v>
      </c>
      <c r="AC412" s="12" t="str">
        <f t="shared" si="51"/>
        <v>74</v>
      </c>
      <c r="AD412" t="str">
        <f t="shared" si="52"/>
        <v>0-3</v>
      </c>
      <c r="AE412" t="str">
        <f t="shared" si="53"/>
        <v>0-1</v>
      </c>
      <c r="AF412" s="12" t="str">
        <f t="shared" si="54"/>
        <v>0</v>
      </c>
      <c r="AH412">
        <f t="shared" si="55"/>
        <v>592</v>
      </c>
    </row>
    <row r="413" spans="12:34">
      <c r="L413" s="1" t="s">
        <v>756</v>
      </c>
      <c r="M413" t="s">
        <v>757</v>
      </c>
      <c r="N413" t="s">
        <v>757</v>
      </c>
      <c r="O413" t="s">
        <v>756</v>
      </c>
      <c r="P413" t="s">
        <v>757</v>
      </c>
      <c r="Q413" t="s">
        <v>757</v>
      </c>
      <c r="R413" t="s">
        <v>756</v>
      </c>
      <c r="S413" t="s">
        <v>758</v>
      </c>
      <c r="T413" t="s">
        <v>758</v>
      </c>
      <c r="U413" t="s">
        <v>758</v>
      </c>
      <c r="W413" t="str">
        <f t="shared" si="48"/>
        <v>64-127</v>
      </c>
      <c r="X413" t="str">
        <f>IF(AND(M413=$A$2,W413=$A$7),$A$10,IF(AND(M413=$A$3,W413=$A$7),$A$11,IF(AND(M413=$A$2,W413=$A$8),$A$21,IF(AND(M413=$A$3,W413=$A$8),$A$22,"ERR"))))</f>
        <v>64-95</v>
      </c>
      <c r="Y413" t="str">
        <f>IF(AND(X413=$A$10,N413=$A$2),$A$13,IF(AND(X413=$A$10,N413=$A$3),$A$15,IF(AND(X413=$A$11,N413=$A$2),$A$17,IF(AND(X413=$A$11,N413=$A$3),$A$19,IF(AND(X413=$A$21,N413=$A$2),$A$23,IF(AND(X413=$A$21,N413=$A$3),$A$25,IF(AND(X413=$A$22,N413=$A$2),$A$27,IF(AND(X413=$A$22,N413=$A$3),$A$29,"ERR"))))))))</f>
        <v>64-79</v>
      </c>
      <c r="Z413" t="str">
        <f t="shared" si="49"/>
        <v>72-79</v>
      </c>
      <c r="AA413" t="str">
        <f>IF(AND(Z413=$B$13,P413=$C$12),$C$13,IF(AND(Z413=$B$13,P413=$F$12),$C$31,IF(AND(Z413=$B$14,P413=$C$12),$C$14,IF(AND(Z413=$B$14,P413=$F$12),$C$32,IF(AND(Z413=$B$15,P413=$C$12),$C$15,IF(AND(Z413=$B$15,P413=$F$12),$C$33,IF(AND(Z413=$B$16,P413=$C$12),$C$16,IF(AND(Z413=$B$16,P413=$F$12),$C$34,IF(AND(Z413=$B$17,P413=$C$12),$C$17,IF(AND(Z413=$B$17,P413=$F$12),$C$35,IF(AND(Z413=$B$18,P413=$C$12),$C$18,IF(AND(Z413=$B$18,P413=$F$12),$C$36,IF(AND(Z413=$B$19,P413=$C$12),$C$19,IF(AND(Z413=$B$19,P413=$F$12),$C$37,IF(AND(Z413=$B$20,P413=$C$12),$C$20,IF(AND(Z413=$B$20,P413=$F$12),$C$38,IF(AND(Z413=$B$23,P413=$C$12),$C$23,IF(AND(Z413=$B$23,P413=$F$12),$C$41,IF(AND(Z413=$B$24,P413=$C$12),$C$24,IF(AND(Z413=$B$24,P413=$F$12),$C$42,IF(AND(Z413=$B$25,P413=$C$12),$C$25,IF(AND(Z413=$B$25,P413=$F$12),$C$43,IF(AND(Z413=$B$26,P413=$C$12),$C$26,IF(AND(Z413=$B$26,P413=$F$12),$C$44,IF(AND(Z413=$B$27,P413=$C$12),$C$27,IF(AND(Z413=$B$27,P413=$F$12),$C$45,IF(AND(Z413=$B$28,P413=$C$12),$C$28,IF(AND(Z413=$B$28,P413=$F$12),$C$46,IF(AND(Z413=$B$29,P413=$C$12),$C$29,IF(AND(Z413=$B$29,P413=$F$12),$C$47,IF(AND(Z413=$B$30,P413=$C$12),$C$30,IF(AND(Z413=$B$30,P413=$F$12),$C$48,"ERR"))))))))))))))))))))))))))))))))</f>
        <v>72-75</v>
      </c>
      <c r="AB413" t="str">
        <f t="shared" si="50"/>
        <v>72-73</v>
      </c>
      <c r="AC413" s="12" t="str">
        <f t="shared" si="51"/>
        <v>73</v>
      </c>
      <c r="AD413" t="str">
        <f t="shared" si="52"/>
        <v>4-7</v>
      </c>
      <c r="AE413" t="str">
        <f t="shared" si="53"/>
        <v>6-7</v>
      </c>
      <c r="AF413" s="12" t="str">
        <f t="shared" si="54"/>
        <v>7</v>
      </c>
      <c r="AH413">
        <f t="shared" si="55"/>
        <v>591</v>
      </c>
    </row>
    <row r="414" spans="12:34">
      <c r="L414" s="1" t="s">
        <v>756</v>
      </c>
      <c r="M414" t="s">
        <v>756</v>
      </c>
      <c r="N414" t="s">
        <v>757</v>
      </c>
      <c r="O414" t="s">
        <v>757</v>
      </c>
      <c r="P414" t="s">
        <v>756</v>
      </c>
      <c r="Q414" t="s">
        <v>756</v>
      </c>
      <c r="R414" t="s">
        <v>757</v>
      </c>
      <c r="S414" t="s">
        <v>758</v>
      </c>
      <c r="T414" t="s">
        <v>759</v>
      </c>
      <c r="U414" t="s">
        <v>759</v>
      </c>
      <c r="W414" t="str">
        <f t="shared" si="48"/>
        <v>64-127</v>
      </c>
      <c r="X414" t="str">
        <f>IF(AND(M414=$A$2,W414=$A$7),$A$10,IF(AND(M414=$A$3,W414=$A$7),$A$11,IF(AND(M414=$A$2,W414=$A$8),$A$21,IF(AND(M414=$A$3,W414=$A$8),$A$22,"ERR"))))</f>
        <v>96-127</v>
      </c>
      <c r="Y414" t="str">
        <f>IF(AND(X414=$A$10,N414=$A$2),$A$13,IF(AND(X414=$A$10,N414=$A$3),$A$15,IF(AND(X414=$A$11,N414=$A$2),$A$17,IF(AND(X414=$A$11,N414=$A$3),$A$19,IF(AND(X414=$A$21,N414=$A$2),$A$23,IF(AND(X414=$A$21,N414=$A$3),$A$25,IF(AND(X414=$A$22,N414=$A$2),$A$27,IF(AND(X414=$A$22,N414=$A$3),$A$29,"ERR"))))))))</f>
        <v>96-111</v>
      </c>
      <c r="Z414" t="str">
        <f t="shared" si="49"/>
        <v>96-103</v>
      </c>
      <c r="AA414" t="str">
        <f>IF(AND(Z414=$B$13,P414=$C$12),$C$13,IF(AND(Z414=$B$13,P414=$F$12),$C$31,IF(AND(Z414=$B$14,P414=$C$12),$C$14,IF(AND(Z414=$B$14,P414=$F$12),$C$32,IF(AND(Z414=$B$15,P414=$C$12),$C$15,IF(AND(Z414=$B$15,P414=$F$12),$C$33,IF(AND(Z414=$B$16,P414=$C$12),$C$16,IF(AND(Z414=$B$16,P414=$F$12),$C$34,IF(AND(Z414=$B$17,P414=$C$12),$C$17,IF(AND(Z414=$B$17,P414=$F$12),$C$35,IF(AND(Z414=$B$18,P414=$C$12),$C$18,IF(AND(Z414=$B$18,P414=$F$12),$C$36,IF(AND(Z414=$B$19,P414=$C$12),$C$19,IF(AND(Z414=$B$19,P414=$F$12),$C$37,IF(AND(Z414=$B$20,P414=$C$12),$C$20,IF(AND(Z414=$B$20,P414=$F$12),$C$38,IF(AND(Z414=$B$23,P414=$C$12),$C$23,IF(AND(Z414=$B$23,P414=$F$12),$C$41,IF(AND(Z414=$B$24,P414=$C$12),$C$24,IF(AND(Z414=$B$24,P414=$F$12),$C$42,IF(AND(Z414=$B$25,P414=$C$12),$C$25,IF(AND(Z414=$B$25,P414=$F$12),$C$43,IF(AND(Z414=$B$26,P414=$C$12),$C$26,IF(AND(Z414=$B$26,P414=$F$12),$C$44,IF(AND(Z414=$B$27,P414=$C$12),$C$27,IF(AND(Z414=$B$27,P414=$F$12),$C$45,IF(AND(Z414=$B$28,P414=$C$12),$C$28,IF(AND(Z414=$B$28,P414=$F$12),$C$46,IF(AND(Z414=$B$29,P414=$C$12),$C$29,IF(AND(Z414=$B$29,P414=$F$12),$C$47,IF(AND(Z414=$B$30,P414=$C$12),$C$30,IF(AND(Z414=$B$30,P414=$F$12),$C$48,"ERR"))))))))))))))))))))))))))))))))</f>
        <v>100-103</v>
      </c>
      <c r="AB414" t="str">
        <f t="shared" si="50"/>
        <v>102-103</v>
      </c>
      <c r="AC414" s="12" t="str">
        <f t="shared" si="51"/>
        <v>102</v>
      </c>
      <c r="AD414" t="str">
        <f t="shared" si="52"/>
        <v>4-7</v>
      </c>
      <c r="AE414" t="str">
        <f t="shared" si="53"/>
        <v>4-5</v>
      </c>
      <c r="AF414" s="12" t="str">
        <f t="shared" si="54"/>
        <v>4</v>
      </c>
      <c r="AH414">
        <f t="shared" si="55"/>
        <v>820</v>
      </c>
    </row>
    <row r="415" spans="12:34">
      <c r="L415" s="1" t="s">
        <v>757</v>
      </c>
      <c r="M415" t="s">
        <v>756</v>
      </c>
      <c r="N415" t="s">
        <v>756</v>
      </c>
      <c r="O415" t="s">
        <v>757</v>
      </c>
      <c r="P415" t="s">
        <v>757</v>
      </c>
      <c r="Q415" t="s">
        <v>757</v>
      </c>
      <c r="R415" t="s">
        <v>757</v>
      </c>
      <c r="S415" t="s">
        <v>759</v>
      </c>
      <c r="T415" t="s">
        <v>759</v>
      </c>
      <c r="U415" t="s">
        <v>758</v>
      </c>
      <c r="W415" t="str">
        <f t="shared" si="48"/>
        <v>0-63</v>
      </c>
      <c r="X415" t="str">
        <f>IF(AND(M415=$A$2,W415=$A$7),$A$10,IF(AND(M415=$A$3,W415=$A$7),$A$11,IF(AND(M415=$A$2,W415=$A$8),$A$21,IF(AND(M415=$A$3,W415=$A$8),$A$22,"ERR"))))</f>
        <v>32-63</v>
      </c>
      <c r="Y415" t="str">
        <f>IF(AND(X415=$A$10,N415=$A$2),$A$13,IF(AND(X415=$A$10,N415=$A$3),$A$15,IF(AND(X415=$A$11,N415=$A$2),$A$17,IF(AND(X415=$A$11,N415=$A$3),$A$19,IF(AND(X415=$A$21,N415=$A$2),$A$23,IF(AND(X415=$A$21,N415=$A$3),$A$25,IF(AND(X415=$A$22,N415=$A$2),$A$27,IF(AND(X415=$A$22,N415=$A$3),$A$29,"ERR"))))))))</f>
        <v>48-63</v>
      </c>
      <c r="Z415" t="str">
        <f t="shared" si="49"/>
        <v>48-55</v>
      </c>
      <c r="AA415" t="str">
        <f>IF(AND(Z415=$B$13,P415=$C$12),$C$13,IF(AND(Z415=$B$13,P415=$F$12),$C$31,IF(AND(Z415=$B$14,P415=$C$12),$C$14,IF(AND(Z415=$B$14,P415=$F$12),$C$32,IF(AND(Z415=$B$15,P415=$C$12),$C$15,IF(AND(Z415=$B$15,P415=$F$12),$C$33,IF(AND(Z415=$B$16,P415=$C$12),$C$16,IF(AND(Z415=$B$16,P415=$F$12),$C$34,IF(AND(Z415=$B$17,P415=$C$12),$C$17,IF(AND(Z415=$B$17,P415=$F$12),$C$35,IF(AND(Z415=$B$18,P415=$C$12),$C$18,IF(AND(Z415=$B$18,P415=$F$12),$C$36,IF(AND(Z415=$B$19,P415=$C$12),$C$19,IF(AND(Z415=$B$19,P415=$F$12),$C$37,IF(AND(Z415=$B$20,P415=$C$12),$C$20,IF(AND(Z415=$B$20,P415=$F$12),$C$38,IF(AND(Z415=$B$23,P415=$C$12),$C$23,IF(AND(Z415=$B$23,P415=$F$12),$C$41,IF(AND(Z415=$B$24,P415=$C$12),$C$24,IF(AND(Z415=$B$24,P415=$F$12),$C$42,IF(AND(Z415=$B$25,P415=$C$12),$C$25,IF(AND(Z415=$B$25,P415=$F$12),$C$43,IF(AND(Z415=$B$26,P415=$C$12),$C$26,IF(AND(Z415=$B$26,P415=$F$12),$C$44,IF(AND(Z415=$B$27,P415=$C$12),$C$27,IF(AND(Z415=$B$27,P415=$F$12),$C$45,IF(AND(Z415=$B$28,P415=$C$12),$C$28,IF(AND(Z415=$B$28,P415=$F$12),$C$46,IF(AND(Z415=$B$29,P415=$C$12),$C$29,IF(AND(Z415=$B$29,P415=$F$12),$C$47,IF(AND(Z415=$B$30,P415=$C$12),$C$30,IF(AND(Z415=$B$30,P415=$F$12),$C$48,"ERR"))))))))))))))))))))))))))))))))</f>
        <v>48-51</v>
      </c>
      <c r="AB415" t="str">
        <f t="shared" si="50"/>
        <v>48-49</v>
      </c>
      <c r="AC415" s="12" t="str">
        <f t="shared" si="51"/>
        <v>48</v>
      </c>
      <c r="AD415" t="str">
        <f t="shared" si="52"/>
        <v>0-3</v>
      </c>
      <c r="AE415" t="str">
        <f t="shared" si="53"/>
        <v>0-1</v>
      </c>
      <c r="AF415" s="12" t="str">
        <f t="shared" si="54"/>
        <v>1</v>
      </c>
      <c r="AH415">
        <f t="shared" si="55"/>
        <v>385</v>
      </c>
    </row>
    <row r="416" spans="12:34">
      <c r="L416" s="1" t="s">
        <v>757</v>
      </c>
      <c r="M416" t="s">
        <v>756</v>
      </c>
      <c r="N416" t="s">
        <v>756</v>
      </c>
      <c r="O416" t="s">
        <v>757</v>
      </c>
      <c r="P416" t="s">
        <v>757</v>
      </c>
      <c r="Q416" t="s">
        <v>756</v>
      </c>
      <c r="R416" t="s">
        <v>757</v>
      </c>
      <c r="S416" t="s">
        <v>759</v>
      </c>
      <c r="T416" t="s">
        <v>758</v>
      </c>
      <c r="U416" t="s">
        <v>758</v>
      </c>
      <c r="W416" t="str">
        <f t="shared" si="48"/>
        <v>0-63</v>
      </c>
      <c r="X416" t="str">
        <f>IF(AND(M416=$A$2,W416=$A$7),$A$10,IF(AND(M416=$A$3,W416=$A$7),$A$11,IF(AND(M416=$A$2,W416=$A$8),$A$21,IF(AND(M416=$A$3,W416=$A$8),$A$22,"ERR"))))</f>
        <v>32-63</v>
      </c>
      <c r="Y416" t="str">
        <f>IF(AND(X416=$A$10,N416=$A$2),$A$13,IF(AND(X416=$A$10,N416=$A$3),$A$15,IF(AND(X416=$A$11,N416=$A$2),$A$17,IF(AND(X416=$A$11,N416=$A$3),$A$19,IF(AND(X416=$A$21,N416=$A$2),$A$23,IF(AND(X416=$A$21,N416=$A$3),$A$25,IF(AND(X416=$A$22,N416=$A$2),$A$27,IF(AND(X416=$A$22,N416=$A$3),$A$29,"ERR"))))))))</f>
        <v>48-63</v>
      </c>
      <c r="Z416" t="str">
        <f t="shared" si="49"/>
        <v>48-55</v>
      </c>
      <c r="AA416" t="str">
        <f>IF(AND(Z416=$B$13,P416=$C$12),$C$13,IF(AND(Z416=$B$13,P416=$F$12),$C$31,IF(AND(Z416=$B$14,P416=$C$12),$C$14,IF(AND(Z416=$B$14,P416=$F$12),$C$32,IF(AND(Z416=$B$15,P416=$C$12),$C$15,IF(AND(Z416=$B$15,P416=$F$12),$C$33,IF(AND(Z416=$B$16,P416=$C$12),$C$16,IF(AND(Z416=$B$16,P416=$F$12),$C$34,IF(AND(Z416=$B$17,P416=$C$12),$C$17,IF(AND(Z416=$B$17,P416=$F$12),$C$35,IF(AND(Z416=$B$18,P416=$C$12),$C$18,IF(AND(Z416=$B$18,P416=$F$12),$C$36,IF(AND(Z416=$B$19,P416=$C$12),$C$19,IF(AND(Z416=$B$19,P416=$F$12),$C$37,IF(AND(Z416=$B$20,P416=$C$12),$C$20,IF(AND(Z416=$B$20,P416=$F$12),$C$38,IF(AND(Z416=$B$23,P416=$C$12),$C$23,IF(AND(Z416=$B$23,P416=$F$12),$C$41,IF(AND(Z416=$B$24,P416=$C$12),$C$24,IF(AND(Z416=$B$24,P416=$F$12),$C$42,IF(AND(Z416=$B$25,P416=$C$12),$C$25,IF(AND(Z416=$B$25,P416=$F$12),$C$43,IF(AND(Z416=$B$26,P416=$C$12),$C$26,IF(AND(Z416=$B$26,P416=$F$12),$C$44,IF(AND(Z416=$B$27,P416=$C$12),$C$27,IF(AND(Z416=$B$27,P416=$F$12),$C$45,IF(AND(Z416=$B$28,P416=$C$12),$C$28,IF(AND(Z416=$B$28,P416=$F$12),$C$46,IF(AND(Z416=$B$29,P416=$C$12),$C$29,IF(AND(Z416=$B$29,P416=$F$12),$C$47,IF(AND(Z416=$B$30,P416=$C$12),$C$30,IF(AND(Z416=$B$30,P416=$F$12),$C$48,"ERR"))))))))))))))))))))))))))))))))</f>
        <v>48-51</v>
      </c>
      <c r="AB416" t="str">
        <f t="shared" si="50"/>
        <v>50-51</v>
      </c>
      <c r="AC416" s="12" t="str">
        <f t="shared" si="51"/>
        <v>50</v>
      </c>
      <c r="AD416" t="str">
        <f t="shared" si="52"/>
        <v>0-3</v>
      </c>
      <c r="AE416" t="str">
        <f t="shared" si="53"/>
        <v>2-3</v>
      </c>
      <c r="AF416" s="12" t="str">
        <f t="shared" si="54"/>
        <v>3</v>
      </c>
      <c r="AH416">
        <f t="shared" si="55"/>
        <v>403</v>
      </c>
    </row>
    <row r="417" spans="12:34">
      <c r="L417" s="1" t="s">
        <v>756</v>
      </c>
      <c r="M417" t="s">
        <v>757</v>
      </c>
      <c r="N417" t="s">
        <v>757</v>
      </c>
      <c r="O417" t="s">
        <v>757</v>
      </c>
      <c r="P417" t="s">
        <v>756</v>
      </c>
      <c r="Q417" t="s">
        <v>756</v>
      </c>
      <c r="R417" t="s">
        <v>756</v>
      </c>
      <c r="S417" t="s">
        <v>758</v>
      </c>
      <c r="T417" t="s">
        <v>759</v>
      </c>
      <c r="U417" t="s">
        <v>759</v>
      </c>
      <c r="W417" t="str">
        <f t="shared" si="48"/>
        <v>64-127</v>
      </c>
      <c r="X417" t="str">
        <f>IF(AND(M417=$A$2,W417=$A$7),$A$10,IF(AND(M417=$A$3,W417=$A$7),$A$11,IF(AND(M417=$A$2,W417=$A$8),$A$21,IF(AND(M417=$A$3,W417=$A$8),$A$22,"ERR"))))</f>
        <v>64-95</v>
      </c>
      <c r="Y417" t="str">
        <f>IF(AND(X417=$A$10,N417=$A$2),$A$13,IF(AND(X417=$A$10,N417=$A$3),$A$15,IF(AND(X417=$A$11,N417=$A$2),$A$17,IF(AND(X417=$A$11,N417=$A$3),$A$19,IF(AND(X417=$A$21,N417=$A$2),$A$23,IF(AND(X417=$A$21,N417=$A$3),$A$25,IF(AND(X417=$A$22,N417=$A$2),$A$27,IF(AND(X417=$A$22,N417=$A$3),$A$29,"ERR"))))))))</f>
        <v>64-79</v>
      </c>
      <c r="Z417" t="str">
        <f t="shared" si="49"/>
        <v>64-71</v>
      </c>
      <c r="AA417" t="str">
        <f>IF(AND(Z417=$B$13,P417=$C$12),$C$13,IF(AND(Z417=$B$13,P417=$F$12),$C$31,IF(AND(Z417=$B$14,P417=$C$12),$C$14,IF(AND(Z417=$B$14,P417=$F$12),$C$32,IF(AND(Z417=$B$15,P417=$C$12),$C$15,IF(AND(Z417=$B$15,P417=$F$12),$C$33,IF(AND(Z417=$B$16,P417=$C$12),$C$16,IF(AND(Z417=$B$16,P417=$F$12),$C$34,IF(AND(Z417=$B$17,P417=$C$12),$C$17,IF(AND(Z417=$B$17,P417=$F$12),$C$35,IF(AND(Z417=$B$18,P417=$C$12),$C$18,IF(AND(Z417=$B$18,P417=$F$12),$C$36,IF(AND(Z417=$B$19,P417=$C$12),$C$19,IF(AND(Z417=$B$19,P417=$F$12),$C$37,IF(AND(Z417=$B$20,P417=$C$12),$C$20,IF(AND(Z417=$B$20,P417=$F$12),$C$38,IF(AND(Z417=$B$23,P417=$C$12),$C$23,IF(AND(Z417=$B$23,P417=$F$12),$C$41,IF(AND(Z417=$B$24,P417=$C$12),$C$24,IF(AND(Z417=$B$24,P417=$F$12),$C$42,IF(AND(Z417=$B$25,P417=$C$12),$C$25,IF(AND(Z417=$B$25,P417=$F$12),$C$43,IF(AND(Z417=$B$26,P417=$C$12),$C$26,IF(AND(Z417=$B$26,P417=$F$12),$C$44,IF(AND(Z417=$B$27,P417=$C$12),$C$27,IF(AND(Z417=$B$27,P417=$F$12),$C$45,IF(AND(Z417=$B$28,P417=$C$12),$C$28,IF(AND(Z417=$B$28,P417=$F$12),$C$46,IF(AND(Z417=$B$29,P417=$C$12),$C$29,IF(AND(Z417=$B$29,P417=$F$12),$C$47,IF(AND(Z417=$B$30,P417=$C$12),$C$30,IF(AND(Z417=$B$30,P417=$F$12),$C$48,"ERR"))))))))))))))))))))))))))))))))</f>
        <v>68-71</v>
      </c>
      <c r="AB417" t="str">
        <f t="shared" si="50"/>
        <v>70-71</v>
      </c>
      <c r="AC417" s="12" t="str">
        <f t="shared" si="51"/>
        <v>71</v>
      </c>
      <c r="AD417" t="str">
        <f t="shared" si="52"/>
        <v>4-7</v>
      </c>
      <c r="AE417" t="str">
        <f t="shared" si="53"/>
        <v>4-5</v>
      </c>
      <c r="AF417" s="12" t="str">
        <f t="shared" si="54"/>
        <v>4</v>
      </c>
      <c r="AH417">
        <f t="shared" si="55"/>
        <v>572</v>
      </c>
    </row>
    <row r="418" spans="12:34">
      <c r="L418" s="1" t="s">
        <v>757</v>
      </c>
      <c r="M418" t="s">
        <v>756</v>
      </c>
      <c r="N418" t="s">
        <v>756</v>
      </c>
      <c r="O418" t="s">
        <v>756</v>
      </c>
      <c r="P418" t="s">
        <v>757</v>
      </c>
      <c r="Q418" t="s">
        <v>757</v>
      </c>
      <c r="R418" t="s">
        <v>756</v>
      </c>
      <c r="S418" t="s">
        <v>759</v>
      </c>
      <c r="T418" t="s">
        <v>758</v>
      </c>
      <c r="U418" t="s">
        <v>758</v>
      </c>
      <c r="W418" t="str">
        <f t="shared" si="48"/>
        <v>0-63</v>
      </c>
      <c r="X418" t="str">
        <f>IF(AND(M418=$A$2,W418=$A$7),$A$10,IF(AND(M418=$A$3,W418=$A$7),$A$11,IF(AND(M418=$A$2,W418=$A$8),$A$21,IF(AND(M418=$A$3,W418=$A$8),$A$22,"ERR"))))</f>
        <v>32-63</v>
      </c>
      <c r="Y418" t="str">
        <f>IF(AND(X418=$A$10,N418=$A$2),$A$13,IF(AND(X418=$A$10,N418=$A$3),$A$15,IF(AND(X418=$A$11,N418=$A$2),$A$17,IF(AND(X418=$A$11,N418=$A$3),$A$19,IF(AND(X418=$A$21,N418=$A$2),$A$23,IF(AND(X418=$A$21,N418=$A$3),$A$25,IF(AND(X418=$A$22,N418=$A$2),$A$27,IF(AND(X418=$A$22,N418=$A$3),$A$29,"ERR"))))))))</f>
        <v>48-63</v>
      </c>
      <c r="Z418" t="str">
        <f t="shared" si="49"/>
        <v>56-63</v>
      </c>
      <c r="AA418" t="str">
        <f>IF(AND(Z418=$B$13,P418=$C$12),$C$13,IF(AND(Z418=$B$13,P418=$F$12),$C$31,IF(AND(Z418=$B$14,P418=$C$12),$C$14,IF(AND(Z418=$B$14,P418=$F$12),$C$32,IF(AND(Z418=$B$15,P418=$C$12),$C$15,IF(AND(Z418=$B$15,P418=$F$12),$C$33,IF(AND(Z418=$B$16,P418=$C$12),$C$16,IF(AND(Z418=$B$16,P418=$F$12),$C$34,IF(AND(Z418=$B$17,P418=$C$12),$C$17,IF(AND(Z418=$B$17,P418=$F$12),$C$35,IF(AND(Z418=$B$18,P418=$C$12),$C$18,IF(AND(Z418=$B$18,P418=$F$12),$C$36,IF(AND(Z418=$B$19,P418=$C$12),$C$19,IF(AND(Z418=$B$19,P418=$F$12),$C$37,IF(AND(Z418=$B$20,P418=$C$12),$C$20,IF(AND(Z418=$B$20,P418=$F$12),$C$38,IF(AND(Z418=$B$23,P418=$C$12),$C$23,IF(AND(Z418=$B$23,P418=$F$12),$C$41,IF(AND(Z418=$B$24,P418=$C$12),$C$24,IF(AND(Z418=$B$24,P418=$F$12),$C$42,IF(AND(Z418=$B$25,P418=$C$12),$C$25,IF(AND(Z418=$B$25,P418=$F$12),$C$43,IF(AND(Z418=$B$26,P418=$C$12),$C$26,IF(AND(Z418=$B$26,P418=$F$12),$C$44,IF(AND(Z418=$B$27,P418=$C$12),$C$27,IF(AND(Z418=$B$27,P418=$F$12),$C$45,IF(AND(Z418=$B$28,P418=$C$12),$C$28,IF(AND(Z418=$B$28,P418=$F$12),$C$46,IF(AND(Z418=$B$29,P418=$C$12),$C$29,IF(AND(Z418=$B$29,P418=$F$12),$C$47,IF(AND(Z418=$B$30,P418=$C$12),$C$30,IF(AND(Z418=$B$30,P418=$F$12),$C$48,"ERR"))))))))))))))))))))))))))))))))</f>
        <v>56-59</v>
      </c>
      <c r="AB418" t="str">
        <f t="shared" si="50"/>
        <v>56-57</v>
      </c>
      <c r="AC418" s="12" t="str">
        <f t="shared" si="51"/>
        <v>57</v>
      </c>
      <c r="AD418" t="str">
        <f t="shared" si="52"/>
        <v>0-3</v>
      </c>
      <c r="AE418" t="str">
        <f t="shared" si="53"/>
        <v>2-3</v>
      </c>
      <c r="AF418" s="12" t="str">
        <f t="shared" si="54"/>
        <v>3</v>
      </c>
      <c r="AH418">
        <f t="shared" si="55"/>
        <v>459</v>
      </c>
    </row>
    <row r="419" spans="12:34">
      <c r="L419" s="1" t="s">
        <v>757</v>
      </c>
      <c r="M419" t="s">
        <v>757</v>
      </c>
      <c r="N419" t="s">
        <v>757</v>
      </c>
      <c r="O419" t="s">
        <v>756</v>
      </c>
      <c r="P419" t="s">
        <v>757</v>
      </c>
      <c r="Q419" t="s">
        <v>756</v>
      </c>
      <c r="R419" t="s">
        <v>757</v>
      </c>
      <c r="S419" t="s">
        <v>758</v>
      </c>
      <c r="T419" t="s">
        <v>759</v>
      </c>
      <c r="U419" t="s">
        <v>758</v>
      </c>
      <c r="W419" t="str">
        <f t="shared" si="48"/>
        <v>0-63</v>
      </c>
      <c r="X419" t="str">
        <f>IF(AND(M419=$A$2,W419=$A$7),$A$10,IF(AND(M419=$A$3,W419=$A$7),$A$11,IF(AND(M419=$A$2,W419=$A$8),$A$21,IF(AND(M419=$A$3,W419=$A$8),$A$22,"ERR"))))</f>
        <v>0-31</v>
      </c>
      <c r="Y419" t="str">
        <f>IF(AND(X419=$A$10,N419=$A$2),$A$13,IF(AND(X419=$A$10,N419=$A$3),$A$15,IF(AND(X419=$A$11,N419=$A$2),$A$17,IF(AND(X419=$A$11,N419=$A$3),$A$19,IF(AND(X419=$A$21,N419=$A$2),$A$23,IF(AND(X419=$A$21,N419=$A$3),$A$25,IF(AND(X419=$A$22,N419=$A$2),$A$27,IF(AND(X419=$A$22,N419=$A$3),$A$29,"ERR"))))))))</f>
        <v>0-15</v>
      </c>
      <c r="Z419" t="str">
        <f t="shared" si="49"/>
        <v>8-15</v>
      </c>
      <c r="AA419" t="str">
        <f>IF(AND(Z419=$B$13,P419=$C$12),$C$13,IF(AND(Z419=$B$13,P419=$F$12),$C$31,IF(AND(Z419=$B$14,P419=$C$12),$C$14,IF(AND(Z419=$B$14,P419=$F$12),$C$32,IF(AND(Z419=$B$15,P419=$C$12),$C$15,IF(AND(Z419=$B$15,P419=$F$12),$C$33,IF(AND(Z419=$B$16,P419=$C$12),$C$16,IF(AND(Z419=$B$16,P419=$F$12),$C$34,IF(AND(Z419=$B$17,P419=$C$12),$C$17,IF(AND(Z419=$B$17,P419=$F$12),$C$35,IF(AND(Z419=$B$18,P419=$C$12),$C$18,IF(AND(Z419=$B$18,P419=$F$12),$C$36,IF(AND(Z419=$B$19,P419=$C$12),$C$19,IF(AND(Z419=$B$19,P419=$F$12),$C$37,IF(AND(Z419=$B$20,P419=$C$12),$C$20,IF(AND(Z419=$B$20,P419=$F$12),$C$38,IF(AND(Z419=$B$23,P419=$C$12),$C$23,IF(AND(Z419=$B$23,P419=$F$12),$C$41,IF(AND(Z419=$B$24,P419=$C$12),$C$24,IF(AND(Z419=$B$24,P419=$F$12),$C$42,IF(AND(Z419=$B$25,P419=$C$12),$C$25,IF(AND(Z419=$B$25,P419=$F$12),$C$43,IF(AND(Z419=$B$26,P419=$C$12),$C$26,IF(AND(Z419=$B$26,P419=$F$12),$C$44,IF(AND(Z419=$B$27,P419=$C$12),$C$27,IF(AND(Z419=$B$27,P419=$F$12),$C$45,IF(AND(Z419=$B$28,P419=$C$12),$C$28,IF(AND(Z419=$B$28,P419=$F$12),$C$46,IF(AND(Z419=$B$29,P419=$C$12),$C$29,IF(AND(Z419=$B$29,P419=$F$12),$C$47,IF(AND(Z419=$B$30,P419=$C$12),$C$30,IF(AND(Z419=$B$30,P419=$F$12),$C$48,"ERR"))))))))))))))))))))))))))))))))</f>
        <v>8-11</v>
      </c>
      <c r="AB419" t="str">
        <f t="shared" si="50"/>
        <v>10-11</v>
      </c>
      <c r="AC419" s="12" t="str">
        <f t="shared" si="51"/>
        <v>10</v>
      </c>
      <c r="AD419" t="str">
        <f t="shared" si="52"/>
        <v>4-7</v>
      </c>
      <c r="AE419" t="str">
        <f t="shared" si="53"/>
        <v>4-5</v>
      </c>
      <c r="AF419" s="12" t="str">
        <f t="shared" si="54"/>
        <v>5</v>
      </c>
      <c r="AH419">
        <f t="shared" si="55"/>
        <v>85</v>
      </c>
    </row>
    <row r="420" spans="12:34">
      <c r="L420" s="1" t="s">
        <v>757</v>
      </c>
      <c r="M420" t="s">
        <v>757</v>
      </c>
      <c r="N420" t="s">
        <v>756</v>
      </c>
      <c r="O420" t="s">
        <v>757</v>
      </c>
      <c r="P420" t="s">
        <v>756</v>
      </c>
      <c r="Q420" t="s">
        <v>757</v>
      </c>
      <c r="R420" t="s">
        <v>757</v>
      </c>
      <c r="S420" t="s">
        <v>758</v>
      </c>
      <c r="T420" t="s">
        <v>758</v>
      </c>
      <c r="U420" t="s">
        <v>759</v>
      </c>
      <c r="W420" t="str">
        <f t="shared" si="48"/>
        <v>0-63</v>
      </c>
      <c r="X420" t="str">
        <f>IF(AND(M420=$A$2,W420=$A$7),$A$10,IF(AND(M420=$A$3,W420=$A$7),$A$11,IF(AND(M420=$A$2,W420=$A$8),$A$21,IF(AND(M420=$A$3,W420=$A$8),$A$22,"ERR"))))</f>
        <v>0-31</v>
      </c>
      <c r="Y420" t="str">
        <f>IF(AND(X420=$A$10,N420=$A$2),$A$13,IF(AND(X420=$A$10,N420=$A$3),$A$15,IF(AND(X420=$A$11,N420=$A$2),$A$17,IF(AND(X420=$A$11,N420=$A$3),$A$19,IF(AND(X420=$A$21,N420=$A$2),$A$23,IF(AND(X420=$A$21,N420=$A$3),$A$25,IF(AND(X420=$A$22,N420=$A$2),$A$27,IF(AND(X420=$A$22,N420=$A$3),$A$29,"ERR"))))))))</f>
        <v>16-31</v>
      </c>
      <c r="Z420" t="str">
        <f t="shared" si="49"/>
        <v>16-23</v>
      </c>
      <c r="AA420" t="str">
        <f>IF(AND(Z420=$B$13,P420=$C$12),$C$13,IF(AND(Z420=$B$13,P420=$F$12),$C$31,IF(AND(Z420=$B$14,P420=$C$12),$C$14,IF(AND(Z420=$B$14,P420=$F$12),$C$32,IF(AND(Z420=$B$15,P420=$C$12),$C$15,IF(AND(Z420=$B$15,P420=$F$12),$C$33,IF(AND(Z420=$B$16,P420=$C$12),$C$16,IF(AND(Z420=$B$16,P420=$F$12),$C$34,IF(AND(Z420=$B$17,P420=$C$12),$C$17,IF(AND(Z420=$B$17,P420=$F$12),$C$35,IF(AND(Z420=$B$18,P420=$C$12),$C$18,IF(AND(Z420=$B$18,P420=$F$12),$C$36,IF(AND(Z420=$B$19,P420=$C$12),$C$19,IF(AND(Z420=$B$19,P420=$F$12),$C$37,IF(AND(Z420=$B$20,P420=$C$12),$C$20,IF(AND(Z420=$B$20,P420=$F$12),$C$38,IF(AND(Z420=$B$23,P420=$C$12),$C$23,IF(AND(Z420=$B$23,P420=$F$12),$C$41,IF(AND(Z420=$B$24,P420=$C$12),$C$24,IF(AND(Z420=$B$24,P420=$F$12),$C$42,IF(AND(Z420=$B$25,P420=$C$12),$C$25,IF(AND(Z420=$B$25,P420=$F$12),$C$43,IF(AND(Z420=$B$26,P420=$C$12),$C$26,IF(AND(Z420=$B$26,P420=$F$12),$C$44,IF(AND(Z420=$B$27,P420=$C$12),$C$27,IF(AND(Z420=$B$27,P420=$F$12),$C$45,IF(AND(Z420=$B$28,P420=$C$12),$C$28,IF(AND(Z420=$B$28,P420=$F$12),$C$46,IF(AND(Z420=$B$29,P420=$C$12),$C$29,IF(AND(Z420=$B$29,P420=$F$12),$C$47,IF(AND(Z420=$B$30,P420=$C$12),$C$30,IF(AND(Z420=$B$30,P420=$F$12),$C$48,"ERR"))))))))))))))))))))))))))))))))</f>
        <v>20-23</v>
      </c>
      <c r="AB420" t="str">
        <f t="shared" si="50"/>
        <v>20-21</v>
      </c>
      <c r="AC420" s="12" t="str">
        <f t="shared" si="51"/>
        <v>20</v>
      </c>
      <c r="AD420" t="str">
        <f t="shared" si="52"/>
        <v>4-7</v>
      </c>
      <c r="AE420" t="str">
        <f t="shared" si="53"/>
        <v>6-7</v>
      </c>
      <c r="AF420" s="12" t="str">
        <f t="shared" si="54"/>
        <v>6</v>
      </c>
      <c r="AH420">
        <f t="shared" si="55"/>
        <v>166</v>
      </c>
    </row>
    <row r="421" spans="12:34">
      <c r="L421" s="1" t="s">
        <v>757</v>
      </c>
      <c r="M421" t="s">
        <v>757</v>
      </c>
      <c r="N421" t="s">
        <v>756</v>
      </c>
      <c r="O421" t="s">
        <v>756</v>
      </c>
      <c r="P421" t="s">
        <v>757</v>
      </c>
      <c r="Q421" t="s">
        <v>757</v>
      </c>
      <c r="R421" t="s">
        <v>756</v>
      </c>
      <c r="S421" t="s">
        <v>758</v>
      </c>
      <c r="T421" t="s">
        <v>759</v>
      </c>
      <c r="U421" t="s">
        <v>758</v>
      </c>
      <c r="W421" t="str">
        <f t="shared" si="48"/>
        <v>0-63</v>
      </c>
      <c r="X421" t="str">
        <f>IF(AND(M421=$A$2,W421=$A$7),$A$10,IF(AND(M421=$A$3,W421=$A$7),$A$11,IF(AND(M421=$A$2,W421=$A$8),$A$21,IF(AND(M421=$A$3,W421=$A$8),$A$22,"ERR"))))</f>
        <v>0-31</v>
      </c>
      <c r="Y421" t="str">
        <f>IF(AND(X421=$A$10,N421=$A$2),$A$13,IF(AND(X421=$A$10,N421=$A$3),$A$15,IF(AND(X421=$A$11,N421=$A$2),$A$17,IF(AND(X421=$A$11,N421=$A$3),$A$19,IF(AND(X421=$A$21,N421=$A$2),$A$23,IF(AND(X421=$A$21,N421=$A$3),$A$25,IF(AND(X421=$A$22,N421=$A$2),$A$27,IF(AND(X421=$A$22,N421=$A$3),$A$29,"ERR"))))))))</f>
        <v>16-31</v>
      </c>
      <c r="Z421" t="str">
        <f t="shared" si="49"/>
        <v>24-31</v>
      </c>
      <c r="AA421" t="str">
        <f>IF(AND(Z421=$B$13,P421=$C$12),$C$13,IF(AND(Z421=$B$13,P421=$F$12),$C$31,IF(AND(Z421=$B$14,P421=$C$12),$C$14,IF(AND(Z421=$B$14,P421=$F$12),$C$32,IF(AND(Z421=$B$15,P421=$C$12),$C$15,IF(AND(Z421=$B$15,P421=$F$12),$C$33,IF(AND(Z421=$B$16,P421=$C$12),$C$16,IF(AND(Z421=$B$16,P421=$F$12),$C$34,IF(AND(Z421=$B$17,P421=$C$12),$C$17,IF(AND(Z421=$B$17,P421=$F$12),$C$35,IF(AND(Z421=$B$18,P421=$C$12),$C$18,IF(AND(Z421=$B$18,P421=$F$12),$C$36,IF(AND(Z421=$B$19,P421=$C$12),$C$19,IF(AND(Z421=$B$19,P421=$F$12),$C$37,IF(AND(Z421=$B$20,P421=$C$12),$C$20,IF(AND(Z421=$B$20,P421=$F$12),$C$38,IF(AND(Z421=$B$23,P421=$C$12),$C$23,IF(AND(Z421=$B$23,P421=$F$12),$C$41,IF(AND(Z421=$B$24,P421=$C$12),$C$24,IF(AND(Z421=$B$24,P421=$F$12),$C$42,IF(AND(Z421=$B$25,P421=$C$12),$C$25,IF(AND(Z421=$B$25,P421=$F$12),$C$43,IF(AND(Z421=$B$26,P421=$C$12),$C$26,IF(AND(Z421=$B$26,P421=$F$12),$C$44,IF(AND(Z421=$B$27,P421=$C$12),$C$27,IF(AND(Z421=$B$27,P421=$F$12),$C$45,IF(AND(Z421=$B$28,P421=$C$12),$C$28,IF(AND(Z421=$B$28,P421=$F$12),$C$46,IF(AND(Z421=$B$29,P421=$C$12),$C$29,IF(AND(Z421=$B$29,P421=$F$12),$C$47,IF(AND(Z421=$B$30,P421=$C$12),$C$30,IF(AND(Z421=$B$30,P421=$F$12),$C$48,"ERR"))))))))))))))))))))))))))))))))</f>
        <v>24-27</v>
      </c>
      <c r="AB421" t="str">
        <f t="shared" si="50"/>
        <v>24-25</v>
      </c>
      <c r="AC421" s="12" t="str">
        <f t="shared" si="51"/>
        <v>25</v>
      </c>
      <c r="AD421" t="str">
        <f t="shared" si="52"/>
        <v>4-7</v>
      </c>
      <c r="AE421" t="str">
        <f t="shared" si="53"/>
        <v>4-5</v>
      </c>
      <c r="AF421" s="12" t="str">
        <f t="shared" si="54"/>
        <v>5</v>
      </c>
      <c r="AH421">
        <f t="shared" si="55"/>
        <v>205</v>
      </c>
    </row>
    <row r="422" spans="12:34">
      <c r="L422" s="1" t="s">
        <v>757</v>
      </c>
      <c r="M422" t="s">
        <v>756</v>
      </c>
      <c r="N422" t="s">
        <v>756</v>
      </c>
      <c r="O422" t="s">
        <v>756</v>
      </c>
      <c r="P422" t="s">
        <v>756</v>
      </c>
      <c r="Q422" t="s">
        <v>757</v>
      </c>
      <c r="R422" t="s">
        <v>756</v>
      </c>
      <c r="S422" t="s">
        <v>759</v>
      </c>
      <c r="T422" t="s">
        <v>758</v>
      </c>
      <c r="U422" t="s">
        <v>759</v>
      </c>
      <c r="W422" t="str">
        <f t="shared" si="48"/>
        <v>0-63</v>
      </c>
      <c r="X422" t="str">
        <f>IF(AND(M422=$A$2,W422=$A$7),$A$10,IF(AND(M422=$A$3,W422=$A$7),$A$11,IF(AND(M422=$A$2,W422=$A$8),$A$21,IF(AND(M422=$A$3,W422=$A$8),$A$22,"ERR"))))</f>
        <v>32-63</v>
      </c>
      <c r="Y422" t="str">
        <f>IF(AND(X422=$A$10,N422=$A$2),$A$13,IF(AND(X422=$A$10,N422=$A$3),$A$15,IF(AND(X422=$A$11,N422=$A$2),$A$17,IF(AND(X422=$A$11,N422=$A$3),$A$19,IF(AND(X422=$A$21,N422=$A$2),$A$23,IF(AND(X422=$A$21,N422=$A$3),$A$25,IF(AND(X422=$A$22,N422=$A$2),$A$27,IF(AND(X422=$A$22,N422=$A$3),$A$29,"ERR"))))))))</f>
        <v>48-63</v>
      </c>
      <c r="Z422" t="str">
        <f t="shared" si="49"/>
        <v>56-63</v>
      </c>
      <c r="AA422" t="str">
        <f>IF(AND(Z422=$B$13,P422=$C$12),$C$13,IF(AND(Z422=$B$13,P422=$F$12),$C$31,IF(AND(Z422=$B$14,P422=$C$12),$C$14,IF(AND(Z422=$B$14,P422=$F$12),$C$32,IF(AND(Z422=$B$15,P422=$C$12),$C$15,IF(AND(Z422=$B$15,P422=$F$12),$C$33,IF(AND(Z422=$B$16,P422=$C$12),$C$16,IF(AND(Z422=$B$16,P422=$F$12),$C$34,IF(AND(Z422=$B$17,P422=$C$12),$C$17,IF(AND(Z422=$B$17,P422=$F$12),$C$35,IF(AND(Z422=$B$18,P422=$C$12),$C$18,IF(AND(Z422=$B$18,P422=$F$12),$C$36,IF(AND(Z422=$B$19,P422=$C$12),$C$19,IF(AND(Z422=$B$19,P422=$F$12),$C$37,IF(AND(Z422=$B$20,P422=$C$12),$C$20,IF(AND(Z422=$B$20,P422=$F$12),$C$38,IF(AND(Z422=$B$23,P422=$C$12),$C$23,IF(AND(Z422=$B$23,P422=$F$12),$C$41,IF(AND(Z422=$B$24,P422=$C$12),$C$24,IF(AND(Z422=$B$24,P422=$F$12),$C$42,IF(AND(Z422=$B$25,P422=$C$12),$C$25,IF(AND(Z422=$B$25,P422=$F$12),$C$43,IF(AND(Z422=$B$26,P422=$C$12),$C$26,IF(AND(Z422=$B$26,P422=$F$12),$C$44,IF(AND(Z422=$B$27,P422=$C$12),$C$27,IF(AND(Z422=$B$27,P422=$F$12),$C$45,IF(AND(Z422=$B$28,P422=$C$12),$C$28,IF(AND(Z422=$B$28,P422=$F$12),$C$46,IF(AND(Z422=$B$29,P422=$C$12),$C$29,IF(AND(Z422=$B$29,P422=$F$12),$C$47,IF(AND(Z422=$B$30,P422=$C$12),$C$30,IF(AND(Z422=$B$30,P422=$F$12),$C$48,"ERR"))))))))))))))))))))))))))))))))</f>
        <v>60-63</v>
      </c>
      <c r="AB422" t="str">
        <f t="shared" si="50"/>
        <v>60-61</v>
      </c>
      <c r="AC422" s="12" t="str">
        <f t="shared" si="51"/>
        <v>61</v>
      </c>
      <c r="AD422" t="str">
        <f t="shared" si="52"/>
        <v>0-3</v>
      </c>
      <c r="AE422" t="str">
        <f t="shared" si="53"/>
        <v>2-3</v>
      </c>
      <c r="AF422" s="12" t="str">
        <f t="shared" si="54"/>
        <v>2</v>
      </c>
      <c r="AH422">
        <f t="shared" si="55"/>
        <v>490</v>
      </c>
    </row>
    <row r="423" spans="12:34">
      <c r="L423" s="1" t="s">
        <v>757</v>
      </c>
      <c r="M423" t="s">
        <v>756</v>
      </c>
      <c r="N423" t="s">
        <v>757</v>
      </c>
      <c r="O423" t="s">
        <v>757</v>
      </c>
      <c r="P423" t="s">
        <v>756</v>
      </c>
      <c r="Q423" t="s">
        <v>757</v>
      </c>
      <c r="R423" t="s">
        <v>757</v>
      </c>
      <c r="S423" t="s">
        <v>759</v>
      </c>
      <c r="T423" t="s">
        <v>758</v>
      </c>
      <c r="U423" t="s">
        <v>759</v>
      </c>
      <c r="W423" t="str">
        <f t="shared" si="48"/>
        <v>0-63</v>
      </c>
      <c r="X423" t="str">
        <f>IF(AND(M423=$A$2,W423=$A$7),$A$10,IF(AND(M423=$A$3,W423=$A$7),$A$11,IF(AND(M423=$A$2,W423=$A$8),$A$21,IF(AND(M423=$A$3,W423=$A$8),$A$22,"ERR"))))</f>
        <v>32-63</v>
      </c>
      <c r="Y423" t="str">
        <f>IF(AND(X423=$A$10,N423=$A$2),$A$13,IF(AND(X423=$A$10,N423=$A$3),$A$15,IF(AND(X423=$A$11,N423=$A$2),$A$17,IF(AND(X423=$A$11,N423=$A$3),$A$19,IF(AND(X423=$A$21,N423=$A$2),$A$23,IF(AND(X423=$A$21,N423=$A$3),$A$25,IF(AND(X423=$A$22,N423=$A$2),$A$27,IF(AND(X423=$A$22,N423=$A$3),$A$29,"ERR"))))))))</f>
        <v>32-47</v>
      </c>
      <c r="Z423" t="str">
        <f t="shared" si="49"/>
        <v>32-39</v>
      </c>
      <c r="AA423" t="str">
        <f>IF(AND(Z423=$B$13,P423=$C$12),$C$13,IF(AND(Z423=$B$13,P423=$F$12),$C$31,IF(AND(Z423=$B$14,P423=$C$12),$C$14,IF(AND(Z423=$B$14,P423=$F$12),$C$32,IF(AND(Z423=$B$15,P423=$C$12),$C$15,IF(AND(Z423=$B$15,P423=$F$12),$C$33,IF(AND(Z423=$B$16,P423=$C$12),$C$16,IF(AND(Z423=$B$16,P423=$F$12),$C$34,IF(AND(Z423=$B$17,P423=$C$12),$C$17,IF(AND(Z423=$B$17,P423=$F$12),$C$35,IF(AND(Z423=$B$18,P423=$C$12),$C$18,IF(AND(Z423=$B$18,P423=$F$12),$C$36,IF(AND(Z423=$B$19,P423=$C$12),$C$19,IF(AND(Z423=$B$19,P423=$F$12),$C$37,IF(AND(Z423=$B$20,P423=$C$12),$C$20,IF(AND(Z423=$B$20,P423=$F$12),$C$38,IF(AND(Z423=$B$23,P423=$C$12),$C$23,IF(AND(Z423=$B$23,P423=$F$12),$C$41,IF(AND(Z423=$B$24,P423=$C$12),$C$24,IF(AND(Z423=$B$24,P423=$F$12),$C$42,IF(AND(Z423=$B$25,P423=$C$12),$C$25,IF(AND(Z423=$B$25,P423=$F$12),$C$43,IF(AND(Z423=$B$26,P423=$C$12),$C$26,IF(AND(Z423=$B$26,P423=$F$12),$C$44,IF(AND(Z423=$B$27,P423=$C$12),$C$27,IF(AND(Z423=$B$27,P423=$F$12),$C$45,IF(AND(Z423=$B$28,P423=$C$12),$C$28,IF(AND(Z423=$B$28,P423=$F$12),$C$46,IF(AND(Z423=$B$29,P423=$C$12),$C$29,IF(AND(Z423=$B$29,P423=$F$12),$C$47,IF(AND(Z423=$B$30,P423=$C$12),$C$30,IF(AND(Z423=$B$30,P423=$F$12),$C$48,"ERR"))))))))))))))))))))))))))))))))</f>
        <v>36-39</v>
      </c>
      <c r="AB423" t="str">
        <f t="shared" si="50"/>
        <v>36-37</v>
      </c>
      <c r="AC423" s="12" t="str">
        <f t="shared" si="51"/>
        <v>36</v>
      </c>
      <c r="AD423" t="str">
        <f t="shared" si="52"/>
        <v>0-3</v>
      </c>
      <c r="AE423" t="str">
        <f t="shared" si="53"/>
        <v>2-3</v>
      </c>
      <c r="AF423" s="12" t="str">
        <f t="shared" si="54"/>
        <v>2</v>
      </c>
      <c r="AH423">
        <f t="shared" si="55"/>
        <v>290</v>
      </c>
    </row>
    <row r="424" spans="12:34">
      <c r="L424" s="1" t="s">
        <v>756</v>
      </c>
      <c r="M424" t="s">
        <v>757</v>
      </c>
      <c r="N424" t="s">
        <v>757</v>
      </c>
      <c r="O424" t="s">
        <v>756</v>
      </c>
      <c r="P424" t="s">
        <v>757</v>
      </c>
      <c r="Q424" t="s">
        <v>757</v>
      </c>
      <c r="R424" t="s">
        <v>757</v>
      </c>
      <c r="S424" t="s">
        <v>758</v>
      </c>
      <c r="T424" t="s">
        <v>758</v>
      </c>
      <c r="U424" t="s">
        <v>758</v>
      </c>
      <c r="W424" t="str">
        <f t="shared" si="48"/>
        <v>64-127</v>
      </c>
      <c r="X424" t="str">
        <f>IF(AND(M424=$A$2,W424=$A$7),$A$10,IF(AND(M424=$A$3,W424=$A$7),$A$11,IF(AND(M424=$A$2,W424=$A$8),$A$21,IF(AND(M424=$A$3,W424=$A$8),$A$22,"ERR"))))</f>
        <v>64-95</v>
      </c>
      <c r="Y424" t="str">
        <f>IF(AND(X424=$A$10,N424=$A$2),$A$13,IF(AND(X424=$A$10,N424=$A$3),$A$15,IF(AND(X424=$A$11,N424=$A$2),$A$17,IF(AND(X424=$A$11,N424=$A$3),$A$19,IF(AND(X424=$A$21,N424=$A$2),$A$23,IF(AND(X424=$A$21,N424=$A$3),$A$25,IF(AND(X424=$A$22,N424=$A$2),$A$27,IF(AND(X424=$A$22,N424=$A$3),$A$29,"ERR"))))))))</f>
        <v>64-79</v>
      </c>
      <c r="Z424" t="str">
        <f t="shared" si="49"/>
        <v>72-79</v>
      </c>
      <c r="AA424" t="str">
        <f>IF(AND(Z424=$B$13,P424=$C$12),$C$13,IF(AND(Z424=$B$13,P424=$F$12),$C$31,IF(AND(Z424=$B$14,P424=$C$12),$C$14,IF(AND(Z424=$B$14,P424=$F$12),$C$32,IF(AND(Z424=$B$15,P424=$C$12),$C$15,IF(AND(Z424=$B$15,P424=$F$12),$C$33,IF(AND(Z424=$B$16,P424=$C$12),$C$16,IF(AND(Z424=$B$16,P424=$F$12),$C$34,IF(AND(Z424=$B$17,P424=$C$12),$C$17,IF(AND(Z424=$B$17,P424=$F$12),$C$35,IF(AND(Z424=$B$18,P424=$C$12),$C$18,IF(AND(Z424=$B$18,P424=$F$12),$C$36,IF(AND(Z424=$B$19,P424=$C$12),$C$19,IF(AND(Z424=$B$19,P424=$F$12),$C$37,IF(AND(Z424=$B$20,P424=$C$12),$C$20,IF(AND(Z424=$B$20,P424=$F$12),$C$38,IF(AND(Z424=$B$23,P424=$C$12),$C$23,IF(AND(Z424=$B$23,P424=$F$12),$C$41,IF(AND(Z424=$B$24,P424=$C$12),$C$24,IF(AND(Z424=$B$24,P424=$F$12),$C$42,IF(AND(Z424=$B$25,P424=$C$12),$C$25,IF(AND(Z424=$B$25,P424=$F$12),$C$43,IF(AND(Z424=$B$26,P424=$C$12),$C$26,IF(AND(Z424=$B$26,P424=$F$12),$C$44,IF(AND(Z424=$B$27,P424=$C$12),$C$27,IF(AND(Z424=$B$27,P424=$F$12),$C$45,IF(AND(Z424=$B$28,P424=$C$12),$C$28,IF(AND(Z424=$B$28,P424=$F$12),$C$46,IF(AND(Z424=$B$29,P424=$C$12),$C$29,IF(AND(Z424=$B$29,P424=$F$12),$C$47,IF(AND(Z424=$B$30,P424=$C$12),$C$30,IF(AND(Z424=$B$30,P424=$F$12),$C$48,"ERR"))))))))))))))))))))))))))))))))</f>
        <v>72-75</v>
      </c>
      <c r="AB424" t="str">
        <f t="shared" si="50"/>
        <v>72-73</v>
      </c>
      <c r="AC424" s="12" t="str">
        <f t="shared" si="51"/>
        <v>72</v>
      </c>
      <c r="AD424" t="str">
        <f t="shared" si="52"/>
        <v>4-7</v>
      </c>
      <c r="AE424" t="str">
        <f t="shared" si="53"/>
        <v>6-7</v>
      </c>
      <c r="AF424" s="12" t="str">
        <f t="shared" si="54"/>
        <v>7</v>
      </c>
      <c r="AH424">
        <f t="shared" si="55"/>
        <v>583</v>
      </c>
    </row>
    <row r="425" spans="12:34">
      <c r="L425" s="1" t="s">
        <v>756</v>
      </c>
      <c r="M425" t="s">
        <v>757</v>
      </c>
      <c r="N425" t="s">
        <v>757</v>
      </c>
      <c r="O425" t="s">
        <v>757</v>
      </c>
      <c r="P425" t="s">
        <v>757</v>
      </c>
      <c r="Q425" t="s">
        <v>756</v>
      </c>
      <c r="R425" t="s">
        <v>757</v>
      </c>
      <c r="S425" t="s">
        <v>759</v>
      </c>
      <c r="T425" t="s">
        <v>759</v>
      </c>
      <c r="U425" t="s">
        <v>759</v>
      </c>
      <c r="W425" t="str">
        <f t="shared" si="48"/>
        <v>64-127</v>
      </c>
      <c r="X425" t="str">
        <f>IF(AND(M425=$A$2,W425=$A$7),$A$10,IF(AND(M425=$A$3,W425=$A$7),$A$11,IF(AND(M425=$A$2,W425=$A$8),$A$21,IF(AND(M425=$A$3,W425=$A$8),$A$22,"ERR"))))</f>
        <v>64-95</v>
      </c>
      <c r="Y425" t="str">
        <f>IF(AND(X425=$A$10,N425=$A$2),$A$13,IF(AND(X425=$A$10,N425=$A$3),$A$15,IF(AND(X425=$A$11,N425=$A$2),$A$17,IF(AND(X425=$A$11,N425=$A$3),$A$19,IF(AND(X425=$A$21,N425=$A$2),$A$23,IF(AND(X425=$A$21,N425=$A$3),$A$25,IF(AND(X425=$A$22,N425=$A$2),$A$27,IF(AND(X425=$A$22,N425=$A$3),$A$29,"ERR"))))))))</f>
        <v>64-79</v>
      </c>
      <c r="Z425" t="str">
        <f t="shared" si="49"/>
        <v>64-71</v>
      </c>
      <c r="AA425" t="str">
        <f>IF(AND(Z425=$B$13,P425=$C$12),$C$13,IF(AND(Z425=$B$13,P425=$F$12),$C$31,IF(AND(Z425=$B$14,P425=$C$12),$C$14,IF(AND(Z425=$B$14,P425=$F$12),$C$32,IF(AND(Z425=$B$15,P425=$C$12),$C$15,IF(AND(Z425=$B$15,P425=$F$12),$C$33,IF(AND(Z425=$B$16,P425=$C$12),$C$16,IF(AND(Z425=$B$16,P425=$F$12),$C$34,IF(AND(Z425=$B$17,P425=$C$12),$C$17,IF(AND(Z425=$B$17,P425=$F$12),$C$35,IF(AND(Z425=$B$18,P425=$C$12),$C$18,IF(AND(Z425=$B$18,P425=$F$12),$C$36,IF(AND(Z425=$B$19,P425=$C$12),$C$19,IF(AND(Z425=$B$19,P425=$F$12),$C$37,IF(AND(Z425=$B$20,P425=$C$12),$C$20,IF(AND(Z425=$B$20,P425=$F$12),$C$38,IF(AND(Z425=$B$23,P425=$C$12),$C$23,IF(AND(Z425=$B$23,P425=$F$12),$C$41,IF(AND(Z425=$B$24,P425=$C$12),$C$24,IF(AND(Z425=$B$24,P425=$F$12),$C$42,IF(AND(Z425=$B$25,P425=$C$12),$C$25,IF(AND(Z425=$B$25,P425=$F$12),$C$43,IF(AND(Z425=$B$26,P425=$C$12),$C$26,IF(AND(Z425=$B$26,P425=$F$12),$C$44,IF(AND(Z425=$B$27,P425=$C$12),$C$27,IF(AND(Z425=$B$27,P425=$F$12),$C$45,IF(AND(Z425=$B$28,P425=$C$12),$C$28,IF(AND(Z425=$B$28,P425=$F$12),$C$46,IF(AND(Z425=$B$29,P425=$C$12),$C$29,IF(AND(Z425=$B$29,P425=$F$12),$C$47,IF(AND(Z425=$B$30,P425=$C$12),$C$30,IF(AND(Z425=$B$30,P425=$F$12),$C$48,"ERR"))))))))))))))))))))))))))))))))</f>
        <v>64-67</v>
      </c>
      <c r="AB425" t="str">
        <f t="shared" si="50"/>
        <v>66-67</v>
      </c>
      <c r="AC425" s="12" t="str">
        <f t="shared" si="51"/>
        <v>66</v>
      </c>
      <c r="AD425" t="str">
        <f t="shared" si="52"/>
        <v>0-3</v>
      </c>
      <c r="AE425" t="str">
        <f t="shared" si="53"/>
        <v>0-1</v>
      </c>
      <c r="AF425" s="12" t="str">
        <f t="shared" si="54"/>
        <v>0</v>
      </c>
      <c r="AH425">
        <f t="shared" si="55"/>
        <v>528</v>
      </c>
    </row>
    <row r="426" spans="12:34">
      <c r="L426" s="1" t="s">
        <v>757</v>
      </c>
      <c r="M426" t="s">
        <v>757</v>
      </c>
      <c r="N426" t="s">
        <v>756</v>
      </c>
      <c r="O426" t="s">
        <v>757</v>
      </c>
      <c r="P426" t="s">
        <v>756</v>
      </c>
      <c r="Q426" t="s">
        <v>756</v>
      </c>
      <c r="R426" t="s">
        <v>756</v>
      </c>
      <c r="S426" t="s">
        <v>759</v>
      </c>
      <c r="T426" t="s">
        <v>759</v>
      </c>
      <c r="U426" t="s">
        <v>758</v>
      </c>
      <c r="W426" t="str">
        <f t="shared" si="48"/>
        <v>0-63</v>
      </c>
      <c r="X426" t="str">
        <f>IF(AND(M426=$A$2,W426=$A$7),$A$10,IF(AND(M426=$A$3,W426=$A$7),$A$11,IF(AND(M426=$A$2,W426=$A$8),$A$21,IF(AND(M426=$A$3,W426=$A$8),$A$22,"ERR"))))</f>
        <v>0-31</v>
      </c>
      <c r="Y426" t="str">
        <f>IF(AND(X426=$A$10,N426=$A$2),$A$13,IF(AND(X426=$A$10,N426=$A$3),$A$15,IF(AND(X426=$A$11,N426=$A$2),$A$17,IF(AND(X426=$A$11,N426=$A$3),$A$19,IF(AND(X426=$A$21,N426=$A$2),$A$23,IF(AND(X426=$A$21,N426=$A$3),$A$25,IF(AND(X426=$A$22,N426=$A$2),$A$27,IF(AND(X426=$A$22,N426=$A$3),$A$29,"ERR"))))))))</f>
        <v>16-31</v>
      </c>
      <c r="Z426" t="str">
        <f t="shared" si="49"/>
        <v>16-23</v>
      </c>
      <c r="AA426" t="str">
        <f>IF(AND(Z426=$B$13,P426=$C$12),$C$13,IF(AND(Z426=$B$13,P426=$F$12),$C$31,IF(AND(Z426=$B$14,P426=$C$12),$C$14,IF(AND(Z426=$B$14,P426=$F$12),$C$32,IF(AND(Z426=$B$15,P426=$C$12),$C$15,IF(AND(Z426=$B$15,P426=$F$12),$C$33,IF(AND(Z426=$B$16,P426=$C$12),$C$16,IF(AND(Z426=$B$16,P426=$F$12),$C$34,IF(AND(Z426=$B$17,P426=$C$12),$C$17,IF(AND(Z426=$B$17,P426=$F$12),$C$35,IF(AND(Z426=$B$18,P426=$C$12),$C$18,IF(AND(Z426=$B$18,P426=$F$12),$C$36,IF(AND(Z426=$B$19,P426=$C$12),$C$19,IF(AND(Z426=$B$19,P426=$F$12),$C$37,IF(AND(Z426=$B$20,P426=$C$12),$C$20,IF(AND(Z426=$B$20,P426=$F$12),$C$38,IF(AND(Z426=$B$23,P426=$C$12),$C$23,IF(AND(Z426=$B$23,P426=$F$12),$C$41,IF(AND(Z426=$B$24,P426=$C$12),$C$24,IF(AND(Z426=$B$24,P426=$F$12),$C$42,IF(AND(Z426=$B$25,P426=$C$12),$C$25,IF(AND(Z426=$B$25,P426=$F$12),$C$43,IF(AND(Z426=$B$26,P426=$C$12),$C$26,IF(AND(Z426=$B$26,P426=$F$12),$C$44,IF(AND(Z426=$B$27,P426=$C$12),$C$27,IF(AND(Z426=$B$27,P426=$F$12),$C$45,IF(AND(Z426=$B$28,P426=$C$12),$C$28,IF(AND(Z426=$B$28,P426=$F$12),$C$46,IF(AND(Z426=$B$29,P426=$C$12),$C$29,IF(AND(Z426=$B$29,P426=$F$12),$C$47,IF(AND(Z426=$B$30,P426=$C$12),$C$30,IF(AND(Z426=$B$30,P426=$F$12),$C$48,"ERR"))))))))))))))))))))))))))))))))</f>
        <v>20-23</v>
      </c>
      <c r="AB426" t="str">
        <f t="shared" si="50"/>
        <v>22-23</v>
      </c>
      <c r="AC426" s="12" t="str">
        <f t="shared" si="51"/>
        <v>23</v>
      </c>
      <c r="AD426" t="str">
        <f t="shared" si="52"/>
        <v>0-3</v>
      </c>
      <c r="AE426" t="str">
        <f t="shared" si="53"/>
        <v>0-1</v>
      </c>
      <c r="AF426" s="12" t="str">
        <f t="shared" si="54"/>
        <v>1</v>
      </c>
      <c r="AH426">
        <f t="shared" si="55"/>
        <v>185</v>
      </c>
    </row>
    <row r="427" spans="12:34">
      <c r="L427" s="1" t="s">
        <v>757</v>
      </c>
      <c r="M427" t="s">
        <v>757</v>
      </c>
      <c r="N427" t="s">
        <v>756</v>
      </c>
      <c r="O427" t="s">
        <v>756</v>
      </c>
      <c r="P427" t="s">
        <v>756</v>
      </c>
      <c r="Q427" t="s">
        <v>757</v>
      </c>
      <c r="R427" t="s">
        <v>757</v>
      </c>
      <c r="S427" t="s">
        <v>759</v>
      </c>
      <c r="T427" t="s">
        <v>758</v>
      </c>
      <c r="U427" t="s">
        <v>759</v>
      </c>
      <c r="W427" t="str">
        <f t="shared" si="48"/>
        <v>0-63</v>
      </c>
      <c r="X427" t="str">
        <f>IF(AND(M427=$A$2,W427=$A$7),$A$10,IF(AND(M427=$A$3,W427=$A$7),$A$11,IF(AND(M427=$A$2,W427=$A$8),$A$21,IF(AND(M427=$A$3,W427=$A$8),$A$22,"ERR"))))</f>
        <v>0-31</v>
      </c>
      <c r="Y427" t="str">
        <f>IF(AND(X427=$A$10,N427=$A$2),$A$13,IF(AND(X427=$A$10,N427=$A$3),$A$15,IF(AND(X427=$A$11,N427=$A$2),$A$17,IF(AND(X427=$A$11,N427=$A$3),$A$19,IF(AND(X427=$A$21,N427=$A$2),$A$23,IF(AND(X427=$A$21,N427=$A$3),$A$25,IF(AND(X427=$A$22,N427=$A$2),$A$27,IF(AND(X427=$A$22,N427=$A$3),$A$29,"ERR"))))))))</f>
        <v>16-31</v>
      </c>
      <c r="Z427" t="str">
        <f t="shared" si="49"/>
        <v>24-31</v>
      </c>
      <c r="AA427" t="str">
        <f>IF(AND(Z427=$B$13,P427=$C$12),$C$13,IF(AND(Z427=$B$13,P427=$F$12),$C$31,IF(AND(Z427=$B$14,P427=$C$12),$C$14,IF(AND(Z427=$B$14,P427=$F$12),$C$32,IF(AND(Z427=$B$15,P427=$C$12),$C$15,IF(AND(Z427=$B$15,P427=$F$12),$C$33,IF(AND(Z427=$B$16,P427=$C$12),$C$16,IF(AND(Z427=$B$16,P427=$F$12),$C$34,IF(AND(Z427=$B$17,P427=$C$12),$C$17,IF(AND(Z427=$B$17,P427=$F$12),$C$35,IF(AND(Z427=$B$18,P427=$C$12),$C$18,IF(AND(Z427=$B$18,P427=$F$12),$C$36,IF(AND(Z427=$B$19,P427=$C$12),$C$19,IF(AND(Z427=$B$19,P427=$F$12),$C$37,IF(AND(Z427=$B$20,P427=$C$12),$C$20,IF(AND(Z427=$B$20,P427=$F$12),$C$38,IF(AND(Z427=$B$23,P427=$C$12),$C$23,IF(AND(Z427=$B$23,P427=$F$12),$C$41,IF(AND(Z427=$B$24,P427=$C$12),$C$24,IF(AND(Z427=$B$24,P427=$F$12),$C$42,IF(AND(Z427=$B$25,P427=$C$12),$C$25,IF(AND(Z427=$B$25,P427=$F$12),$C$43,IF(AND(Z427=$B$26,P427=$C$12),$C$26,IF(AND(Z427=$B$26,P427=$F$12),$C$44,IF(AND(Z427=$B$27,P427=$C$12),$C$27,IF(AND(Z427=$B$27,P427=$F$12),$C$45,IF(AND(Z427=$B$28,P427=$C$12),$C$28,IF(AND(Z427=$B$28,P427=$F$12),$C$46,IF(AND(Z427=$B$29,P427=$C$12),$C$29,IF(AND(Z427=$B$29,P427=$F$12),$C$47,IF(AND(Z427=$B$30,P427=$C$12),$C$30,IF(AND(Z427=$B$30,P427=$F$12),$C$48,"ERR"))))))))))))))))))))))))))))))))</f>
        <v>28-31</v>
      </c>
      <c r="AB427" t="str">
        <f t="shared" si="50"/>
        <v>28-29</v>
      </c>
      <c r="AC427" s="12" t="str">
        <f t="shared" si="51"/>
        <v>28</v>
      </c>
      <c r="AD427" t="str">
        <f t="shared" si="52"/>
        <v>0-3</v>
      </c>
      <c r="AE427" t="str">
        <f t="shared" si="53"/>
        <v>2-3</v>
      </c>
      <c r="AF427" s="12" t="str">
        <f t="shared" si="54"/>
        <v>2</v>
      </c>
      <c r="AH427">
        <f t="shared" si="55"/>
        <v>226</v>
      </c>
    </row>
    <row r="428" spans="12:34">
      <c r="L428" s="1" t="s">
        <v>756</v>
      </c>
      <c r="M428" t="s">
        <v>757</v>
      </c>
      <c r="N428" t="s">
        <v>756</v>
      </c>
      <c r="O428" t="s">
        <v>757</v>
      </c>
      <c r="P428" t="s">
        <v>757</v>
      </c>
      <c r="Q428" t="s">
        <v>757</v>
      </c>
      <c r="R428" t="s">
        <v>756</v>
      </c>
      <c r="S428" t="s">
        <v>758</v>
      </c>
      <c r="T428" t="s">
        <v>758</v>
      </c>
      <c r="U428" t="s">
        <v>759</v>
      </c>
      <c r="W428" t="str">
        <f t="shared" si="48"/>
        <v>64-127</v>
      </c>
      <c r="X428" t="str">
        <f>IF(AND(M428=$A$2,W428=$A$7),$A$10,IF(AND(M428=$A$3,W428=$A$7),$A$11,IF(AND(M428=$A$2,W428=$A$8),$A$21,IF(AND(M428=$A$3,W428=$A$8),$A$22,"ERR"))))</f>
        <v>64-95</v>
      </c>
      <c r="Y428" t="str">
        <f>IF(AND(X428=$A$10,N428=$A$2),$A$13,IF(AND(X428=$A$10,N428=$A$3),$A$15,IF(AND(X428=$A$11,N428=$A$2),$A$17,IF(AND(X428=$A$11,N428=$A$3),$A$19,IF(AND(X428=$A$21,N428=$A$2),$A$23,IF(AND(X428=$A$21,N428=$A$3),$A$25,IF(AND(X428=$A$22,N428=$A$2),$A$27,IF(AND(X428=$A$22,N428=$A$3),$A$29,"ERR"))))))))</f>
        <v>80-95</v>
      </c>
      <c r="Z428" t="str">
        <f t="shared" si="49"/>
        <v>80-87</v>
      </c>
      <c r="AA428" t="str">
        <f>IF(AND(Z428=$B$13,P428=$C$12),$C$13,IF(AND(Z428=$B$13,P428=$F$12),$C$31,IF(AND(Z428=$B$14,P428=$C$12),$C$14,IF(AND(Z428=$B$14,P428=$F$12),$C$32,IF(AND(Z428=$B$15,P428=$C$12),$C$15,IF(AND(Z428=$B$15,P428=$F$12),$C$33,IF(AND(Z428=$B$16,P428=$C$12),$C$16,IF(AND(Z428=$B$16,P428=$F$12),$C$34,IF(AND(Z428=$B$17,P428=$C$12),$C$17,IF(AND(Z428=$B$17,P428=$F$12),$C$35,IF(AND(Z428=$B$18,P428=$C$12),$C$18,IF(AND(Z428=$B$18,P428=$F$12),$C$36,IF(AND(Z428=$B$19,P428=$C$12),$C$19,IF(AND(Z428=$B$19,P428=$F$12),$C$37,IF(AND(Z428=$B$20,P428=$C$12),$C$20,IF(AND(Z428=$B$20,P428=$F$12),$C$38,IF(AND(Z428=$B$23,P428=$C$12),$C$23,IF(AND(Z428=$B$23,P428=$F$12),$C$41,IF(AND(Z428=$B$24,P428=$C$12),$C$24,IF(AND(Z428=$B$24,P428=$F$12),$C$42,IF(AND(Z428=$B$25,P428=$C$12),$C$25,IF(AND(Z428=$B$25,P428=$F$12),$C$43,IF(AND(Z428=$B$26,P428=$C$12),$C$26,IF(AND(Z428=$B$26,P428=$F$12),$C$44,IF(AND(Z428=$B$27,P428=$C$12),$C$27,IF(AND(Z428=$B$27,P428=$F$12),$C$45,IF(AND(Z428=$B$28,P428=$C$12),$C$28,IF(AND(Z428=$B$28,P428=$F$12),$C$46,IF(AND(Z428=$B$29,P428=$C$12),$C$29,IF(AND(Z428=$B$29,P428=$F$12),$C$47,IF(AND(Z428=$B$30,P428=$C$12),$C$30,IF(AND(Z428=$B$30,P428=$F$12),$C$48,"ERR"))))))))))))))))))))))))))))))))</f>
        <v>80-83</v>
      </c>
      <c r="AB428" t="str">
        <f t="shared" si="50"/>
        <v>80-81</v>
      </c>
      <c r="AC428" s="12" t="str">
        <f t="shared" si="51"/>
        <v>81</v>
      </c>
      <c r="AD428" t="str">
        <f t="shared" si="52"/>
        <v>4-7</v>
      </c>
      <c r="AE428" t="str">
        <f t="shared" si="53"/>
        <v>6-7</v>
      </c>
      <c r="AF428" s="12" t="str">
        <f t="shared" si="54"/>
        <v>6</v>
      </c>
      <c r="AH428">
        <f t="shared" si="55"/>
        <v>654</v>
      </c>
    </row>
    <row r="429" spans="12:34">
      <c r="L429" s="1" t="s">
        <v>757</v>
      </c>
      <c r="M429" t="s">
        <v>756</v>
      </c>
      <c r="N429" t="s">
        <v>756</v>
      </c>
      <c r="O429" t="s">
        <v>756</v>
      </c>
      <c r="P429" t="s">
        <v>756</v>
      </c>
      <c r="Q429" t="s">
        <v>757</v>
      </c>
      <c r="R429" t="s">
        <v>757</v>
      </c>
      <c r="S429" t="s">
        <v>758</v>
      </c>
      <c r="T429" t="s">
        <v>758</v>
      </c>
      <c r="U429" t="s">
        <v>758</v>
      </c>
      <c r="W429" t="str">
        <f t="shared" si="48"/>
        <v>0-63</v>
      </c>
      <c r="X429" t="str">
        <f>IF(AND(M429=$A$2,W429=$A$7),$A$10,IF(AND(M429=$A$3,W429=$A$7),$A$11,IF(AND(M429=$A$2,W429=$A$8),$A$21,IF(AND(M429=$A$3,W429=$A$8),$A$22,"ERR"))))</f>
        <v>32-63</v>
      </c>
      <c r="Y429" t="str">
        <f>IF(AND(X429=$A$10,N429=$A$2),$A$13,IF(AND(X429=$A$10,N429=$A$3),$A$15,IF(AND(X429=$A$11,N429=$A$2),$A$17,IF(AND(X429=$A$11,N429=$A$3),$A$19,IF(AND(X429=$A$21,N429=$A$2),$A$23,IF(AND(X429=$A$21,N429=$A$3),$A$25,IF(AND(X429=$A$22,N429=$A$2),$A$27,IF(AND(X429=$A$22,N429=$A$3),$A$29,"ERR"))))))))</f>
        <v>48-63</v>
      </c>
      <c r="Z429" t="str">
        <f t="shared" si="49"/>
        <v>56-63</v>
      </c>
      <c r="AA429" t="str">
        <f>IF(AND(Z429=$B$13,P429=$C$12),$C$13,IF(AND(Z429=$B$13,P429=$F$12),$C$31,IF(AND(Z429=$B$14,P429=$C$12),$C$14,IF(AND(Z429=$B$14,P429=$F$12),$C$32,IF(AND(Z429=$B$15,P429=$C$12),$C$15,IF(AND(Z429=$B$15,P429=$F$12),$C$33,IF(AND(Z429=$B$16,P429=$C$12),$C$16,IF(AND(Z429=$B$16,P429=$F$12),$C$34,IF(AND(Z429=$B$17,P429=$C$12),$C$17,IF(AND(Z429=$B$17,P429=$F$12),$C$35,IF(AND(Z429=$B$18,P429=$C$12),$C$18,IF(AND(Z429=$B$18,P429=$F$12),$C$36,IF(AND(Z429=$B$19,P429=$C$12),$C$19,IF(AND(Z429=$B$19,P429=$F$12),$C$37,IF(AND(Z429=$B$20,P429=$C$12),$C$20,IF(AND(Z429=$B$20,P429=$F$12),$C$38,IF(AND(Z429=$B$23,P429=$C$12),$C$23,IF(AND(Z429=$B$23,P429=$F$12),$C$41,IF(AND(Z429=$B$24,P429=$C$12),$C$24,IF(AND(Z429=$B$24,P429=$F$12),$C$42,IF(AND(Z429=$B$25,P429=$C$12),$C$25,IF(AND(Z429=$B$25,P429=$F$12),$C$43,IF(AND(Z429=$B$26,P429=$C$12),$C$26,IF(AND(Z429=$B$26,P429=$F$12),$C$44,IF(AND(Z429=$B$27,P429=$C$12),$C$27,IF(AND(Z429=$B$27,P429=$F$12),$C$45,IF(AND(Z429=$B$28,P429=$C$12),$C$28,IF(AND(Z429=$B$28,P429=$F$12),$C$46,IF(AND(Z429=$B$29,P429=$C$12),$C$29,IF(AND(Z429=$B$29,P429=$F$12),$C$47,IF(AND(Z429=$B$30,P429=$C$12),$C$30,IF(AND(Z429=$B$30,P429=$F$12),$C$48,"ERR"))))))))))))))))))))))))))))))))</f>
        <v>60-63</v>
      </c>
      <c r="AB429" t="str">
        <f t="shared" si="50"/>
        <v>60-61</v>
      </c>
      <c r="AC429" s="12" t="str">
        <f t="shared" si="51"/>
        <v>60</v>
      </c>
      <c r="AD429" t="str">
        <f t="shared" si="52"/>
        <v>4-7</v>
      </c>
      <c r="AE429" t="str">
        <f t="shared" si="53"/>
        <v>6-7</v>
      </c>
      <c r="AF429" s="12" t="str">
        <f t="shared" si="54"/>
        <v>7</v>
      </c>
      <c r="AH429">
        <f t="shared" si="55"/>
        <v>487</v>
      </c>
    </row>
    <row r="430" spans="12:34">
      <c r="L430" s="1" t="s">
        <v>756</v>
      </c>
      <c r="M430" t="s">
        <v>757</v>
      </c>
      <c r="N430" t="s">
        <v>757</v>
      </c>
      <c r="O430" t="s">
        <v>757</v>
      </c>
      <c r="P430" t="s">
        <v>756</v>
      </c>
      <c r="Q430" t="s">
        <v>756</v>
      </c>
      <c r="R430" t="s">
        <v>756</v>
      </c>
      <c r="S430" t="s">
        <v>759</v>
      </c>
      <c r="T430" t="s">
        <v>758</v>
      </c>
      <c r="U430" t="s">
        <v>758</v>
      </c>
      <c r="W430" t="str">
        <f t="shared" si="48"/>
        <v>64-127</v>
      </c>
      <c r="X430" t="str">
        <f>IF(AND(M430=$A$2,W430=$A$7),$A$10,IF(AND(M430=$A$3,W430=$A$7),$A$11,IF(AND(M430=$A$2,W430=$A$8),$A$21,IF(AND(M430=$A$3,W430=$A$8),$A$22,"ERR"))))</f>
        <v>64-95</v>
      </c>
      <c r="Y430" t="str">
        <f>IF(AND(X430=$A$10,N430=$A$2),$A$13,IF(AND(X430=$A$10,N430=$A$3),$A$15,IF(AND(X430=$A$11,N430=$A$2),$A$17,IF(AND(X430=$A$11,N430=$A$3),$A$19,IF(AND(X430=$A$21,N430=$A$2),$A$23,IF(AND(X430=$A$21,N430=$A$3),$A$25,IF(AND(X430=$A$22,N430=$A$2),$A$27,IF(AND(X430=$A$22,N430=$A$3),$A$29,"ERR"))))))))</f>
        <v>64-79</v>
      </c>
      <c r="Z430" t="str">
        <f t="shared" si="49"/>
        <v>64-71</v>
      </c>
      <c r="AA430" t="str">
        <f>IF(AND(Z430=$B$13,P430=$C$12),$C$13,IF(AND(Z430=$B$13,P430=$F$12),$C$31,IF(AND(Z430=$B$14,P430=$C$12),$C$14,IF(AND(Z430=$B$14,P430=$F$12),$C$32,IF(AND(Z430=$B$15,P430=$C$12),$C$15,IF(AND(Z430=$B$15,P430=$F$12),$C$33,IF(AND(Z430=$B$16,P430=$C$12),$C$16,IF(AND(Z430=$B$16,P430=$F$12),$C$34,IF(AND(Z430=$B$17,P430=$C$12),$C$17,IF(AND(Z430=$B$17,P430=$F$12),$C$35,IF(AND(Z430=$B$18,P430=$C$12),$C$18,IF(AND(Z430=$B$18,P430=$F$12),$C$36,IF(AND(Z430=$B$19,P430=$C$12),$C$19,IF(AND(Z430=$B$19,P430=$F$12),$C$37,IF(AND(Z430=$B$20,P430=$C$12),$C$20,IF(AND(Z430=$B$20,P430=$F$12),$C$38,IF(AND(Z430=$B$23,P430=$C$12),$C$23,IF(AND(Z430=$B$23,P430=$F$12),$C$41,IF(AND(Z430=$B$24,P430=$C$12),$C$24,IF(AND(Z430=$B$24,P430=$F$12),$C$42,IF(AND(Z430=$B$25,P430=$C$12),$C$25,IF(AND(Z430=$B$25,P430=$F$12),$C$43,IF(AND(Z430=$B$26,P430=$C$12),$C$26,IF(AND(Z430=$B$26,P430=$F$12),$C$44,IF(AND(Z430=$B$27,P430=$C$12),$C$27,IF(AND(Z430=$B$27,P430=$F$12),$C$45,IF(AND(Z430=$B$28,P430=$C$12),$C$28,IF(AND(Z430=$B$28,P430=$F$12),$C$46,IF(AND(Z430=$B$29,P430=$C$12),$C$29,IF(AND(Z430=$B$29,P430=$F$12),$C$47,IF(AND(Z430=$B$30,P430=$C$12),$C$30,IF(AND(Z430=$B$30,P430=$F$12),$C$48,"ERR"))))))))))))))))))))))))))))))))</f>
        <v>68-71</v>
      </c>
      <c r="AB430" t="str">
        <f t="shared" si="50"/>
        <v>70-71</v>
      </c>
      <c r="AC430" s="12" t="str">
        <f t="shared" si="51"/>
        <v>71</v>
      </c>
      <c r="AD430" t="str">
        <f t="shared" si="52"/>
        <v>0-3</v>
      </c>
      <c r="AE430" t="str">
        <f t="shared" si="53"/>
        <v>2-3</v>
      </c>
      <c r="AF430" s="12" t="str">
        <f t="shared" si="54"/>
        <v>3</v>
      </c>
      <c r="AH430">
        <f t="shared" si="55"/>
        <v>571</v>
      </c>
    </row>
    <row r="431" spans="12:34">
      <c r="L431" s="1" t="s">
        <v>756</v>
      </c>
      <c r="M431" t="s">
        <v>757</v>
      </c>
      <c r="N431" t="s">
        <v>756</v>
      </c>
      <c r="O431" t="s">
        <v>756</v>
      </c>
      <c r="P431" t="s">
        <v>756</v>
      </c>
      <c r="Q431" t="s">
        <v>757</v>
      </c>
      <c r="R431" t="s">
        <v>756</v>
      </c>
      <c r="S431" t="s">
        <v>758</v>
      </c>
      <c r="T431" t="s">
        <v>758</v>
      </c>
      <c r="U431" t="s">
        <v>758</v>
      </c>
      <c r="W431" t="str">
        <f t="shared" si="48"/>
        <v>64-127</v>
      </c>
      <c r="X431" t="str">
        <f>IF(AND(M431=$A$2,W431=$A$7),$A$10,IF(AND(M431=$A$3,W431=$A$7),$A$11,IF(AND(M431=$A$2,W431=$A$8),$A$21,IF(AND(M431=$A$3,W431=$A$8),$A$22,"ERR"))))</f>
        <v>64-95</v>
      </c>
      <c r="Y431" t="str">
        <f>IF(AND(X431=$A$10,N431=$A$2),$A$13,IF(AND(X431=$A$10,N431=$A$3),$A$15,IF(AND(X431=$A$11,N431=$A$2),$A$17,IF(AND(X431=$A$11,N431=$A$3),$A$19,IF(AND(X431=$A$21,N431=$A$2),$A$23,IF(AND(X431=$A$21,N431=$A$3),$A$25,IF(AND(X431=$A$22,N431=$A$2),$A$27,IF(AND(X431=$A$22,N431=$A$3),$A$29,"ERR"))))))))</f>
        <v>80-95</v>
      </c>
      <c r="Z431" t="str">
        <f t="shared" si="49"/>
        <v>88-95</v>
      </c>
      <c r="AA431" t="str">
        <f>IF(AND(Z431=$B$13,P431=$C$12),$C$13,IF(AND(Z431=$B$13,P431=$F$12),$C$31,IF(AND(Z431=$B$14,P431=$C$12),$C$14,IF(AND(Z431=$B$14,P431=$F$12),$C$32,IF(AND(Z431=$B$15,P431=$C$12),$C$15,IF(AND(Z431=$B$15,P431=$F$12),$C$33,IF(AND(Z431=$B$16,P431=$C$12),$C$16,IF(AND(Z431=$B$16,P431=$F$12),$C$34,IF(AND(Z431=$B$17,P431=$C$12),$C$17,IF(AND(Z431=$B$17,P431=$F$12),$C$35,IF(AND(Z431=$B$18,P431=$C$12),$C$18,IF(AND(Z431=$B$18,P431=$F$12),$C$36,IF(AND(Z431=$B$19,P431=$C$12),$C$19,IF(AND(Z431=$B$19,P431=$F$12),$C$37,IF(AND(Z431=$B$20,P431=$C$12),$C$20,IF(AND(Z431=$B$20,P431=$F$12),$C$38,IF(AND(Z431=$B$23,P431=$C$12),$C$23,IF(AND(Z431=$B$23,P431=$F$12),$C$41,IF(AND(Z431=$B$24,P431=$C$12),$C$24,IF(AND(Z431=$B$24,P431=$F$12),$C$42,IF(AND(Z431=$B$25,P431=$C$12),$C$25,IF(AND(Z431=$B$25,P431=$F$12),$C$43,IF(AND(Z431=$B$26,P431=$C$12),$C$26,IF(AND(Z431=$B$26,P431=$F$12),$C$44,IF(AND(Z431=$B$27,P431=$C$12),$C$27,IF(AND(Z431=$B$27,P431=$F$12),$C$45,IF(AND(Z431=$B$28,P431=$C$12),$C$28,IF(AND(Z431=$B$28,P431=$F$12),$C$46,IF(AND(Z431=$B$29,P431=$C$12),$C$29,IF(AND(Z431=$B$29,P431=$F$12),$C$47,IF(AND(Z431=$B$30,P431=$C$12),$C$30,IF(AND(Z431=$B$30,P431=$F$12),$C$48,"ERR"))))))))))))))))))))))))))))))))</f>
        <v>92-95</v>
      </c>
      <c r="AB431" t="str">
        <f t="shared" si="50"/>
        <v>92-93</v>
      </c>
      <c r="AC431" s="12" t="str">
        <f t="shared" si="51"/>
        <v>93</v>
      </c>
      <c r="AD431" t="str">
        <f t="shared" si="52"/>
        <v>4-7</v>
      </c>
      <c r="AE431" t="str">
        <f t="shared" si="53"/>
        <v>6-7</v>
      </c>
      <c r="AF431" s="12" t="str">
        <f t="shared" si="54"/>
        <v>7</v>
      </c>
      <c r="AH431">
        <f t="shared" si="55"/>
        <v>751</v>
      </c>
    </row>
    <row r="432" spans="12:34">
      <c r="L432" s="1" t="s">
        <v>757</v>
      </c>
      <c r="M432" t="s">
        <v>756</v>
      </c>
      <c r="N432" t="s">
        <v>756</v>
      </c>
      <c r="O432" t="s">
        <v>756</v>
      </c>
      <c r="P432" t="s">
        <v>756</v>
      </c>
      <c r="Q432" t="s">
        <v>757</v>
      </c>
      <c r="R432" t="s">
        <v>756</v>
      </c>
      <c r="S432" t="s">
        <v>758</v>
      </c>
      <c r="T432" t="s">
        <v>759</v>
      </c>
      <c r="U432" t="s">
        <v>758</v>
      </c>
      <c r="W432" t="str">
        <f t="shared" si="48"/>
        <v>0-63</v>
      </c>
      <c r="X432" t="str">
        <f>IF(AND(M432=$A$2,W432=$A$7),$A$10,IF(AND(M432=$A$3,W432=$A$7),$A$11,IF(AND(M432=$A$2,W432=$A$8),$A$21,IF(AND(M432=$A$3,W432=$A$8),$A$22,"ERR"))))</f>
        <v>32-63</v>
      </c>
      <c r="Y432" t="str">
        <f>IF(AND(X432=$A$10,N432=$A$2),$A$13,IF(AND(X432=$A$10,N432=$A$3),$A$15,IF(AND(X432=$A$11,N432=$A$2),$A$17,IF(AND(X432=$A$11,N432=$A$3),$A$19,IF(AND(X432=$A$21,N432=$A$2),$A$23,IF(AND(X432=$A$21,N432=$A$3),$A$25,IF(AND(X432=$A$22,N432=$A$2),$A$27,IF(AND(X432=$A$22,N432=$A$3),$A$29,"ERR"))))))))</f>
        <v>48-63</v>
      </c>
      <c r="Z432" t="str">
        <f t="shared" si="49"/>
        <v>56-63</v>
      </c>
      <c r="AA432" t="str">
        <f>IF(AND(Z432=$B$13,P432=$C$12),$C$13,IF(AND(Z432=$B$13,P432=$F$12),$C$31,IF(AND(Z432=$B$14,P432=$C$12),$C$14,IF(AND(Z432=$B$14,P432=$F$12),$C$32,IF(AND(Z432=$B$15,P432=$C$12),$C$15,IF(AND(Z432=$B$15,P432=$F$12),$C$33,IF(AND(Z432=$B$16,P432=$C$12),$C$16,IF(AND(Z432=$B$16,P432=$F$12),$C$34,IF(AND(Z432=$B$17,P432=$C$12),$C$17,IF(AND(Z432=$B$17,P432=$F$12),$C$35,IF(AND(Z432=$B$18,P432=$C$12),$C$18,IF(AND(Z432=$B$18,P432=$F$12),$C$36,IF(AND(Z432=$B$19,P432=$C$12),$C$19,IF(AND(Z432=$B$19,P432=$F$12),$C$37,IF(AND(Z432=$B$20,P432=$C$12),$C$20,IF(AND(Z432=$B$20,P432=$F$12),$C$38,IF(AND(Z432=$B$23,P432=$C$12),$C$23,IF(AND(Z432=$B$23,P432=$F$12),$C$41,IF(AND(Z432=$B$24,P432=$C$12),$C$24,IF(AND(Z432=$B$24,P432=$F$12),$C$42,IF(AND(Z432=$B$25,P432=$C$12),$C$25,IF(AND(Z432=$B$25,P432=$F$12),$C$43,IF(AND(Z432=$B$26,P432=$C$12),$C$26,IF(AND(Z432=$B$26,P432=$F$12),$C$44,IF(AND(Z432=$B$27,P432=$C$12),$C$27,IF(AND(Z432=$B$27,P432=$F$12),$C$45,IF(AND(Z432=$B$28,P432=$C$12),$C$28,IF(AND(Z432=$B$28,P432=$F$12),$C$46,IF(AND(Z432=$B$29,P432=$C$12),$C$29,IF(AND(Z432=$B$29,P432=$F$12),$C$47,IF(AND(Z432=$B$30,P432=$C$12),$C$30,IF(AND(Z432=$B$30,P432=$F$12),$C$48,"ERR"))))))))))))))))))))))))))))))))</f>
        <v>60-63</v>
      </c>
      <c r="AB432" t="str">
        <f t="shared" si="50"/>
        <v>60-61</v>
      </c>
      <c r="AC432" s="12" t="str">
        <f t="shared" si="51"/>
        <v>61</v>
      </c>
      <c r="AD432" t="str">
        <f t="shared" si="52"/>
        <v>4-7</v>
      </c>
      <c r="AE432" t="str">
        <f t="shared" si="53"/>
        <v>4-5</v>
      </c>
      <c r="AF432" s="12" t="str">
        <f t="shared" si="54"/>
        <v>5</v>
      </c>
      <c r="AH432">
        <f t="shared" si="55"/>
        <v>493</v>
      </c>
    </row>
    <row r="433" spans="12:34">
      <c r="L433" s="1" t="s">
        <v>757</v>
      </c>
      <c r="M433" t="s">
        <v>756</v>
      </c>
      <c r="N433" t="s">
        <v>757</v>
      </c>
      <c r="O433" t="s">
        <v>756</v>
      </c>
      <c r="P433" t="s">
        <v>756</v>
      </c>
      <c r="Q433" t="s">
        <v>757</v>
      </c>
      <c r="R433" t="s">
        <v>756</v>
      </c>
      <c r="S433" t="s">
        <v>758</v>
      </c>
      <c r="T433" t="s">
        <v>759</v>
      </c>
      <c r="U433" t="s">
        <v>758</v>
      </c>
      <c r="W433" t="str">
        <f t="shared" si="48"/>
        <v>0-63</v>
      </c>
      <c r="X433" t="str">
        <f>IF(AND(M433=$A$2,W433=$A$7),$A$10,IF(AND(M433=$A$3,W433=$A$7),$A$11,IF(AND(M433=$A$2,W433=$A$8),$A$21,IF(AND(M433=$A$3,W433=$A$8),$A$22,"ERR"))))</f>
        <v>32-63</v>
      </c>
      <c r="Y433" t="str">
        <f>IF(AND(X433=$A$10,N433=$A$2),$A$13,IF(AND(X433=$A$10,N433=$A$3),$A$15,IF(AND(X433=$A$11,N433=$A$2),$A$17,IF(AND(X433=$A$11,N433=$A$3),$A$19,IF(AND(X433=$A$21,N433=$A$2),$A$23,IF(AND(X433=$A$21,N433=$A$3),$A$25,IF(AND(X433=$A$22,N433=$A$2),$A$27,IF(AND(X433=$A$22,N433=$A$3),$A$29,"ERR"))))))))</f>
        <v>32-47</v>
      </c>
      <c r="Z433" t="str">
        <f t="shared" si="49"/>
        <v>40-47</v>
      </c>
      <c r="AA433" t="str">
        <f>IF(AND(Z433=$B$13,P433=$C$12),$C$13,IF(AND(Z433=$B$13,P433=$F$12),$C$31,IF(AND(Z433=$B$14,P433=$C$12),$C$14,IF(AND(Z433=$B$14,P433=$F$12),$C$32,IF(AND(Z433=$B$15,P433=$C$12),$C$15,IF(AND(Z433=$B$15,P433=$F$12),$C$33,IF(AND(Z433=$B$16,P433=$C$12),$C$16,IF(AND(Z433=$B$16,P433=$F$12),$C$34,IF(AND(Z433=$B$17,P433=$C$12),$C$17,IF(AND(Z433=$B$17,P433=$F$12),$C$35,IF(AND(Z433=$B$18,P433=$C$12),$C$18,IF(AND(Z433=$B$18,P433=$F$12),$C$36,IF(AND(Z433=$B$19,P433=$C$12),$C$19,IF(AND(Z433=$B$19,P433=$F$12),$C$37,IF(AND(Z433=$B$20,P433=$C$12),$C$20,IF(AND(Z433=$B$20,P433=$F$12),$C$38,IF(AND(Z433=$B$23,P433=$C$12),$C$23,IF(AND(Z433=$B$23,P433=$F$12),$C$41,IF(AND(Z433=$B$24,P433=$C$12),$C$24,IF(AND(Z433=$B$24,P433=$F$12),$C$42,IF(AND(Z433=$B$25,P433=$C$12),$C$25,IF(AND(Z433=$B$25,P433=$F$12),$C$43,IF(AND(Z433=$B$26,P433=$C$12),$C$26,IF(AND(Z433=$B$26,P433=$F$12),$C$44,IF(AND(Z433=$B$27,P433=$C$12),$C$27,IF(AND(Z433=$B$27,P433=$F$12),$C$45,IF(AND(Z433=$B$28,P433=$C$12),$C$28,IF(AND(Z433=$B$28,P433=$F$12),$C$46,IF(AND(Z433=$B$29,P433=$C$12),$C$29,IF(AND(Z433=$B$29,P433=$F$12),$C$47,IF(AND(Z433=$B$30,P433=$C$12),$C$30,IF(AND(Z433=$B$30,P433=$F$12),$C$48,"ERR"))))))))))))))))))))))))))))))))</f>
        <v>44-47</v>
      </c>
      <c r="AB433" t="str">
        <f t="shared" si="50"/>
        <v>44-45</v>
      </c>
      <c r="AC433" s="12" t="str">
        <f t="shared" si="51"/>
        <v>45</v>
      </c>
      <c r="AD433" t="str">
        <f t="shared" si="52"/>
        <v>4-7</v>
      </c>
      <c r="AE433" t="str">
        <f t="shared" si="53"/>
        <v>4-5</v>
      </c>
      <c r="AF433" s="12" t="str">
        <f t="shared" si="54"/>
        <v>5</v>
      </c>
      <c r="AH433">
        <f t="shared" si="55"/>
        <v>365</v>
      </c>
    </row>
    <row r="434" spans="12:34">
      <c r="L434" s="1" t="s">
        <v>757</v>
      </c>
      <c r="M434" t="s">
        <v>757</v>
      </c>
      <c r="N434" t="s">
        <v>756</v>
      </c>
      <c r="O434" t="s">
        <v>757</v>
      </c>
      <c r="P434" t="s">
        <v>757</v>
      </c>
      <c r="Q434" t="s">
        <v>756</v>
      </c>
      <c r="R434" t="s">
        <v>756</v>
      </c>
      <c r="S434" t="s">
        <v>759</v>
      </c>
      <c r="T434" t="s">
        <v>758</v>
      </c>
      <c r="U434" t="s">
        <v>759</v>
      </c>
      <c r="W434" t="str">
        <f t="shared" si="48"/>
        <v>0-63</v>
      </c>
      <c r="X434" t="str">
        <f>IF(AND(M434=$A$2,W434=$A$7),$A$10,IF(AND(M434=$A$3,W434=$A$7),$A$11,IF(AND(M434=$A$2,W434=$A$8),$A$21,IF(AND(M434=$A$3,W434=$A$8),$A$22,"ERR"))))</f>
        <v>0-31</v>
      </c>
      <c r="Y434" t="str">
        <f>IF(AND(X434=$A$10,N434=$A$2),$A$13,IF(AND(X434=$A$10,N434=$A$3),$A$15,IF(AND(X434=$A$11,N434=$A$2),$A$17,IF(AND(X434=$A$11,N434=$A$3),$A$19,IF(AND(X434=$A$21,N434=$A$2),$A$23,IF(AND(X434=$A$21,N434=$A$3),$A$25,IF(AND(X434=$A$22,N434=$A$2),$A$27,IF(AND(X434=$A$22,N434=$A$3),$A$29,"ERR"))))))))</f>
        <v>16-31</v>
      </c>
      <c r="Z434" t="str">
        <f t="shared" si="49"/>
        <v>16-23</v>
      </c>
      <c r="AA434" t="str">
        <f>IF(AND(Z434=$B$13,P434=$C$12),$C$13,IF(AND(Z434=$B$13,P434=$F$12),$C$31,IF(AND(Z434=$B$14,P434=$C$12),$C$14,IF(AND(Z434=$B$14,P434=$F$12),$C$32,IF(AND(Z434=$B$15,P434=$C$12),$C$15,IF(AND(Z434=$B$15,P434=$F$12),$C$33,IF(AND(Z434=$B$16,P434=$C$12),$C$16,IF(AND(Z434=$B$16,P434=$F$12),$C$34,IF(AND(Z434=$B$17,P434=$C$12),$C$17,IF(AND(Z434=$B$17,P434=$F$12),$C$35,IF(AND(Z434=$B$18,P434=$C$12),$C$18,IF(AND(Z434=$B$18,P434=$F$12),$C$36,IF(AND(Z434=$B$19,P434=$C$12),$C$19,IF(AND(Z434=$B$19,P434=$F$12),$C$37,IF(AND(Z434=$B$20,P434=$C$12),$C$20,IF(AND(Z434=$B$20,P434=$F$12),$C$38,IF(AND(Z434=$B$23,P434=$C$12),$C$23,IF(AND(Z434=$B$23,P434=$F$12),$C$41,IF(AND(Z434=$B$24,P434=$C$12),$C$24,IF(AND(Z434=$B$24,P434=$F$12),$C$42,IF(AND(Z434=$B$25,P434=$C$12),$C$25,IF(AND(Z434=$B$25,P434=$F$12),$C$43,IF(AND(Z434=$B$26,P434=$C$12),$C$26,IF(AND(Z434=$B$26,P434=$F$12),$C$44,IF(AND(Z434=$B$27,P434=$C$12),$C$27,IF(AND(Z434=$B$27,P434=$F$12),$C$45,IF(AND(Z434=$B$28,P434=$C$12),$C$28,IF(AND(Z434=$B$28,P434=$F$12),$C$46,IF(AND(Z434=$B$29,P434=$C$12),$C$29,IF(AND(Z434=$B$29,P434=$F$12),$C$47,IF(AND(Z434=$B$30,P434=$C$12),$C$30,IF(AND(Z434=$B$30,P434=$F$12),$C$48,"ERR"))))))))))))))))))))))))))))))))</f>
        <v>16-19</v>
      </c>
      <c r="AB434" t="str">
        <f t="shared" si="50"/>
        <v>18-19</v>
      </c>
      <c r="AC434" s="12" t="str">
        <f t="shared" si="51"/>
        <v>19</v>
      </c>
      <c r="AD434" t="str">
        <f t="shared" si="52"/>
        <v>0-3</v>
      </c>
      <c r="AE434" t="str">
        <f t="shared" si="53"/>
        <v>2-3</v>
      </c>
      <c r="AF434" s="12" t="str">
        <f t="shared" si="54"/>
        <v>2</v>
      </c>
      <c r="AH434">
        <f t="shared" si="55"/>
        <v>154</v>
      </c>
    </row>
    <row r="435" spans="12:34">
      <c r="L435" s="1" t="s">
        <v>757</v>
      </c>
      <c r="M435" t="s">
        <v>756</v>
      </c>
      <c r="N435" t="s">
        <v>756</v>
      </c>
      <c r="O435" t="s">
        <v>756</v>
      </c>
      <c r="P435" t="s">
        <v>757</v>
      </c>
      <c r="Q435" t="s">
        <v>757</v>
      </c>
      <c r="R435" t="s">
        <v>756</v>
      </c>
      <c r="S435" t="s">
        <v>759</v>
      </c>
      <c r="T435" t="s">
        <v>758</v>
      </c>
      <c r="U435" t="s">
        <v>759</v>
      </c>
      <c r="W435" t="str">
        <f t="shared" si="48"/>
        <v>0-63</v>
      </c>
      <c r="X435" t="str">
        <f>IF(AND(M435=$A$2,W435=$A$7),$A$10,IF(AND(M435=$A$3,W435=$A$7),$A$11,IF(AND(M435=$A$2,W435=$A$8),$A$21,IF(AND(M435=$A$3,W435=$A$8),$A$22,"ERR"))))</f>
        <v>32-63</v>
      </c>
      <c r="Y435" t="str">
        <f>IF(AND(X435=$A$10,N435=$A$2),$A$13,IF(AND(X435=$A$10,N435=$A$3),$A$15,IF(AND(X435=$A$11,N435=$A$2),$A$17,IF(AND(X435=$A$11,N435=$A$3),$A$19,IF(AND(X435=$A$21,N435=$A$2),$A$23,IF(AND(X435=$A$21,N435=$A$3),$A$25,IF(AND(X435=$A$22,N435=$A$2),$A$27,IF(AND(X435=$A$22,N435=$A$3),$A$29,"ERR"))))))))</f>
        <v>48-63</v>
      </c>
      <c r="Z435" t="str">
        <f t="shared" si="49"/>
        <v>56-63</v>
      </c>
      <c r="AA435" t="str">
        <f>IF(AND(Z435=$B$13,P435=$C$12),$C$13,IF(AND(Z435=$B$13,P435=$F$12),$C$31,IF(AND(Z435=$B$14,P435=$C$12),$C$14,IF(AND(Z435=$B$14,P435=$F$12),$C$32,IF(AND(Z435=$B$15,P435=$C$12),$C$15,IF(AND(Z435=$B$15,P435=$F$12),$C$33,IF(AND(Z435=$B$16,P435=$C$12),$C$16,IF(AND(Z435=$B$16,P435=$F$12),$C$34,IF(AND(Z435=$B$17,P435=$C$12),$C$17,IF(AND(Z435=$B$17,P435=$F$12),$C$35,IF(AND(Z435=$B$18,P435=$C$12),$C$18,IF(AND(Z435=$B$18,P435=$F$12),$C$36,IF(AND(Z435=$B$19,P435=$C$12),$C$19,IF(AND(Z435=$B$19,P435=$F$12),$C$37,IF(AND(Z435=$B$20,P435=$C$12),$C$20,IF(AND(Z435=$B$20,P435=$F$12),$C$38,IF(AND(Z435=$B$23,P435=$C$12),$C$23,IF(AND(Z435=$B$23,P435=$F$12),$C$41,IF(AND(Z435=$B$24,P435=$C$12),$C$24,IF(AND(Z435=$B$24,P435=$F$12),$C$42,IF(AND(Z435=$B$25,P435=$C$12),$C$25,IF(AND(Z435=$B$25,P435=$F$12),$C$43,IF(AND(Z435=$B$26,P435=$C$12),$C$26,IF(AND(Z435=$B$26,P435=$F$12),$C$44,IF(AND(Z435=$B$27,P435=$C$12),$C$27,IF(AND(Z435=$B$27,P435=$F$12),$C$45,IF(AND(Z435=$B$28,P435=$C$12),$C$28,IF(AND(Z435=$B$28,P435=$F$12),$C$46,IF(AND(Z435=$B$29,P435=$C$12),$C$29,IF(AND(Z435=$B$29,P435=$F$12),$C$47,IF(AND(Z435=$B$30,P435=$C$12),$C$30,IF(AND(Z435=$B$30,P435=$F$12),$C$48,"ERR"))))))))))))))))))))))))))))))))</f>
        <v>56-59</v>
      </c>
      <c r="AB435" t="str">
        <f t="shared" si="50"/>
        <v>56-57</v>
      </c>
      <c r="AC435" s="12" t="str">
        <f t="shared" si="51"/>
        <v>57</v>
      </c>
      <c r="AD435" t="str">
        <f t="shared" si="52"/>
        <v>0-3</v>
      </c>
      <c r="AE435" t="str">
        <f t="shared" si="53"/>
        <v>2-3</v>
      </c>
      <c r="AF435" s="12" t="str">
        <f t="shared" si="54"/>
        <v>2</v>
      </c>
      <c r="AH435">
        <f t="shared" si="55"/>
        <v>458</v>
      </c>
    </row>
    <row r="436" spans="12:34">
      <c r="L436" s="1" t="s">
        <v>756</v>
      </c>
      <c r="M436" t="s">
        <v>757</v>
      </c>
      <c r="N436" t="s">
        <v>756</v>
      </c>
      <c r="O436" t="s">
        <v>757</v>
      </c>
      <c r="P436" t="s">
        <v>757</v>
      </c>
      <c r="Q436" t="s">
        <v>757</v>
      </c>
      <c r="R436" t="s">
        <v>756</v>
      </c>
      <c r="S436" t="s">
        <v>759</v>
      </c>
      <c r="T436" t="s">
        <v>758</v>
      </c>
      <c r="U436" t="s">
        <v>758</v>
      </c>
      <c r="W436" t="str">
        <f t="shared" si="48"/>
        <v>64-127</v>
      </c>
      <c r="X436" t="str">
        <f>IF(AND(M436=$A$2,W436=$A$7),$A$10,IF(AND(M436=$A$3,W436=$A$7),$A$11,IF(AND(M436=$A$2,W436=$A$8),$A$21,IF(AND(M436=$A$3,W436=$A$8),$A$22,"ERR"))))</f>
        <v>64-95</v>
      </c>
      <c r="Y436" t="str">
        <f>IF(AND(X436=$A$10,N436=$A$2),$A$13,IF(AND(X436=$A$10,N436=$A$3),$A$15,IF(AND(X436=$A$11,N436=$A$2),$A$17,IF(AND(X436=$A$11,N436=$A$3),$A$19,IF(AND(X436=$A$21,N436=$A$2),$A$23,IF(AND(X436=$A$21,N436=$A$3),$A$25,IF(AND(X436=$A$22,N436=$A$2),$A$27,IF(AND(X436=$A$22,N436=$A$3),$A$29,"ERR"))))))))</f>
        <v>80-95</v>
      </c>
      <c r="Z436" t="str">
        <f t="shared" si="49"/>
        <v>80-87</v>
      </c>
      <c r="AA436" t="str">
        <f>IF(AND(Z436=$B$13,P436=$C$12),$C$13,IF(AND(Z436=$B$13,P436=$F$12),$C$31,IF(AND(Z436=$B$14,P436=$C$12),$C$14,IF(AND(Z436=$B$14,P436=$F$12),$C$32,IF(AND(Z436=$B$15,P436=$C$12),$C$15,IF(AND(Z436=$B$15,P436=$F$12),$C$33,IF(AND(Z436=$B$16,P436=$C$12),$C$16,IF(AND(Z436=$B$16,P436=$F$12),$C$34,IF(AND(Z436=$B$17,P436=$C$12),$C$17,IF(AND(Z436=$B$17,P436=$F$12),$C$35,IF(AND(Z436=$B$18,P436=$C$12),$C$18,IF(AND(Z436=$B$18,P436=$F$12),$C$36,IF(AND(Z436=$B$19,P436=$C$12),$C$19,IF(AND(Z436=$B$19,P436=$F$12),$C$37,IF(AND(Z436=$B$20,P436=$C$12),$C$20,IF(AND(Z436=$B$20,P436=$F$12),$C$38,IF(AND(Z436=$B$23,P436=$C$12),$C$23,IF(AND(Z436=$B$23,P436=$F$12),$C$41,IF(AND(Z436=$B$24,P436=$C$12),$C$24,IF(AND(Z436=$B$24,P436=$F$12),$C$42,IF(AND(Z436=$B$25,P436=$C$12),$C$25,IF(AND(Z436=$B$25,P436=$F$12),$C$43,IF(AND(Z436=$B$26,P436=$C$12),$C$26,IF(AND(Z436=$B$26,P436=$F$12),$C$44,IF(AND(Z436=$B$27,P436=$C$12),$C$27,IF(AND(Z436=$B$27,P436=$F$12),$C$45,IF(AND(Z436=$B$28,P436=$C$12),$C$28,IF(AND(Z436=$B$28,P436=$F$12),$C$46,IF(AND(Z436=$B$29,P436=$C$12),$C$29,IF(AND(Z436=$B$29,P436=$F$12),$C$47,IF(AND(Z436=$B$30,P436=$C$12),$C$30,IF(AND(Z436=$B$30,P436=$F$12),$C$48,"ERR"))))))))))))))))))))))))))))))))</f>
        <v>80-83</v>
      </c>
      <c r="AB436" t="str">
        <f t="shared" si="50"/>
        <v>80-81</v>
      </c>
      <c r="AC436" s="12" t="str">
        <f t="shared" si="51"/>
        <v>81</v>
      </c>
      <c r="AD436" t="str">
        <f t="shared" si="52"/>
        <v>0-3</v>
      </c>
      <c r="AE436" t="str">
        <f t="shared" si="53"/>
        <v>2-3</v>
      </c>
      <c r="AF436" s="12" t="str">
        <f t="shared" si="54"/>
        <v>3</v>
      </c>
      <c r="AH436">
        <f t="shared" si="55"/>
        <v>651</v>
      </c>
    </row>
    <row r="437" spans="12:34">
      <c r="L437" s="1" t="s">
        <v>757</v>
      </c>
      <c r="M437" t="s">
        <v>756</v>
      </c>
      <c r="N437" t="s">
        <v>756</v>
      </c>
      <c r="O437" t="s">
        <v>756</v>
      </c>
      <c r="P437" t="s">
        <v>757</v>
      </c>
      <c r="Q437" t="s">
        <v>756</v>
      </c>
      <c r="R437" t="s">
        <v>756</v>
      </c>
      <c r="S437" t="s">
        <v>759</v>
      </c>
      <c r="T437" t="s">
        <v>758</v>
      </c>
      <c r="U437" t="s">
        <v>758</v>
      </c>
      <c r="W437" t="str">
        <f t="shared" si="48"/>
        <v>0-63</v>
      </c>
      <c r="X437" t="str">
        <f>IF(AND(M437=$A$2,W437=$A$7),$A$10,IF(AND(M437=$A$3,W437=$A$7),$A$11,IF(AND(M437=$A$2,W437=$A$8),$A$21,IF(AND(M437=$A$3,W437=$A$8),$A$22,"ERR"))))</f>
        <v>32-63</v>
      </c>
      <c r="Y437" t="str">
        <f>IF(AND(X437=$A$10,N437=$A$2),$A$13,IF(AND(X437=$A$10,N437=$A$3),$A$15,IF(AND(X437=$A$11,N437=$A$2),$A$17,IF(AND(X437=$A$11,N437=$A$3),$A$19,IF(AND(X437=$A$21,N437=$A$2),$A$23,IF(AND(X437=$A$21,N437=$A$3),$A$25,IF(AND(X437=$A$22,N437=$A$2),$A$27,IF(AND(X437=$A$22,N437=$A$3),$A$29,"ERR"))))))))</f>
        <v>48-63</v>
      </c>
      <c r="Z437" t="str">
        <f t="shared" si="49"/>
        <v>56-63</v>
      </c>
      <c r="AA437" t="str">
        <f>IF(AND(Z437=$B$13,P437=$C$12),$C$13,IF(AND(Z437=$B$13,P437=$F$12),$C$31,IF(AND(Z437=$B$14,P437=$C$12),$C$14,IF(AND(Z437=$B$14,P437=$F$12),$C$32,IF(AND(Z437=$B$15,P437=$C$12),$C$15,IF(AND(Z437=$B$15,P437=$F$12),$C$33,IF(AND(Z437=$B$16,P437=$C$12),$C$16,IF(AND(Z437=$B$16,P437=$F$12),$C$34,IF(AND(Z437=$B$17,P437=$C$12),$C$17,IF(AND(Z437=$B$17,P437=$F$12),$C$35,IF(AND(Z437=$B$18,P437=$C$12),$C$18,IF(AND(Z437=$B$18,P437=$F$12),$C$36,IF(AND(Z437=$B$19,P437=$C$12),$C$19,IF(AND(Z437=$B$19,P437=$F$12),$C$37,IF(AND(Z437=$B$20,P437=$C$12),$C$20,IF(AND(Z437=$B$20,P437=$F$12),$C$38,IF(AND(Z437=$B$23,P437=$C$12),$C$23,IF(AND(Z437=$B$23,P437=$F$12),$C$41,IF(AND(Z437=$B$24,P437=$C$12),$C$24,IF(AND(Z437=$B$24,P437=$F$12),$C$42,IF(AND(Z437=$B$25,P437=$C$12),$C$25,IF(AND(Z437=$B$25,P437=$F$12),$C$43,IF(AND(Z437=$B$26,P437=$C$12),$C$26,IF(AND(Z437=$B$26,P437=$F$12),$C$44,IF(AND(Z437=$B$27,P437=$C$12),$C$27,IF(AND(Z437=$B$27,P437=$F$12),$C$45,IF(AND(Z437=$B$28,P437=$C$12),$C$28,IF(AND(Z437=$B$28,P437=$F$12),$C$46,IF(AND(Z437=$B$29,P437=$C$12),$C$29,IF(AND(Z437=$B$29,P437=$F$12),$C$47,IF(AND(Z437=$B$30,P437=$C$12),$C$30,IF(AND(Z437=$B$30,P437=$F$12),$C$48,"ERR"))))))))))))))))))))))))))))))))</f>
        <v>56-59</v>
      </c>
      <c r="AB437" t="str">
        <f t="shared" si="50"/>
        <v>59-59</v>
      </c>
      <c r="AC437" s="12" t="str">
        <f t="shared" si="51"/>
        <v>59</v>
      </c>
      <c r="AD437" t="str">
        <f t="shared" si="52"/>
        <v>0-3</v>
      </c>
      <c r="AE437" t="str">
        <f t="shared" si="53"/>
        <v>2-3</v>
      </c>
      <c r="AF437" s="12" t="str">
        <f t="shared" si="54"/>
        <v>3</v>
      </c>
      <c r="AH437">
        <f t="shared" si="55"/>
        <v>475</v>
      </c>
    </row>
    <row r="438" spans="12:34">
      <c r="L438" s="1" t="s">
        <v>756</v>
      </c>
      <c r="M438" t="s">
        <v>757</v>
      </c>
      <c r="N438" t="s">
        <v>757</v>
      </c>
      <c r="O438" t="s">
        <v>757</v>
      </c>
      <c r="P438" t="s">
        <v>757</v>
      </c>
      <c r="Q438" t="s">
        <v>756</v>
      </c>
      <c r="R438" t="s">
        <v>756</v>
      </c>
      <c r="S438" t="s">
        <v>758</v>
      </c>
      <c r="T438" t="s">
        <v>758</v>
      </c>
      <c r="U438" t="s">
        <v>759</v>
      </c>
      <c r="W438" t="str">
        <f t="shared" si="48"/>
        <v>64-127</v>
      </c>
      <c r="X438" t="str">
        <f>IF(AND(M438=$A$2,W438=$A$7),$A$10,IF(AND(M438=$A$3,W438=$A$7),$A$11,IF(AND(M438=$A$2,W438=$A$8),$A$21,IF(AND(M438=$A$3,W438=$A$8),$A$22,"ERR"))))</f>
        <v>64-95</v>
      </c>
      <c r="Y438" t="str">
        <f>IF(AND(X438=$A$10,N438=$A$2),$A$13,IF(AND(X438=$A$10,N438=$A$3),$A$15,IF(AND(X438=$A$11,N438=$A$2),$A$17,IF(AND(X438=$A$11,N438=$A$3),$A$19,IF(AND(X438=$A$21,N438=$A$2),$A$23,IF(AND(X438=$A$21,N438=$A$3),$A$25,IF(AND(X438=$A$22,N438=$A$2),$A$27,IF(AND(X438=$A$22,N438=$A$3),$A$29,"ERR"))))))))</f>
        <v>64-79</v>
      </c>
      <c r="Z438" t="str">
        <f t="shared" si="49"/>
        <v>64-71</v>
      </c>
      <c r="AA438" t="str">
        <f>IF(AND(Z438=$B$13,P438=$C$12),$C$13,IF(AND(Z438=$B$13,P438=$F$12),$C$31,IF(AND(Z438=$B$14,P438=$C$12),$C$14,IF(AND(Z438=$B$14,P438=$F$12),$C$32,IF(AND(Z438=$B$15,P438=$C$12),$C$15,IF(AND(Z438=$B$15,P438=$F$12),$C$33,IF(AND(Z438=$B$16,P438=$C$12),$C$16,IF(AND(Z438=$B$16,P438=$F$12),$C$34,IF(AND(Z438=$B$17,P438=$C$12),$C$17,IF(AND(Z438=$B$17,P438=$F$12),$C$35,IF(AND(Z438=$B$18,P438=$C$12),$C$18,IF(AND(Z438=$B$18,P438=$F$12),$C$36,IF(AND(Z438=$B$19,P438=$C$12),$C$19,IF(AND(Z438=$B$19,P438=$F$12),$C$37,IF(AND(Z438=$B$20,P438=$C$12),$C$20,IF(AND(Z438=$B$20,P438=$F$12),$C$38,IF(AND(Z438=$B$23,P438=$C$12),$C$23,IF(AND(Z438=$B$23,P438=$F$12),$C$41,IF(AND(Z438=$B$24,P438=$C$12),$C$24,IF(AND(Z438=$B$24,P438=$F$12),$C$42,IF(AND(Z438=$B$25,P438=$C$12),$C$25,IF(AND(Z438=$B$25,P438=$F$12),$C$43,IF(AND(Z438=$B$26,P438=$C$12),$C$26,IF(AND(Z438=$B$26,P438=$F$12),$C$44,IF(AND(Z438=$B$27,P438=$C$12),$C$27,IF(AND(Z438=$B$27,P438=$F$12),$C$45,IF(AND(Z438=$B$28,P438=$C$12),$C$28,IF(AND(Z438=$B$28,P438=$F$12),$C$46,IF(AND(Z438=$B$29,P438=$C$12),$C$29,IF(AND(Z438=$B$29,P438=$F$12),$C$47,IF(AND(Z438=$B$30,P438=$C$12),$C$30,IF(AND(Z438=$B$30,P438=$F$12),$C$48,"ERR"))))))))))))))))))))))))))))))))</f>
        <v>64-67</v>
      </c>
      <c r="AB438" t="str">
        <f t="shared" si="50"/>
        <v>66-67</v>
      </c>
      <c r="AC438" s="12" t="str">
        <f t="shared" si="51"/>
        <v>67</v>
      </c>
      <c r="AD438" t="str">
        <f t="shared" si="52"/>
        <v>4-7</v>
      </c>
      <c r="AE438" t="str">
        <f t="shared" si="53"/>
        <v>6-7</v>
      </c>
      <c r="AF438" s="12" t="str">
        <f t="shared" si="54"/>
        <v>6</v>
      </c>
      <c r="AH438">
        <f t="shared" si="55"/>
        <v>542</v>
      </c>
    </row>
    <row r="439" spans="12:34">
      <c r="L439" s="1" t="s">
        <v>756</v>
      </c>
      <c r="M439" t="s">
        <v>756</v>
      </c>
      <c r="N439" t="s">
        <v>757</v>
      </c>
      <c r="O439" t="s">
        <v>757</v>
      </c>
      <c r="P439" t="s">
        <v>757</v>
      </c>
      <c r="Q439" t="s">
        <v>756</v>
      </c>
      <c r="R439" t="s">
        <v>756</v>
      </c>
      <c r="S439" t="s">
        <v>759</v>
      </c>
      <c r="T439" t="s">
        <v>758</v>
      </c>
      <c r="U439" t="s">
        <v>759</v>
      </c>
      <c r="W439" t="str">
        <f t="shared" si="48"/>
        <v>64-127</v>
      </c>
      <c r="X439" t="str">
        <f>IF(AND(M439=$A$2,W439=$A$7),$A$10,IF(AND(M439=$A$3,W439=$A$7),$A$11,IF(AND(M439=$A$2,W439=$A$8),$A$21,IF(AND(M439=$A$3,W439=$A$8),$A$22,"ERR"))))</f>
        <v>96-127</v>
      </c>
      <c r="Y439" t="str">
        <f>IF(AND(X439=$A$10,N439=$A$2),$A$13,IF(AND(X439=$A$10,N439=$A$3),$A$15,IF(AND(X439=$A$11,N439=$A$2),$A$17,IF(AND(X439=$A$11,N439=$A$3),$A$19,IF(AND(X439=$A$21,N439=$A$2),$A$23,IF(AND(X439=$A$21,N439=$A$3),$A$25,IF(AND(X439=$A$22,N439=$A$2),$A$27,IF(AND(X439=$A$22,N439=$A$3),$A$29,"ERR"))))))))</f>
        <v>96-111</v>
      </c>
      <c r="Z439" t="str">
        <f t="shared" si="49"/>
        <v>96-103</v>
      </c>
      <c r="AA439" t="str">
        <f>IF(AND(Z439=$B$13,P439=$C$12),$C$13,IF(AND(Z439=$B$13,P439=$F$12),$C$31,IF(AND(Z439=$B$14,P439=$C$12),$C$14,IF(AND(Z439=$B$14,P439=$F$12),$C$32,IF(AND(Z439=$B$15,P439=$C$12),$C$15,IF(AND(Z439=$B$15,P439=$F$12),$C$33,IF(AND(Z439=$B$16,P439=$C$12),$C$16,IF(AND(Z439=$B$16,P439=$F$12),$C$34,IF(AND(Z439=$B$17,P439=$C$12),$C$17,IF(AND(Z439=$B$17,P439=$F$12),$C$35,IF(AND(Z439=$B$18,P439=$C$12),$C$18,IF(AND(Z439=$B$18,P439=$F$12),$C$36,IF(AND(Z439=$B$19,P439=$C$12),$C$19,IF(AND(Z439=$B$19,P439=$F$12),$C$37,IF(AND(Z439=$B$20,P439=$C$12),$C$20,IF(AND(Z439=$B$20,P439=$F$12),$C$38,IF(AND(Z439=$B$23,P439=$C$12),$C$23,IF(AND(Z439=$B$23,P439=$F$12),$C$41,IF(AND(Z439=$B$24,P439=$C$12),$C$24,IF(AND(Z439=$B$24,P439=$F$12),$C$42,IF(AND(Z439=$B$25,P439=$C$12),$C$25,IF(AND(Z439=$B$25,P439=$F$12),$C$43,IF(AND(Z439=$B$26,P439=$C$12),$C$26,IF(AND(Z439=$B$26,P439=$F$12),$C$44,IF(AND(Z439=$B$27,P439=$C$12),$C$27,IF(AND(Z439=$B$27,P439=$F$12),$C$45,IF(AND(Z439=$B$28,P439=$C$12),$C$28,IF(AND(Z439=$B$28,P439=$F$12),$C$46,IF(AND(Z439=$B$29,P439=$C$12),$C$29,IF(AND(Z439=$B$29,P439=$F$12),$C$47,IF(AND(Z439=$B$30,P439=$C$12),$C$30,IF(AND(Z439=$B$30,P439=$F$12),$C$48,"ERR"))))))))))))))))))))))))))))))))</f>
        <v>96-99</v>
      </c>
      <c r="AB439" t="str">
        <f t="shared" si="50"/>
        <v>98-99</v>
      </c>
      <c r="AC439" s="12" t="str">
        <f t="shared" si="51"/>
        <v>99</v>
      </c>
      <c r="AD439" t="str">
        <f t="shared" si="52"/>
        <v>0-3</v>
      </c>
      <c r="AE439" t="str">
        <f t="shared" si="53"/>
        <v>2-3</v>
      </c>
      <c r="AF439" s="12" t="str">
        <f t="shared" si="54"/>
        <v>2</v>
      </c>
      <c r="AH439">
        <f t="shared" si="55"/>
        <v>794</v>
      </c>
    </row>
    <row r="440" spans="12:34">
      <c r="L440" s="1" t="s">
        <v>757</v>
      </c>
      <c r="M440" t="s">
        <v>757</v>
      </c>
      <c r="N440" t="s">
        <v>757</v>
      </c>
      <c r="O440" t="s">
        <v>756</v>
      </c>
      <c r="P440" t="s">
        <v>757</v>
      </c>
      <c r="Q440" t="s">
        <v>757</v>
      </c>
      <c r="R440" t="s">
        <v>756</v>
      </c>
      <c r="S440" t="s">
        <v>758</v>
      </c>
      <c r="T440" t="s">
        <v>759</v>
      </c>
      <c r="U440" t="s">
        <v>758</v>
      </c>
      <c r="W440" t="str">
        <f t="shared" si="48"/>
        <v>0-63</v>
      </c>
      <c r="X440" t="str">
        <f>IF(AND(M440=$A$2,W440=$A$7),$A$10,IF(AND(M440=$A$3,W440=$A$7),$A$11,IF(AND(M440=$A$2,W440=$A$8),$A$21,IF(AND(M440=$A$3,W440=$A$8),$A$22,"ERR"))))</f>
        <v>0-31</v>
      </c>
      <c r="Y440" t="str">
        <f>IF(AND(X440=$A$10,N440=$A$2),$A$13,IF(AND(X440=$A$10,N440=$A$3),$A$15,IF(AND(X440=$A$11,N440=$A$2),$A$17,IF(AND(X440=$A$11,N440=$A$3),$A$19,IF(AND(X440=$A$21,N440=$A$2),$A$23,IF(AND(X440=$A$21,N440=$A$3),$A$25,IF(AND(X440=$A$22,N440=$A$2),$A$27,IF(AND(X440=$A$22,N440=$A$3),$A$29,"ERR"))))))))</f>
        <v>0-15</v>
      </c>
      <c r="Z440" t="str">
        <f t="shared" si="49"/>
        <v>8-15</v>
      </c>
      <c r="AA440" t="str">
        <f>IF(AND(Z440=$B$13,P440=$C$12),$C$13,IF(AND(Z440=$B$13,P440=$F$12),$C$31,IF(AND(Z440=$B$14,P440=$C$12),$C$14,IF(AND(Z440=$B$14,P440=$F$12),$C$32,IF(AND(Z440=$B$15,P440=$C$12),$C$15,IF(AND(Z440=$B$15,P440=$F$12),$C$33,IF(AND(Z440=$B$16,P440=$C$12),$C$16,IF(AND(Z440=$B$16,P440=$F$12),$C$34,IF(AND(Z440=$B$17,P440=$C$12),$C$17,IF(AND(Z440=$B$17,P440=$F$12),$C$35,IF(AND(Z440=$B$18,P440=$C$12),$C$18,IF(AND(Z440=$B$18,P440=$F$12),$C$36,IF(AND(Z440=$B$19,P440=$C$12),$C$19,IF(AND(Z440=$B$19,P440=$F$12),$C$37,IF(AND(Z440=$B$20,P440=$C$12),$C$20,IF(AND(Z440=$B$20,P440=$F$12),$C$38,IF(AND(Z440=$B$23,P440=$C$12),$C$23,IF(AND(Z440=$B$23,P440=$F$12),$C$41,IF(AND(Z440=$B$24,P440=$C$12),$C$24,IF(AND(Z440=$B$24,P440=$F$12),$C$42,IF(AND(Z440=$B$25,P440=$C$12),$C$25,IF(AND(Z440=$B$25,P440=$F$12),$C$43,IF(AND(Z440=$B$26,P440=$C$12),$C$26,IF(AND(Z440=$B$26,P440=$F$12),$C$44,IF(AND(Z440=$B$27,P440=$C$12),$C$27,IF(AND(Z440=$B$27,P440=$F$12),$C$45,IF(AND(Z440=$B$28,P440=$C$12),$C$28,IF(AND(Z440=$B$28,P440=$F$12),$C$46,IF(AND(Z440=$B$29,P440=$C$12),$C$29,IF(AND(Z440=$B$29,P440=$F$12),$C$47,IF(AND(Z440=$B$30,P440=$C$12),$C$30,IF(AND(Z440=$B$30,P440=$F$12),$C$48,"ERR"))))))))))))))))))))))))))))))))</f>
        <v>8-11</v>
      </c>
      <c r="AB440" t="str">
        <f t="shared" si="50"/>
        <v>8-9</v>
      </c>
      <c r="AC440" s="12" t="str">
        <f t="shared" si="51"/>
        <v>9</v>
      </c>
      <c r="AD440" t="str">
        <f t="shared" si="52"/>
        <v>4-7</v>
      </c>
      <c r="AE440" t="str">
        <f t="shared" si="53"/>
        <v>4-5</v>
      </c>
      <c r="AF440" s="12" t="str">
        <f t="shared" si="54"/>
        <v>5</v>
      </c>
      <c r="AH440">
        <f t="shared" si="55"/>
        <v>77</v>
      </c>
    </row>
    <row r="441" spans="12:34">
      <c r="L441" s="1" t="s">
        <v>757</v>
      </c>
      <c r="M441" t="s">
        <v>756</v>
      </c>
      <c r="N441" t="s">
        <v>757</v>
      </c>
      <c r="O441" t="s">
        <v>757</v>
      </c>
      <c r="P441" t="s">
        <v>756</v>
      </c>
      <c r="Q441" t="s">
        <v>757</v>
      </c>
      <c r="R441" t="s">
        <v>757</v>
      </c>
      <c r="S441" t="s">
        <v>758</v>
      </c>
      <c r="T441" t="s">
        <v>758</v>
      </c>
      <c r="U441" t="s">
        <v>759</v>
      </c>
      <c r="W441" t="str">
        <f t="shared" si="48"/>
        <v>0-63</v>
      </c>
      <c r="X441" t="str">
        <f>IF(AND(M441=$A$2,W441=$A$7),$A$10,IF(AND(M441=$A$3,W441=$A$7),$A$11,IF(AND(M441=$A$2,W441=$A$8),$A$21,IF(AND(M441=$A$3,W441=$A$8),$A$22,"ERR"))))</f>
        <v>32-63</v>
      </c>
      <c r="Y441" t="str">
        <f>IF(AND(X441=$A$10,N441=$A$2),$A$13,IF(AND(X441=$A$10,N441=$A$3),$A$15,IF(AND(X441=$A$11,N441=$A$2),$A$17,IF(AND(X441=$A$11,N441=$A$3),$A$19,IF(AND(X441=$A$21,N441=$A$2),$A$23,IF(AND(X441=$A$21,N441=$A$3),$A$25,IF(AND(X441=$A$22,N441=$A$2),$A$27,IF(AND(X441=$A$22,N441=$A$3),$A$29,"ERR"))))))))</f>
        <v>32-47</v>
      </c>
      <c r="Z441" t="str">
        <f t="shared" si="49"/>
        <v>32-39</v>
      </c>
      <c r="AA441" t="str">
        <f>IF(AND(Z441=$B$13,P441=$C$12),$C$13,IF(AND(Z441=$B$13,P441=$F$12),$C$31,IF(AND(Z441=$B$14,P441=$C$12),$C$14,IF(AND(Z441=$B$14,P441=$F$12),$C$32,IF(AND(Z441=$B$15,P441=$C$12),$C$15,IF(AND(Z441=$B$15,P441=$F$12),$C$33,IF(AND(Z441=$B$16,P441=$C$12),$C$16,IF(AND(Z441=$B$16,P441=$F$12),$C$34,IF(AND(Z441=$B$17,P441=$C$12),$C$17,IF(AND(Z441=$B$17,P441=$F$12),$C$35,IF(AND(Z441=$B$18,P441=$C$12),$C$18,IF(AND(Z441=$B$18,P441=$F$12),$C$36,IF(AND(Z441=$B$19,P441=$C$12),$C$19,IF(AND(Z441=$B$19,P441=$F$12),$C$37,IF(AND(Z441=$B$20,P441=$C$12),$C$20,IF(AND(Z441=$B$20,P441=$F$12),$C$38,IF(AND(Z441=$B$23,P441=$C$12),$C$23,IF(AND(Z441=$B$23,P441=$F$12),$C$41,IF(AND(Z441=$B$24,P441=$C$12),$C$24,IF(AND(Z441=$B$24,P441=$F$12),$C$42,IF(AND(Z441=$B$25,P441=$C$12),$C$25,IF(AND(Z441=$B$25,P441=$F$12),$C$43,IF(AND(Z441=$B$26,P441=$C$12),$C$26,IF(AND(Z441=$B$26,P441=$F$12),$C$44,IF(AND(Z441=$B$27,P441=$C$12),$C$27,IF(AND(Z441=$B$27,P441=$F$12),$C$45,IF(AND(Z441=$B$28,P441=$C$12),$C$28,IF(AND(Z441=$B$28,P441=$F$12),$C$46,IF(AND(Z441=$B$29,P441=$C$12),$C$29,IF(AND(Z441=$B$29,P441=$F$12),$C$47,IF(AND(Z441=$B$30,P441=$C$12),$C$30,IF(AND(Z441=$B$30,P441=$F$12),$C$48,"ERR"))))))))))))))))))))))))))))))))</f>
        <v>36-39</v>
      </c>
      <c r="AB441" t="str">
        <f t="shared" si="50"/>
        <v>36-37</v>
      </c>
      <c r="AC441" s="12" t="str">
        <f t="shared" si="51"/>
        <v>36</v>
      </c>
      <c r="AD441" t="str">
        <f t="shared" si="52"/>
        <v>4-7</v>
      </c>
      <c r="AE441" t="str">
        <f t="shared" si="53"/>
        <v>6-7</v>
      </c>
      <c r="AF441" s="12" t="str">
        <f t="shared" si="54"/>
        <v>6</v>
      </c>
      <c r="AH441">
        <f t="shared" si="55"/>
        <v>294</v>
      </c>
    </row>
    <row r="442" spans="12:34">
      <c r="L442" s="1" t="s">
        <v>757</v>
      </c>
      <c r="M442" t="s">
        <v>757</v>
      </c>
      <c r="N442" t="s">
        <v>757</v>
      </c>
      <c r="O442" t="s">
        <v>756</v>
      </c>
      <c r="P442" t="s">
        <v>757</v>
      </c>
      <c r="Q442" t="s">
        <v>757</v>
      </c>
      <c r="R442" t="s">
        <v>756</v>
      </c>
      <c r="S442" t="s">
        <v>759</v>
      </c>
      <c r="T442" t="s">
        <v>759</v>
      </c>
      <c r="U442" t="s">
        <v>759</v>
      </c>
      <c r="W442" t="str">
        <f t="shared" si="48"/>
        <v>0-63</v>
      </c>
      <c r="X442" t="str">
        <f>IF(AND(M442=$A$2,W442=$A$7),$A$10,IF(AND(M442=$A$3,W442=$A$7),$A$11,IF(AND(M442=$A$2,W442=$A$8),$A$21,IF(AND(M442=$A$3,W442=$A$8),$A$22,"ERR"))))</f>
        <v>0-31</v>
      </c>
      <c r="Y442" t="str">
        <f>IF(AND(X442=$A$10,N442=$A$2),$A$13,IF(AND(X442=$A$10,N442=$A$3),$A$15,IF(AND(X442=$A$11,N442=$A$2),$A$17,IF(AND(X442=$A$11,N442=$A$3),$A$19,IF(AND(X442=$A$21,N442=$A$2),$A$23,IF(AND(X442=$A$21,N442=$A$3),$A$25,IF(AND(X442=$A$22,N442=$A$2),$A$27,IF(AND(X442=$A$22,N442=$A$3),$A$29,"ERR"))))))))</f>
        <v>0-15</v>
      </c>
      <c r="Z442" t="str">
        <f t="shared" si="49"/>
        <v>8-15</v>
      </c>
      <c r="AA442" t="str">
        <f>IF(AND(Z442=$B$13,P442=$C$12),$C$13,IF(AND(Z442=$B$13,P442=$F$12),$C$31,IF(AND(Z442=$B$14,P442=$C$12),$C$14,IF(AND(Z442=$B$14,P442=$F$12),$C$32,IF(AND(Z442=$B$15,P442=$C$12),$C$15,IF(AND(Z442=$B$15,P442=$F$12),$C$33,IF(AND(Z442=$B$16,P442=$C$12),$C$16,IF(AND(Z442=$B$16,P442=$F$12),$C$34,IF(AND(Z442=$B$17,P442=$C$12),$C$17,IF(AND(Z442=$B$17,P442=$F$12),$C$35,IF(AND(Z442=$B$18,P442=$C$12),$C$18,IF(AND(Z442=$B$18,P442=$F$12),$C$36,IF(AND(Z442=$B$19,P442=$C$12),$C$19,IF(AND(Z442=$B$19,P442=$F$12),$C$37,IF(AND(Z442=$B$20,P442=$C$12),$C$20,IF(AND(Z442=$B$20,P442=$F$12),$C$38,IF(AND(Z442=$B$23,P442=$C$12),$C$23,IF(AND(Z442=$B$23,P442=$F$12),$C$41,IF(AND(Z442=$B$24,P442=$C$12),$C$24,IF(AND(Z442=$B$24,P442=$F$12),$C$42,IF(AND(Z442=$B$25,P442=$C$12),$C$25,IF(AND(Z442=$B$25,P442=$F$12),$C$43,IF(AND(Z442=$B$26,P442=$C$12),$C$26,IF(AND(Z442=$B$26,P442=$F$12),$C$44,IF(AND(Z442=$B$27,P442=$C$12),$C$27,IF(AND(Z442=$B$27,P442=$F$12),$C$45,IF(AND(Z442=$B$28,P442=$C$12),$C$28,IF(AND(Z442=$B$28,P442=$F$12),$C$46,IF(AND(Z442=$B$29,P442=$C$12),$C$29,IF(AND(Z442=$B$29,P442=$F$12),$C$47,IF(AND(Z442=$B$30,P442=$C$12),$C$30,IF(AND(Z442=$B$30,P442=$F$12),$C$48,"ERR"))))))))))))))))))))))))))))))))</f>
        <v>8-11</v>
      </c>
      <c r="AB442" t="str">
        <f t="shared" si="50"/>
        <v>8-9</v>
      </c>
      <c r="AC442" s="12" t="str">
        <f t="shared" si="51"/>
        <v>9</v>
      </c>
      <c r="AD442" t="str">
        <f t="shared" si="52"/>
        <v>0-3</v>
      </c>
      <c r="AE442" t="str">
        <f t="shared" si="53"/>
        <v>0-1</v>
      </c>
      <c r="AF442" s="12" t="str">
        <f t="shared" si="54"/>
        <v>0</v>
      </c>
      <c r="AH442">
        <f t="shared" si="55"/>
        <v>72</v>
      </c>
    </row>
    <row r="443" spans="12:34">
      <c r="L443" s="1" t="s">
        <v>757</v>
      </c>
      <c r="M443" t="s">
        <v>756</v>
      </c>
      <c r="N443" t="s">
        <v>756</v>
      </c>
      <c r="O443" t="s">
        <v>757</v>
      </c>
      <c r="P443" t="s">
        <v>756</v>
      </c>
      <c r="Q443" t="s">
        <v>756</v>
      </c>
      <c r="R443" t="s">
        <v>756</v>
      </c>
      <c r="S443" t="s">
        <v>758</v>
      </c>
      <c r="T443" t="s">
        <v>759</v>
      </c>
      <c r="U443" t="s">
        <v>759</v>
      </c>
      <c r="W443" t="str">
        <f t="shared" si="48"/>
        <v>0-63</v>
      </c>
      <c r="X443" t="str">
        <f>IF(AND(M443=$A$2,W443=$A$7),$A$10,IF(AND(M443=$A$3,W443=$A$7),$A$11,IF(AND(M443=$A$2,W443=$A$8),$A$21,IF(AND(M443=$A$3,W443=$A$8),$A$22,"ERR"))))</f>
        <v>32-63</v>
      </c>
      <c r="Y443" t="str">
        <f>IF(AND(X443=$A$10,N443=$A$2),$A$13,IF(AND(X443=$A$10,N443=$A$3),$A$15,IF(AND(X443=$A$11,N443=$A$2),$A$17,IF(AND(X443=$A$11,N443=$A$3),$A$19,IF(AND(X443=$A$21,N443=$A$2),$A$23,IF(AND(X443=$A$21,N443=$A$3),$A$25,IF(AND(X443=$A$22,N443=$A$2),$A$27,IF(AND(X443=$A$22,N443=$A$3),$A$29,"ERR"))))))))</f>
        <v>48-63</v>
      </c>
      <c r="Z443" t="str">
        <f t="shared" si="49"/>
        <v>48-55</v>
      </c>
      <c r="AA443" t="str">
        <f>IF(AND(Z443=$B$13,P443=$C$12),$C$13,IF(AND(Z443=$B$13,P443=$F$12),$C$31,IF(AND(Z443=$B$14,P443=$C$12),$C$14,IF(AND(Z443=$B$14,P443=$F$12),$C$32,IF(AND(Z443=$B$15,P443=$C$12),$C$15,IF(AND(Z443=$B$15,P443=$F$12),$C$33,IF(AND(Z443=$B$16,P443=$C$12),$C$16,IF(AND(Z443=$B$16,P443=$F$12),$C$34,IF(AND(Z443=$B$17,P443=$C$12),$C$17,IF(AND(Z443=$B$17,P443=$F$12),$C$35,IF(AND(Z443=$B$18,P443=$C$12),$C$18,IF(AND(Z443=$B$18,P443=$F$12),$C$36,IF(AND(Z443=$B$19,P443=$C$12),$C$19,IF(AND(Z443=$B$19,P443=$F$12),$C$37,IF(AND(Z443=$B$20,P443=$C$12),$C$20,IF(AND(Z443=$B$20,P443=$F$12),$C$38,IF(AND(Z443=$B$23,P443=$C$12),$C$23,IF(AND(Z443=$B$23,P443=$F$12),$C$41,IF(AND(Z443=$B$24,P443=$C$12),$C$24,IF(AND(Z443=$B$24,P443=$F$12),$C$42,IF(AND(Z443=$B$25,P443=$C$12),$C$25,IF(AND(Z443=$B$25,P443=$F$12),$C$43,IF(AND(Z443=$B$26,P443=$C$12),$C$26,IF(AND(Z443=$B$26,P443=$F$12),$C$44,IF(AND(Z443=$B$27,P443=$C$12),$C$27,IF(AND(Z443=$B$27,P443=$F$12),$C$45,IF(AND(Z443=$B$28,P443=$C$12),$C$28,IF(AND(Z443=$B$28,P443=$F$12),$C$46,IF(AND(Z443=$B$29,P443=$C$12),$C$29,IF(AND(Z443=$B$29,P443=$F$12),$C$47,IF(AND(Z443=$B$30,P443=$C$12),$C$30,IF(AND(Z443=$B$30,P443=$F$12),$C$48,"ERR"))))))))))))))))))))))))))))))))</f>
        <v>52-55</v>
      </c>
      <c r="AB443" t="str">
        <f t="shared" si="50"/>
        <v>54-55</v>
      </c>
      <c r="AC443" s="12" t="str">
        <f t="shared" si="51"/>
        <v>55</v>
      </c>
      <c r="AD443" t="str">
        <f t="shared" si="52"/>
        <v>4-7</v>
      </c>
      <c r="AE443" t="str">
        <f t="shared" si="53"/>
        <v>4-5</v>
      </c>
      <c r="AF443" s="12" t="str">
        <f t="shared" si="54"/>
        <v>4</v>
      </c>
      <c r="AH443">
        <f t="shared" si="55"/>
        <v>444</v>
      </c>
    </row>
    <row r="444" spans="12:34">
      <c r="L444" s="1" t="s">
        <v>757</v>
      </c>
      <c r="M444" t="s">
        <v>756</v>
      </c>
      <c r="N444" t="s">
        <v>756</v>
      </c>
      <c r="O444" t="s">
        <v>756</v>
      </c>
      <c r="P444" t="s">
        <v>757</v>
      </c>
      <c r="Q444" t="s">
        <v>756</v>
      </c>
      <c r="R444" t="s">
        <v>756</v>
      </c>
      <c r="S444" t="s">
        <v>759</v>
      </c>
      <c r="T444" t="s">
        <v>758</v>
      </c>
      <c r="U444" t="s">
        <v>759</v>
      </c>
      <c r="W444" t="str">
        <f t="shared" si="48"/>
        <v>0-63</v>
      </c>
      <c r="X444" t="str">
        <f>IF(AND(M444=$A$2,W444=$A$7),$A$10,IF(AND(M444=$A$3,W444=$A$7),$A$11,IF(AND(M444=$A$2,W444=$A$8),$A$21,IF(AND(M444=$A$3,W444=$A$8),$A$22,"ERR"))))</f>
        <v>32-63</v>
      </c>
      <c r="Y444" t="str">
        <f>IF(AND(X444=$A$10,N444=$A$2),$A$13,IF(AND(X444=$A$10,N444=$A$3),$A$15,IF(AND(X444=$A$11,N444=$A$2),$A$17,IF(AND(X444=$A$11,N444=$A$3),$A$19,IF(AND(X444=$A$21,N444=$A$2),$A$23,IF(AND(X444=$A$21,N444=$A$3),$A$25,IF(AND(X444=$A$22,N444=$A$2),$A$27,IF(AND(X444=$A$22,N444=$A$3),$A$29,"ERR"))))))))</f>
        <v>48-63</v>
      </c>
      <c r="Z444" t="str">
        <f t="shared" si="49"/>
        <v>56-63</v>
      </c>
      <c r="AA444" t="str">
        <f>IF(AND(Z444=$B$13,P444=$C$12),$C$13,IF(AND(Z444=$B$13,P444=$F$12),$C$31,IF(AND(Z444=$B$14,P444=$C$12),$C$14,IF(AND(Z444=$B$14,P444=$F$12),$C$32,IF(AND(Z444=$B$15,P444=$C$12),$C$15,IF(AND(Z444=$B$15,P444=$F$12),$C$33,IF(AND(Z444=$B$16,P444=$C$12),$C$16,IF(AND(Z444=$B$16,P444=$F$12),$C$34,IF(AND(Z444=$B$17,P444=$C$12),$C$17,IF(AND(Z444=$B$17,P444=$F$12),$C$35,IF(AND(Z444=$B$18,P444=$C$12),$C$18,IF(AND(Z444=$B$18,P444=$F$12),$C$36,IF(AND(Z444=$B$19,P444=$C$12),$C$19,IF(AND(Z444=$B$19,P444=$F$12),$C$37,IF(AND(Z444=$B$20,P444=$C$12),$C$20,IF(AND(Z444=$B$20,P444=$F$12),$C$38,IF(AND(Z444=$B$23,P444=$C$12),$C$23,IF(AND(Z444=$B$23,P444=$F$12),$C$41,IF(AND(Z444=$B$24,P444=$C$12),$C$24,IF(AND(Z444=$B$24,P444=$F$12),$C$42,IF(AND(Z444=$B$25,P444=$C$12),$C$25,IF(AND(Z444=$B$25,P444=$F$12),$C$43,IF(AND(Z444=$B$26,P444=$C$12),$C$26,IF(AND(Z444=$B$26,P444=$F$12),$C$44,IF(AND(Z444=$B$27,P444=$C$12),$C$27,IF(AND(Z444=$B$27,P444=$F$12),$C$45,IF(AND(Z444=$B$28,P444=$C$12),$C$28,IF(AND(Z444=$B$28,P444=$F$12),$C$46,IF(AND(Z444=$B$29,P444=$C$12),$C$29,IF(AND(Z444=$B$29,P444=$F$12),$C$47,IF(AND(Z444=$B$30,P444=$C$12),$C$30,IF(AND(Z444=$B$30,P444=$F$12),$C$48,"ERR"))))))))))))))))))))))))))))))))</f>
        <v>56-59</v>
      </c>
      <c r="AB444" t="str">
        <f t="shared" si="50"/>
        <v>59-59</v>
      </c>
      <c r="AC444" s="12" t="str">
        <f t="shared" si="51"/>
        <v>59</v>
      </c>
      <c r="AD444" t="str">
        <f t="shared" si="52"/>
        <v>0-3</v>
      </c>
      <c r="AE444" t="str">
        <f t="shared" si="53"/>
        <v>2-3</v>
      </c>
      <c r="AF444" s="12" t="str">
        <f t="shared" si="54"/>
        <v>2</v>
      </c>
      <c r="AH444">
        <f t="shared" si="55"/>
        <v>474</v>
      </c>
    </row>
    <row r="445" spans="12:34">
      <c r="L445" s="1" t="s">
        <v>756</v>
      </c>
      <c r="M445" t="s">
        <v>757</v>
      </c>
      <c r="N445" t="s">
        <v>756</v>
      </c>
      <c r="O445" t="s">
        <v>757</v>
      </c>
      <c r="P445" t="s">
        <v>757</v>
      </c>
      <c r="Q445" t="s">
        <v>756</v>
      </c>
      <c r="R445" t="s">
        <v>756</v>
      </c>
      <c r="S445" t="s">
        <v>759</v>
      </c>
      <c r="T445" t="s">
        <v>758</v>
      </c>
      <c r="U445" t="s">
        <v>758</v>
      </c>
      <c r="W445" t="str">
        <f t="shared" si="48"/>
        <v>64-127</v>
      </c>
      <c r="X445" t="str">
        <f>IF(AND(M445=$A$2,W445=$A$7),$A$10,IF(AND(M445=$A$3,W445=$A$7),$A$11,IF(AND(M445=$A$2,W445=$A$8),$A$21,IF(AND(M445=$A$3,W445=$A$8),$A$22,"ERR"))))</f>
        <v>64-95</v>
      </c>
      <c r="Y445" t="str">
        <f>IF(AND(X445=$A$10,N445=$A$2),$A$13,IF(AND(X445=$A$10,N445=$A$3),$A$15,IF(AND(X445=$A$11,N445=$A$2),$A$17,IF(AND(X445=$A$11,N445=$A$3),$A$19,IF(AND(X445=$A$21,N445=$A$2),$A$23,IF(AND(X445=$A$21,N445=$A$3),$A$25,IF(AND(X445=$A$22,N445=$A$2),$A$27,IF(AND(X445=$A$22,N445=$A$3),$A$29,"ERR"))))))))</f>
        <v>80-95</v>
      </c>
      <c r="Z445" t="str">
        <f t="shared" si="49"/>
        <v>80-87</v>
      </c>
      <c r="AA445" t="str">
        <f>IF(AND(Z445=$B$13,P445=$C$12),$C$13,IF(AND(Z445=$B$13,P445=$F$12),$C$31,IF(AND(Z445=$B$14,P445=$C$12),$C$14,IF(AND(Z445=$B$14,P445=$F$12),$C$32,IF(AND(Z445=$B$15,P445=$C$12),$C$15,IF(AND(Z445=$B$15,P445=$F$12),$C$33,IF(AND(Z445=$B$16,P445=$C$12),$C$16,IF(AND(Z445=$B$16,P445=$F$12),$C$34,IF(AND(Z445=$B$17,P445=$C$12),$C$17,IF(AND(Z445=$B$17,P445=$F$12),$C$35,IF(AND(Z445=$B$18,P445=$C$12),$C$18,IF(AND(Z445=$B$18,P445=$F$12),$C$36,IF(AND(Z445=$B$19,P445=$C$12),$C$19,IF(AND(Z445=$B$19,P445=$F$12),$C$37,IF(AND(Z445=$B$20,P445=$C$12),$C$20,IF(AND(Z445=$B$20,P445=$F$12),$C$38,IF(AND(Z445=$B$23,P445=$C$12),$C$23,IF(AND(Z445=$B$23,P445=$F$12),$C$41,IF(AND(Z445=$B$24,P445=$C$12),$C$24,IF(AND(Z445=$B$24,P445=$F$12),$C$42,IF(AND(Z445=$B$25,P445=$C$12),$C$25,IF(AND(Z445=$B$25,P445=$F$12),$C$43,IF(AND(Z445=$B$26,P445=$C$12),$C$26,IF(AND(Z445=$B$26,P445=$F$12),$C$44,IF(AND(Z445=$B$27,P445=$C$12),$C$27,IF(AND(Z445=$B$27,P445=$F$12),$C$45,IF(AND(Z445=$B$28,P445=$C$12),$C$28,IF(AND(Z445=$B$28,P445=$F$12),$C$46,IF(AND(Z445=$B$29,P445=$C$12),$C$29,IF(AND(Z445=$B$29,P445=$F$12),$C$47,IF(AND(Z445=$B$30,P445=$C$12),$C$30,IF(AND(Z445=$B$30,P445=$F$12),$C$48,"ERR"))))))))))))))))))))))))))))))))</f>
        <v>80-83</v>
      </c>
      <c r="AB445" t="str">
        <f t="shared" si="50"/>
        <v>82-83</v>
      </c>
      <c r="AC445" s="12" t="str">
        <f t="shared" si="51"/>
        <v>83</v>
      </c>
      <c r="AD445" t="str">
        <f t="shared" si="52"/>
        <v>0-3</v>
      </c>
      <c r="AE445" t="str">
        <f t="shared" si="53"/>
        <v>2-3</v>
      </c>
      <c r="AF445" s="12" t="str">
        <f t="shared" si="54"/>
        <v>3</v>
      </c>
      <c r="AH445">
        <f t="shared" si="55"/>
        <v>667</v>
      </c>
    </row>
    <row r="446" spans="12:34">
      <c r="L446" s="1" t="s">
        <v>757</v>
      </c>
      <c r="M446" t="s">
        <v>757</v>
      </c>
      <c r="N446" t="s">
        <v>756</v>
      </c>
      <c r="O446" t="s">
        <v>756</v>
      </c>
      <c r="P446" t="s">
        <v>756</v>
      </c>
      <c r="Q446" t="s">
        <v>756</v>
      </c>
      <c r="R446" t="s">
        <v>756</v>
      </c>
      <c r="S446" t="s">
        <v>758</v>
      </c>
      <c r="T446" t="s">
        <v>758</v>
      </c>
      <c r="U446" t="s">
        <v>759</v>
      </c>
      <c r="W446" t="str">
        <f t="shared" si="48"/>
        <v>0-63</v>
      </c>
      <c r="X446" t="str">
        <f>IF(AND(M446=$A$2,W446=$A$7),$A$10,IF(AND(M446=$A$3,W446=$A$7),$A$11,IF(AND(M446=$A$2,W446=$A$8),$A$21,IF(AND(M446=$A$3,W446=$A$8),$A$22,"ERR"))))</f>
        <v>0-31</v>
      </c>
      <c r="Y446" t="str">
        <f>IF(AND(X446=$A$10,N446=$A$2),$A$13,IF(AND(X446=$A$10,N446=$A$3),$A$15,IF(AND(X446=$A$11,N446=$A$2),$A$17,IF(AND(X446=$A$11,N446=$A$3),$A$19,IF(AND(X446=$A$21,N446=$A$2),$A$23,IF(AND(X446=$A$21,N446=$A$3),$A$25,IF(AND(X446=$A$22,N446=$A$2),$A$27,IF(AND(X446=$A$22,N446=$A$3),$A$29,"ERR"))))))))</f>
        <v>16-31</v>
      </c>
      <c r="Z446" t="str">
        <f t="shared" si="49"/>
        <v>24-31</v>
      </c>
      <c r="AA446" t="str">
        <f>IF(AND(Z446=$B$13,P446=$C$12),$C$13,IF(AND(Z446=$B$13,P446=$F$12),$C$31,IF(AND(Z446=$B$14,P446=$C$12),$C$14,IF(AND(Z446=$B$14,P446=$F$12),$C$32,IF(AND(Z446=$B$15,P446=$C$12),$C$15,IF(AND(Z446=$B$15,P446=$F$12),$C$33,IF(AND(Z446=$B$16,P446=$C$12),$C$16,IF(AND(Z446=$B$16,P446=$F$12),$C$34,IF(AND(Z446=$B$17,P446=$C$12),$C$17,IF(AND(Z446=$B$17,P446=$F$12),$C$35,IF(AND(Z446=$B$18,P446=$C$12),$C$18,IF(AND(Z446=$B$18,P446=$F$12),$C$36,IF(AND(Z446=$B$19,P446=$C$12),$C$19,IF(AND(Z446=$B$19,P446=$F$12),$C$37,IF(AND(Z446=$B$20,P446=$C$12),$C$20,IF(AND(Z446=$B$20,P446=$F$12),$C$38,IF(AND(Z446=$B$23,P446=$C$12),$C$23,IF(AND(Z446=$B$23,P446=$F$12),$C$41,IF(AND(Z446=$B$24,P446=$C$12),$C$24,IF(AND(Z446=$B$24,P446=$F$12),$C$42,IF(AND(Z446=$B$25,P446=$C$12),$C$25,IF(AND(Z446=$B$25,P446=$F$12),$C$43,IF(AND(Z446=$B$26,P446=$C$12),$C$26,IF(AND(Z446=$B$26,P446=$F$12),$C$44,IF(AND(Z446=$B$27,P446=$C$12),$C$27,IF(AND(Z446=$B$27,P446=$F$12),$C$45,IF(AND(Z446=$B$28,P446=$C$12),$C$28,IF(AND(Z446=$B$28,P446=$F$12),$C$46,IF(AND(Z446=$B$29,P446=$C$12),$C$29,IF(AND(Z446=$B$29,P446=$F$12),$C$47,IF(AND(Z446=$B$30,P446=$C$12),$C$30,IF(AND(Z446=$B$30,P446=$F$12),$C$48,"ERR"))))))))))))))))))))))))))))))))</f>
        <v>28-31</v>
      </c>
      <c r="AB446" t="str">
        <f t="shared" si="50"/>
        <v>30-31</v>
      </c>
      <c r="AC446" s="12" t="str">
        <f t="shared" si="51"/>
        <v>31</v>
      </c>
      <c r="AD446" t="str">
        <f t="shared" si="52"/>
        <v>4-7</v>
      </c>
      <c r="AE446" t="str">
        <f t="shared" si="53"/>
        <v>6-7</v>
      </c>
      <c r="AF446" s="12" t="str">
        <f t="shared" si="54"/>
        <v>6</v>
      </c>
      <c r="AH446">
        <f t="shared" si="55"/>
        <v>254</v>
      </c>
    </row>
    <row r="447" spans="12:34">
      <c r="L447" s="1" t="s">
        <v>756</v>
      </c>
      <c r="M447" t="s">
        <v>757</v>
      </c>
      <c r="N447" t="s">
        <v>757</v>
      </c>
      <c r="O447" t="s">
        <v>756</v>
      </c>
      <c r="P447" t="s">
        <v>756</v>
      </c>
      <c r="Q447" t="s">
        <v>757</v>
      </c>
      <c r="R447" t="s">
        <v>756</v>
      </c>
      <c r="S447" t="s">
        <v>758</v>
      </c>
      <c r="T447" t="s">
        <v>759</v>
      </c>
      <c r="U447" t="s">
        <v>759</v>
      </c>
      <c r="W447" t="str">
        <f t="shared" si="48"/>
        <v>64-127</v>
      </c>
      <c r="X447" t="str">
        <f>IF(AND(M447=$A$2,W447=$A$7),$A$10,IF(AND(M447=$A$3,W447=$A$7),$A$11,IF(AND(M447=$A$2,W447=$A$8),$A$21,IF(AND(M447=$A$3,W447=$A$8),$A$22,"ERR"))))</f>
        <v>64-95</v>
      </c>
      <c r="Y447" t="str">
        <f>IF(AND(X447=$A$10,N447=$A$2),$A$13,IF(AND(X447=$A$10,N447=$A$3),$A$15,IF(AND(X447=$A$11,N447=$A$2),$A$17,IF(AND(X447=$A$11,N447=$A$3),$A$19,IF(AND(X447=$A$21,N447=$A$2),$A$23,IF(AND(X447=$A$21,N447=$A$3),$A$25,IF(AND(X447=$A$22,N447=$A$2),$A$27,IF(AND(X447=$A$22,N447=$A$3),$A$29,"ERR"))))))))</f>
        <v>64-79</v>
      </c>
      <c r="Z447" t="str">
        <f t="shared" si="49"/>
        <v>72-79</v>
      </c>
      <c r="AA447" t="str">
        <f>IF(AND(Z447=$B$13,P447=$C$12),$C$13,IF(AND(Z447=$B$13,P447=$F$12),$C$31,IF(AND(Z447=$B$14,P447=$C$12),$C$14,IF(AND(Z447=$B$14,P447=$F$12),$C$32,IF(AND(Z447=$B$15,P447=$C$12),$C$15,IF(AND(Z447=$B$15,P447=$F$12),$C$33,IF(AND(Z447=$B$16,P447=$C$12),$C$16,IF(AND(Z447=$B$16,P447=$F$12),$C$34,IF(AND(Z447=$B$17,P447=$C$12),$C$17,IF(AND(Z447=$B$17,P447=$F$12),$C$35,IF(AND(Z447=$B$18,P447=$C$12),$C$18,IF(AND(Z447=$B$18,P447=$F$12),$C$36,IF(AND(Z447=$B$19,P447=$C$12),$C$19,IF(AND(Z447=$B$19,P447=$F$12),$C$37,IF(AND(Z447=$B$20,P447=$C$12),$C$20,IF(AND(Z447=$B$20,P447=$F$12),$C$38,IF(AND(Z447=$B$23,P447=$C$12),$C$23,IF(AND(Z447=$B$23,P447=$F$12),$C$41,IF(AND(Z447=$B$24,P447=$C$12),$C$24,IF(AND(Z447=$B$24,P447=$F$12),$C$42,IF(AND(Z447=$B$25,P447=$C$12),$C$25,IF(AND(Z447=$B$25,P447=$F$12),$C$43,IF(AND(Z447=$B$26,P447=$C$12),$C$26,IF(AND(Z447=$B$26,P447=$F$12),$C$44,IF(AND(Z447=$B$27,P447=$C$12),$C$27,IF(AND(Z447=$B$27,P447=$F$12),$C$45,IF(AND(Z447=$B$28,P447=$C$12),$C$28,IF(AND(Z447=$B$28,P447=$F$12),$C$46,IF(AND(Z447=$B$29,P447=$C$12),$C$29,IF(AND(Z447=$B$29,P447=$F$12),$C$47,IF(AND(Z447=$B$30,P447=$C$12),$C$30,IF(AND(Z447=$B$30,P447=$F$12),$C$48,"ERR"))))))))))))))))))))))))))))))))</f>
        <v>76-79</v>
      </c>
      <c r="AB447" t="str">
        <f t="shared" si="50"/>
        <v>76-77</v>
      </c>
      <c r="AC447" s="12" t="str">
        <f t="shared" si="51"/>
        <v>77</v>
      </c>
      <c r="AD447" t="str">
        <f t="shared" si="52"/>
        <v>4-7</v>
      </c>
      <c r="AE447" t="str">
        <f t="shared" si="53"/>
        <v>4-5</v>
      </c>
      <c r="AF447" s="12" t="str">
        <f t="shared" si="54"/>
        <v>4</v>
      </c>
      <c r="AH447">
        <f t="shared" si="55"/>
        <v>620</v>
      </c>
    </row>
    <row r="448" spans="12:34">
      <c r="L448" s="1" t="s">
        <v>756</v>
      </c>
      <c r="M448" t="s">
        <v>756</v>
      </c>
      <c r="N448" t="s">
        <v>757</v>
      </c>
      <c r="O448" t="s">
        <v>757</v>
      </c>
      <c r="P448" t="s">
        <v>756</v>
      </c>
      <c r="Q448" t="s">
        <v>757</v>
      </c>
      <c r="R448" t="s">
        <v>757</v>
      </c>
      <c r="S448" t="s">
        <v>759</v>
      </c>
      <c r="T448" t="s">
        <v>758</v>
      </c>
      <c r="U448" t="s">
        <v>759</v>
      </c>
      <c r="W448" t="str">
        <f t="shared" si="48"/>
        <v>64-127</v>
      </c>
      <c r="X448" t="str">
        <f>IF(AND(M448=$A$2,W448=$A$7),$A$10,IF(AND(M448=$A$3,W448=$A$7),$A$11,IF(AND(M448=$A$2,W448=$A$8),$A$21,IF(AND(M448=$A$3,W448=$A$8),$A$22,"ERR"))))</f>
        <v>96-127</v>
      </c>
      <c r="Y448" t="str">
        <f>IF(AND(X448=$A$10,N448=$A$2),$A$13,IF(AND(X448=$A$10,N448=$A$3),$A$15,IF(AND(X448=$A$11,N448=$A$2),$A$17,IF(AND(X448=$A$11,N448=$A$3),$A$19,IF(AND(X448=$A$21,N448=$A$2),$A$23,IF(AND(X448=$A$21,N448=$A$3),$A$25,IF(AND(X448=$A$22,N448=$A$2),$A$27,IF(AND(X448=$A$22,N448=$A$3),$A$29,"ERR"))))))))</f>
        <v>96-111</v>
      </c>
      <c r="Z448" t="str">
        <f t="shared" si="49"/>
        <v>96-103</v>
      </c>
      <c r="AA448" t="str">
        <f>IF(AND(Z448=$B$13,P448=$C$12),$C$13,IF(AND(Z448=$B$13,P448=$F$12),$C$31,IF(AND(Z448=$B$14,P448=$C$12),$C$14,IF(AND(Z448=$B$14,P448=$F$12),$C$32,IF(AND(Z448=$B$15,P448=$C$12),$C$15,IF(AND(Z448=$B$15,P448=$F$12),$C$33,IF(AND(Z448=$B$16,P448=$C$12),$C$16,IF(AND(Z448=$B$16,P448=$F$12),$C$34,IF(AND(Z448=$B$17,P448=$C$12),$C$17,IF(AND(Z448=$B$17,P448=$F$12),$C$35,IF(AND(Z448=$B$18,P448=$C$12),$C$18,IF(AND(Z448=$B$18,P448=$F$12),$C$36,IF(AND(Z448=$B$19,P448=$C$12),$C$19,IF(AND(Z448=$B$19,P448=$F$12),$C$37,IF(AND(Z448=$B$20,P448=$C$12),$C$20,IF(AND(Z448=$B$20,P448=$F$12),$C$38,IF(AND(Z448=$B$23,P448=$C$12),$C$23,IF(AND(Z448=$B$23,P448=$F$12),$C$41,IF(AND(Z448=$B$24,P448=$C$12),$C$24,IF(AND(Z448=$B$24,P448=$F$12),$C$42,IF(AND(Z448=$B$25,P448=$C$12),$C$25,IF(AND(Z448=$B$25,P448=$F$12),$C$43,IF(AND(Z448=$B$26,P448=$C$12),$C$26,IF(AND(Z448=$B$26,P448=$F$12),$C$44,IF(AND(Z448=$B$27,P448=$C$12),$C$27,IF(AND(Z448=$B$27,P448=$F$12),$C$45,IF(AND(Z448=$B$28,P448=$C$12),$C$28,IF(AND(Z448=$B$28,P448=$F$12),$C$46,IF(AND(Z448=$B$29,P448=$C$12),$C$29,IF(AND(Z448=$B$29,P448=$F$12),$C$47,IF(AND(Z448=$B$30,P448=$C$12),$C$30,IF(AND(Z448=$B$30,P448=$F$12),$C$48,"ERR"))))))))))))))))))))))))))))))))</f>
        <v>100-103</v>
      </c>
      <c r="AB448" t="str">
        <f t="shared" si="50"/>
        <v>100-101</v>
      </c>
      <c r="AC448" s="12" t="str">
        <f t="shared" si="51"/>
        <v>100</v>
      </c>
      <c r="AD448" t="str">
        <f t="shared" si="52"/>
        <v>0-3</v>
      </c>
      <c r="AE448" t="str">
        <f t="shared" si="53"/>
        <v>2-3</v>
      </c>
      <c r="AF448" s="12" t="str">
        <f t="shared" si="54"/>
        <v>2</v>
      </c>
      <c r="AH448">
        <f t="shared" si="55"/>
        <v>802</v>
      </c>
    </row>
    <row r="449" spans="12:34">
      <c r="L449" s="1" t="s">
        <v>757</v>
      </c>
      <c r="M449" t="s">
        <v>756</v>
      </c>
      <c r="N449" t="s">
        <v>757</v>
      </c>
      <c r="O449" t="s">
        <v>757</v>
      </c>
      <c r="P449" t="s">
        <v>757</v>
      </c>
      <c r="Q449" t="s">
        <v>756</v>
      </c>
      <c r="R449" t="s">
        <v>757</v>
      </c>
      <c r="S449" t="s">
        <v>759</v>
      </c>
      <c r="T449" t="s">
        <v>758</v>
      </c>
      <c r="U449" t="s">
        <v>759</v>
      </c>
      <c r="W449" t="str">
        <f t="shared" si="48"/>
        <v>0-63</v>
      </c>
      <c r="X449" t="str">
        <f>IF(AND(M449=$A$2,W449=$A$7),$A$10,IF(AND(M449=$A$3,W449=$A$7),$A$11,IF(AND(M449=$A$2,W449=$A$8),$A$21,IF(AND(M449=$A$3,W449=$A$8),$A$22,"ERR"))))</f>
        <v>32-63</v>
      </c>
      <c r="Y449" t="str">
        <f>IF(AND(X449=$A$10,N449=$A$2),$A$13,IF(AND(X449=$A$10,N449=$A$3),$A$15,IF(AND(X449=$A$11,N449=$A$2),$A$17,IF(AND(X449=$A$11,N449=$A$3),$A$19,IF(AND(X449=$A$21,N449=$A$2),$A$23,IF(AND(X449=$A$21,N449=$A$3),$A$25,IF(AND(X449=$A$22,N449=$A$2),$A$27,IF(AND(X449=$A$22,N449=$A$3),$A$29,"ERR"))))))))</f>
        <v>32-47</v>
      </c>
      <c r="Z449" t="str">
        <f t="shared" si="49"/>
        <v>32-39</v>
      </c>
      <c r="AA449" t="str">
        <f>IF(AND(Z449=$B$13,P449=$C$12),$C$13,IF(AND(Z449=$B$13,P449=$F$12),$C$31,IF(AND(Z449=$B$14,P449=$C$12),$C$14,IF(AND(Z449=$B$14,P449=$F$12),$C$32,IF(AND(Z449=$B$15,P449=$C$12),$C$15,IF(AND(Z449=$B$15,P449=$F$12),$C$33,IF(AND(Z449=$B$16,P449=$C$12),$C$16,IF(AND(Z449=$B$16,P449=$F$12),$C$34,IF(AND(Z449=$B$17,P449=$C$12),$C$17,IF(AND(Z449=$B$17,P449=$F$12),$C$35,IF(AND(Z449=$B$18,P449=$C$12),$C$18,IF(AND(Z449=$B$18,P449=$F$12),$C$36,IF(AND(Z449=$B$19,P449=$C$12),$C$19,IF(AND(Z449=$B$19,P449=$F$12),$C$37,IF(AND(Z449=$B$20,P449=$C$12),$C$20,IF(AND(Z449=$B$20,P449=$F$12),$C$38,IF(AND(Z449=$B$23,P449=$C$12),$C$23,IF(AND(Z449=$B$23,P449=$F$12),$C$41,IF(AND(Z449=$B$24,P449=$C$12),$C$24,IF(AND(Z449=$B$24,P449=$F$12),$C$42,IF(AND(Z449=$B$25,P449=$C$12),$C$25,IF(AND(Z449=$B$25,P449=$F$12),$C$43,IF(AND(Z449=$B$26,P449=$C$12),$C$26,IF(AND(Z449=$B$26,P449=$F$12),$C$44,IF(AND(Z449=$B$27,P449=$C$12),$C$27,IF(AND(Z449=$B$27,P449=$F$12),$C$45,IF(AND(Z449=$B$28,P449=$C$12),$C$28,IF(AND(Z449=$B$28,P449=$F$12),$C$46,IF(AND(Z449=$B$29,P449=$C$12),$C$29,IF(AND(Z449=$B$29,P449=$F$12),$C$47,IF(AND(Z449=$B$30,P449=$C$12),$C$30,IF(AND(Z449=$B$30,P449=$F$12),$C$48,"ERR"))))))))))))))))))))))))))))))))</f>
        <v>32-35</v>
      </c>
      <c r="AB449" t="str">
        <f t="shared" si="50"/>
        <v>34-35</v>
      </c>
      <c r="AC449" s="12" t="str">
        <f t="shared" si="51"/>
        <v>34</v>
      </c>
      <c r="AD449" t="str">
        <f t="shared" si="52"/>
        <v>0-3</v>
      </c>
      <c r="AE449" t="str">
        <f t="shared" si="53"/>
        <v>2-3</v>
      </c>
      <c r="AF449" s="12" t="str">
        <f t="shared" si="54"/>
        <v>2</v>
      </c>
      <c r="AH449">
        <f t="shared" si="55"/>
        <v>274</v>
      </c>
    </row>
    <row r="450" spans="12:34">
      <c r="L450" s="1" t="s">
        <v>756</v>
      </c>
      <c r="M450" t="s">
        <v>757</v>
      </c>
      <c r="N450" t="s">
        <v>756</v>
      </c>
      <c r="O450" t="s">
        <v>757</v>
      </c>
      <c r="P450" t="s">
        <v>756</v>
      </c>
      <c r="Q450" t="s">
        <v>757</v>
      </c>
      <c r="R450" t="s">
        <v>757</v>
      </c>
      <c r="S450" t="s">
        <v>758</v>
      </c>
      <c r="T450" t="s">
        <v>758</v>
      </c>
      <c r="U450" t="s">
        <v>758</v>
      </c>
      <c r="W450" t="str">
        <f t="shared" si="48"/>
        <v>64-127</v>
      </c>
      <c r="X450" t="str">
        <f>IF(AND(M450=$A$2,W450=$A$7),$A$10,IF(AND(M450=$A$3,W450=$A$7),$A$11,IF(AND(M450=$A$2,W450=$A$8),$A$21,IF(AND(M450=$A$3,W450=$A$8),$A$22,"ERR"))))</f>
        <v>64-95</v>
      </c>
      <c r="Y450" t="str">
        <f>IF(AND(X450=$A$10,N450=$A$2),$A$13,IF(AND(X450=$A$10,N450=$A$3),$A$15,IF(AND(X450=$A$11,N450=$A$2),$A$17,IF(AND(X450=$A$11,N450=$A$3),$A$19,IF(AND(X450=$A$21,N450=$A$2),$A$23,IF(AND(X450=$A$21,N450=$A$3),$A$25,IF(AND(X450=$A$22,N450=$A$2),$A$27,IF(AND(X450=$A$22,N450=$A$3),$A$29,"ERR"))))))))</f>
        <v>80-95</v>
      </c>
      <c r="Z450" t="str">
        <f t="shared" si="49"/>
        <v>80-87</v>
      </c>
      <c r="AA450" t="str">
        <f>IF(AND(Z450=$B$13,P450=$C$12),$C$13,IF(AND(Z450=$B$13,P450=$F$12),$C$31,IF(AND(Z450=$B$14,P450=$C$12),$C$14,IF(AND(Z450=$B$14,P450=$F$12),$C$32,IF(AND(Z450=$B$15,P450=$C$12),$C$15,IF(AND(Z450=$B$15,P450=$F$12),$C$33,IF(AND(Z450=$B$16,P450=$C$12),$C$16,IF(AND(Z450=$B$16,P450=$F$12),$C$34,IF(AND(Z450=$B$17,P450=$C$12),$C$17,IF(AND(Z450=$B$17,P450=$F$12),$C$35,IF(AND(Z450=$B$18,P450=$C$12),$C$18,IF(AND(Z450=$B$18,P450=$F$12),$C$36,IF(AND(Z450=$B$19,P450=$C$12),$C$19,IF(AND(Z450=$B$19,P450=$F$12),$C$37,IF(AND(Z450=$B$20,P450=$C$12),$C$20,IF(AND(Z450=$B$20,P450=$F$12),$C$38,IF(AND(Z450=$B$23,P450=$C$12),$C$23,IF(AND(Z450=$B$23,P450=$F$12),$C$41,IF(AND(Z450=$B$24,P450=$C$12),$C$24,IF(AND(Z450=$B$24,P450=$F$12),$C$42,IF(AND(Z450=$B$25,P450=$C$12),$C$25,IF(AND(Z450=$B$25,P450=$F$12),$C$43,IF(AND(Z450=$B$26,P450=$C$12),$C$26,IF(AND(Z450=$B$26,P450=$F$12),$C$44,IF(AND(Z450=$B$27,P450=$C$12),$C$27,IF(AND(Z450=$B$27,P450=$F$12),$C$45,IF(AND(Z450=$B$28,P450=$C$12),$C$28,IF(AND(Z450=$B$28,P450=$F$12),$C$46,IF(AND(Z450=$B$29,P450=$C$12),$C$29,IF(AND(Z450=$B$29,P450=$F$12),$C$47,IF(AND(Z450=$B$30,P450=$C$12),$C$30,IF(AND(Z450=$B$30,P450=$F$12),$C$48,"ERR"))))))))))))))))))))))))))))))))</f>
        <v>84-87</v>
      </c>
      <c r="AB450" t="str">
        <f t="shared" si="50"/>
        <v>84-85</v>
      </c>
      <c r="AC450" s="12" t="str">
        <f t="shared" si="51"/>
        <v>84</v>
      </c>
      <c r="AD450" t="str">
        <f t="shared" si="52"/>
        <v>4-7</v>
      </c>
      <c r="AE450" t="str">
        <f t="shared" si="53"/>
        <v>6-7</v>
      </c>
      <c r="AF450" s="12" t="str">
        <f t="shared" si="54"/>
        <v>7</v>
      </c>
      <c r="AH450">
        <f t="shared" si="55"/>
        <v>679</v>
      </c>
    </row>
    <row r="451" spans="12:34">
      <c r="L451" s="1" t="s">
        <v>757</v>
      </c>
      <c r="M451" t="s">
        <v>756</v>
      </c>
      <c r="N451" t="s">
        <v>756</v>
      </c>
      <c r="O451" t="s">
        <v>756</v>
      </c>
      <c r="P451" t="s">
        <v>756</v>
      </c>
      <c r="Q451" t="s">
        <v>757</v>
      </c>
      <c r="R451" t="s">
        <v>757</v>
      </c>
      <c r="S451" t="s">
        <v>759</v>
      </c>
      <c r="T451" t="s">
        <v>758</v>
      </c>
      <c r="U451" t="s">
        <v>759</v>
      </c>
      <c r="W451" t="str">
        <f t="shared" ref="W451:W514" si="56">IF(L451=$A$2,$A$7,$A$8)</f>
        <v>0-63</v>
      </c>
      <c r="X451" t="str">
        <f>IF(AND(M451=$A$2,W451=$A$7),$A$10,IF(AND(M451=$A$3,W451=$A$7),$A$11,IF(AND(M451=$A$2,W451=$A$8),$A$21,IF(AND(M451=$A$3,W451=$A$8),$A$22,"ERR"))))</f>
        <v>32-63</v>
      </c>
      <c r="Y451" t="str">
        <f>IF(AND(X451=$A$10,N451=$A$2),$A$13,IF(AND(X451=$A$10,N451=$A$3),$A$15,IF(AND(X451=$A$11,N451=$A$2),$A$17,IF(AND(X451=$A$11,N451=$A$3),$A$19,IF(AND(X451=$A$21,N451=$A$2),$A$23,IF(AND(X451=$A$21,N451=$A$3),$A$25,IF(AND(X451=$A$22,N451=$A$2),$A$27,IF(AND(X451=$A$22,N451=$A$3),$A$29,"ERR"))))))))</f>
        <v>48-63</v>
      </c>
      <c r="Z451" t="str">
        <f t="shared" ref="Z451:Z514" si="57">IF(AND(Y451=$A$13,O451=$A$2),$B$13,IF(AND(Y451=$A$13,O451=$A$3),$B$14,IF(AND(Y451=$A$15,O451=$A$2),$B$15,IF(AND(Y451=$A$15,O451=$A$3),$B$16,IF(AND(Y451=$A$17,O451=$A$2),$B$17,IF(AND(Y451=$A$17,O451=$A$3),$B$18,IF(AND(Y451=$A$19,O451=$A$2),$B$19,IF(AND(Y451=$A$19,O451=$A$3),$B$20,IF(AND(Y451=$A$23,O451=$A$2),$B$23,IF(AND(Y451=$A$23,O451=$A$3),$B$24,IF(AND(Y451=$A$25,O451=$A$2),$B$25,IF(AND(Y451=$A$25,O451=$A$3),$B$26,IF(AND(Y451=$A$27,O451=$A$2),$B$27,IF(AND(Y451=$A$27,O451=$A$3),$B$28,IF(AND(Y451=$A$29,O451=$A$2),$B$29,IF(AND(Y451=$A$29,O451=$A$3),$B$30,"ERR"))))))))))))))))</f>
        <v>56-63</v>
      </c>
      <c r="AA451" t="str">
        <f>IF(AND(Z451=$B$13,P451=$C$12),$C$13,IF(AND(Z451=$B$13,P451=$F$12),$C$31,IF(AND(Z451=$B$14,P451=$C$12),$C$14,IF(AND(Z451=$B$14,P451=$F$12),$C$32,IF(AND(Z451=$B$15,P451=$C$12),$C$15,IF(AND(Z451=$B$15,P451=$F$12),$C$33,IF(AND(Z451=$B$16,P451=$C$12),$C$16,IF(AND(Z451=$B$16,P451=$F$12),$C$34,IF(AND(Z451=$B$17,P451=$C$12),$C$17,IF(AND(Z451=$B$17,P451=$F$12),$C$35,IF(AND(Z451=$B$18,P451=$C$12),$C$18,IF(AND(Z451=$B$18,P451=$F$12),$C$36,IF(AND(Z451=$B$19,P451=$C$12),$C$19,IF(AND(Z451=$B$19,P451=$F$12),$C$37,IF(AND(Z451=$B$20,P451=$C$12),$C$20,IF(AND(Z451=$B$20,P451=$F$12),$C$38,IF(AND(Z451=$B$23,P451=$C$12),$C$23,IF(AND(Z451=$B$23,P451=$F$12),$C$41,IF(AND(Z451=$B$24,P451=$C$12),$C$24,IF(AND(Z451=$B$24,P451=$F$12),$C$42,IF(AND(Z451=$B$25,P451=$C$12),$C$25,IF(AND(Z451=$B$25,P451=$F$12),$C$43,IF(AND(Z451=$B$26,P451=$C$12),$C$26,IF(AND(Z451=$B$26,P451=$F$12),$C$44,IF(AND(Z451=$B$27,P451=$C$12),$C$27,IF(AND(Z451=$B$27,P451=$F$12),$C$45,IF(AND(Z451=$B$28,P451=$C$12),$C$28,IF(AND(Z451=$B$28,P451=$F$12),$C$46,IF(AND(Z451=$B$29,P451=$C$12),$C$29,IF(AND(Z451=$B$29,P451=$F$12),$C$47,IF(AND(Z451=$B$30,P451=$C$12),$C$30,IF(AND(Z451=$B$30,P451=$F$12),$C$48,"ERR"))))))))))))))))))))))))))))))))</f>
        <v>60-63</v>
      </c>
      <c r="AB451" t="str">
        <f t="shared" ref="AB451:AB514" si="58">IF(Q451=$D$12,VLOOKUP(AA451,$C:$D,2,FALSE),IF(Q451=$E$12,VLOOKUP(AA451,$C:$E,3,FALSE),"ERR"))</f>
        <v>60-61</v>
      </c>
      <c r="AC451" s="12" t="str">
        <f t="shared" ref="AC451:AC514" si="59">IF(AND(R451=$D$12,LEN(AB451)=5),LEFT(AB451,2),IF(AND(R451=$D$12,LEN(AB451)=3),LEFT(AB451,1),IF(AND(R451=$E$12,LEN(AB451)=5),RIGHT(AB451,2),IF(AND(R451=$E$12,LEN(AB451)=3),RIGHT(AB451,1),IF(AND(R451=$D$12,LEN(AB451)=7),LEFT(AB451,3),IF(AND(R451=$E$12,LEN(AB451)=7),RIGHT(AB451,3)))))))</f>
        <v>60</v>
      </c>
      <c r="AD451" t="str">
        <f t="shared" ref="AD451:AD514" si="60">IF(S451=$G$21,$H$21,IF(S451=$G$22,$H$22))</f>
        <v>0-3</v>
      </c>
      <c r="AE451" t="str">
        <f t="shared" ref="AE451:AE514" si="61">IF(T451=$G$21,VLOOKUP(AD451,$H$21:$J$22,2,FALSE),IF(T451=$G$22,VLOOKUP(AD451,$H$21:$J$22,3,FALSE),"ERR"))</f>
        <v>2-3</v>
      </c>
      <c r="AF451" s="12" t="str">
        <f t="shared" ref="AF451:AF514" si="62">IF(U451=$G$21,LEFT(AE451,1),IF(U451=$G$22,RIGHT(AE451,1),"ERR"))</f>
        <v>2</v>
      </c>
      <c r="AH451">
        <f t="shared" si="55"/>
        <v>482</v>
      </c>
    </row>
    <row r="452" spans="12:34">
      <c r="L452" s="1" t="s">
        <v>757</v>
      </c>
      <c r="M452" t="s">
        <v>756</v>
      </c>
      <c r="N452" t="s">
        <v>757</v>
      </c>
      <c r="O452" t="s">
        <v>757</v>
      </c>
      <c r="P452" t="s">
        <v>757</v>
      </c>
      <c r="Q452" t="s">
        <v>756</v>
      </c>
      <c r="R452" t="s">
        <v>756</v>
      </c>
      <c r="S452" t="s">
        <v>758</v>
      </c>
      <c r="T452" t="s">
        <v>759</v>
      </c>
      <c r="U452" t="s">
        <v>758</v>
      </c>
      <c r="W452" t="str">
        <f t="shared" si="56"/>
        <v>0-63</v>
      </c>
      <c r="X452" t="str">
        <f>IF(AND(M452=$A$2,W452=$A$7),$A$10,IF(AND(M452=$A$3,W452=$A$7),$A$11,IF(AND(M452=$A$2,W452=$A$8),$A$21,IF(AND(M452=$A$3,W452=$A$8),$A$22,"ERR"))))</f>
        <v>32-63</v>
      </c>
      <c r="Y452" t="str">
        <f>IF(AND(X452=$A$10,N452=$A$2),$A$13,IF(AND(X452=$A$10,N452=$A$3),$A$15,IF(AND(X452=$A$11,N452=$A$2),$A$17,IF(AND(X452=$A$11,N452=$A$3),$A$19,IF(AND(X452=$A$21,N452=$A$2),$A$23,IF(AND(X452=$A$21,N452=$A$3),$A$25,IF(AND(X452=$A$22,N452=$A$2),$A$27,IF(AND(X452=$A$22,N452=$A$3),$A$29,"ERR"))))))))</f>
        <v>32-47</v>
      </c>
      <c r="Z452" t="str">
        <f t="shared" si="57"/>
        <v>32-39</v>
      </c>
      <c r="AA452" t="str">
        <f>IF(AND(Z452=$B$13,P452=$C$12),$C$13,IF(AND(Z452=$B$13,P452=$F$12),$C$31,IF(AND(Z452=$B$14,P452=$C$12),$C$14,IF(AND(Z452=$B$14,P452=$F$12),$C$32,IF(AND(Z452=$B$15,P452=$C$12),$C$15,IF(AND(Z452=$B$15,P452=$F$12),$C$33,IF(AND(Z452=$B$16,P452=$C$12),$C$16,IF(AND(Z452=$B$16,P452=$F$12),$C$34,IF(AND(Z452=$B$17,P452=$C$12),$C$17,IF(AND(Z452=$B$17,P452=$F$12),$C$35,IF(AND(Z452=$B$18,P452=$C$12),$C$18,IF(AND(Z452=$B$18,P452=$F$12),$C$36,IF(AND(Z452=$B$19,P452=$C$12),$C$19,IF(AND(Z452=$B$19,P452=$F$12),$C$37,IF(AND(Z452=$B$20,P452=$C$12),$C$20,IF(AND(Z452=$B$20,P452=$F$12),$C$38,IF(AND(Z452=$B$23,P452=$C$12),$C$23,IF(AND(Z452=$B$23,P452=$F$12),$C$41,IF(AND(Z452=$B$24,P452=$C$12),$C$24,IF(AND(Z452=$B$24,P452=$F$12),$C$42,IF(AND(Z452=$B$25,P452=$C$12),$C$25,IF(AND(Z452=$B$25,P452=$F$12),$C$43,IF(AND(Z452=$B$26,P452=$C$12),$C$26,IF(AND(Z452=$B$26,P452=$F$12),$C$44,IF(AND(Z452=$B$27,P452=$C$12),$C$27,IF(AND(Z452=$B$27,P452=$F$12),$C$45,IF(AND(Z452=$B$28,P452=$C$12),$C$28,IF(AND(Z452=$B$28,P452=$F$12),$C$46,IF(AND(Z452=$B$29,P452=$C$12),$C$29,IF(AND(Z452=$B$29,P452=$F$12),$C$47,IF(AND(Z452=$B$30,P452=$C$12),$C$30,IF(AND(Z452=$B$30,P452=$F$12),$C$48,"ERR"))))))))))))))))))))))))))))))))</f>
        <v>32-35</v>
      </c>
      <c r="AB452" t="str">
        <f t="shared" si="58"/>
        <v>34-35</v>
      </c>
      <c r="AC452" s="12" t="str">
        <f t="shared" si="59"/>
        <v>35</v>
      </c>
      <c r="AD452" t="str">
        <f t="shared" si="60"/>
        <v>4-7</v>
      </c>
      <c r="AE452" t="str">
        <f t="shared" si="61"/>
        <v>4-5</v>
      </c>
      <c r="AF452" s="12" t="str">
        <f t="shared" si="62"/>
        <v>5</v>
      </c>
      <c r="AH452">
        <f t="shared" ref="AH452:AH515" si="63">(AC452*8)+AF452</f>
        <v>285</v>
      </c>
    </row>
    <row r="453" spans="12:34">
      <c r="L453" s="1" t="s">
        <v>756</v>
      </c>
      <c r="M453" t="s">
        <v>757</v>
      </c>
      <c r="N453" t="s">
        <v>756</v>
      </c>
      <c r="O453" t="s">
        <v>756</v>
      </c>
      <c r="P453" t="s">
        <v>756</v>
      </c>
      <c r="Q453" t="s">
        <v>756</v>
      </c>
      <c r="R453" t="s">
        <v>757</v>
      </c>
      <c r="S453" t="s">
        <v>759</v>
      </c>
      <c r="T453" t="s">
        <v>758</v>
      </c>
      <c r="U453" t="s">
        <v>758</v>
      </c>
      <c r="W453" t="str">
        <f t="shared" si="56"/>
        <v>64-127</v>
      </c>
      <c r="X453" t="str">
        <f>IF(AND(M453=$A$2,W453=$A$7),$A$10,IF(AND(M453=$A$3,W453=$A$7),$A$11,IF(AND(M453=$A$2,W453=$A$8),$A$21,IF(AND(M453=$A$3,W453=$A$8),$A$22,"ERR"))))</f>
        <v>64-95</v>
      </c>
      <c r="Y453" t="str">
        <f>IF(AND(X453=$A$10,N453=$A$2),$A$13,IF(AND(X453=$A$10,N453=$A$3),$A$15,IF(AND(X453=$A$11,N453=$A$2),$A$17,IF(AND(X453=$A$11,N453=$A$3),$A$19,IF(AND(X453=$A$21,N453=$A$2),$A$23,IF(AND(X453=$A$21,N453=$A$3),$A$25,IF(AND(X453=$A$22,N453=$A$2),$A$27,IF(AND(X453=$A$22,N453=$A$3),$A$29,"ERR"))))))))</f>
        <v>80-95</v>
      </c>
      <c r="Z453" t="str">
        <f t="shared" si="57"/>
        <v>88-95</v>
      </c>
      <c r="AA453" t="str">
        <f>IF(AND(Z453=$B$13,P453=$C$12),$C$13,IF(AND(Z453=$B$13,P453=$F$12),$C$31,IF(AND(Z453=$B$14,P453=$C$12),$C$14,IF(AND(Z453=$B$14,P453=$F$12),$C$32,IF(AND(Z453=$B$15,P453=$C$12),$C$15,IF(AND(Z453=$B$15,P453=$F$12),$C$33,IF(AND(Z453=$B$16,P453=$C$12),$C$16,IF(AND(Z453=$B$16,P453=$F$12),$C$34,IF(AND(Z453=$B$17,P453=$C$12),$C$17,IF(AND(Z453=$B$17,P453=$F$12),$C$35,IF(AND(Z453=$B$18,P453=$C$12),$C$18,IF(AND(Z453=$B$18,P453=$F$12),$C$36,IF(AND(Z453=$B$19,P453=$C$12),$C$19,IF(AND(Z453=$B$19,P453=$F$12),$C$37,IF(AND(Z453=$B$20,P453=$C$12),$C$20,IF(AND(Z453=$B$20,P453=$F$12),$C$38,IF(AND(Z453=$B$23,P453=$C$12),$C$23,IF(AND(Z453=$B$23,P453=$F$12),$C$41,IF(AND(Z453=$B$24,P453=$C$12),$C$24,IF(AND(Z453=$B$24,P453=$F$12),$C$42,IF(AND(Z453=$B$25,P453=$C$12),$C$25,IF(AND(Z453=$B$25,P453=$F$12),$C$43,IF(AND(Z453=$B$26,P453=$C$12),$C$26,IF(AND(Z453=$B$26,P453=$F$12),$C$44,IF(AND(Z453=$B$27,P453=$C$12),$C$27,IF(AND(Z453=$B$27,P453=$F$12),$C$45,IF(AND(Z453=$B$28,P453=$C$12),$C$28,IF(AND(Z453=$B$28,P453=$F$12),$C$46,IF(AND(Z453=$B$29,P453=$C$12),$C$29,IF(AND(Z453=$B$29,P453=$F$12),$C$47,IF(AND(Z453=$B$30,P453=$C$12),$C$30,IF(AND(Z453=$B$30,P453=$F$12),$C$48,"ERR"))))))))))))))))))))))))))))))))</f>
        <v>92-95</v>
      </c>
      <c r="AB453" t="str">
        <f t="shared" si="58"/>
        <v>94-95</v>
      </c>
      <c r="AC453" s="12" t="str">
        <f t="shared" si="59"/>
        <v>94</v>
      </c>
      <c r="AD453" t="str">
        <f t="shared" si="60"/>
        <v>0-3</v>
      </c>
      <c r="AE453" t="str">
        <f t="shared" si="61"/>
        <v>2-3</v>
      </c>
      <c r="AF453" s="12" t="str">
        <f t="shared" si="62"/>
        <v>3</v>
      </c>
      <c r="AH453">
        <f t="shared" si="63"/>
        <v>755</v>
      </c>
    </row>
    <row r="454" spans="12:34">
      <c r="L454" s="1" t="s">
        <v>756</v>
      </c>
      <c r="M454" t="s">
        <v>757</v>
      </c>
      <c r="N454" t="s">
        <v>757</v>
      </c>
      <c r="O454" t="s">
        <v>757</v>
      </c>
      <c r="P454" t="s">
        <v>757</v>
      </c>
      <c r="Q454" t="s">
        <v>756</v>
      </c>
      <c r="R454" t="s">
        <v>756</v>
      </c>
      <c r="S454" t="s">
        <v>758</v>
      </c>
      <c r="T454" t="s">
        <v>758</v>
      </c>
      <c r="U454" t="s">
        <v>758</v>
      </c>
      <c r="W454" t="str">
        <f t="shared" si="56"/>
        <v>64-127</v>
      </c>
      <c r="X454" t="str">
        <f>IF(AND(M454=$A$2,W454=$A$7),$A$10,IF(AND(M454=$A$3,W454=$A$7),$A$11,IF(AND(M454=$A$2,W454=$A$8),$A$21,IF(AND(M454=$A$3,W454=$A$8),$A$22,"ERR"))))</f>
        <v>64-95</v>
      </c>
      <c r="Y454" t="str">
        <f>IF(AND(X454=$A$10,N454=$A$2),$A$13,IF(AND(X454=$A$10,N454=$A$3),$A$15,IF(AND(X454=$A$11,N454=$A$2),$A$17,IF(AND(X454=$A$11,N454=$A$3),$A$19,IF(AND(X454=$A$21,N454=$A$2),$A$23,IF(AND(X454=$A$21,N454=$A$3),$A$25,IF(AND(X454=$A$22,N454=$A$2),$A$27,IF(AND(X454=$A$22,N454=$A$3),$A$29,"ERR"))))))))</f>
        <v>64-79</v>
      </c>
      <c r="Z454" t="str">
        <f t="shared" si="57"/>
        <v>64-71</v>
      </c>
      <c r="AA454" t="str">
        <f>IF(AND(Z454=$B$13,P454=$C$12),$C$13,IF(AND(Z454=$B$13,P454=$F$12),$C$31,IF(AND(Z454=$B$14,P454=$C$12),$C$14,IF(AND(Z454=$B$14,P454=$F$12),$C$32,IF(AND(Z454=$B$15,P454=$C$12),$C$15,IF(AND(Z454=$B$15,P454=$F$12),$C$33,IF(AND(Z454=$B$16,P454=$C$12),$C$16,IF(AND(Z454=$B$16,P454=$F$12),$C$34,IF(AND(Z454=$B$17,P454=$C$12),$C$17,IF(AND(Z454=$B$17,P454=$F$12),$C$35,IF(AND(Z454=$B$18,P454=$C$12),$C$18,IF(AND(Z454=$B$18,P454=$F$12),$C$36,IF(AND(Z454=$B$19,P454=$C$12),$C$19,IF(AND(Z454=$B$19,P454=$F$12),$C$37,IF(AND(Z454=$B$20,P454=$C$12),$C$20,IF(AND(Z454=$B$20,P454=$F$12),$C$38,IF(AND(Z454=$B$23,P454=$C$12),$C$23,IF(AND(Z454=$B$23,P454=$F$12),$C$41,IF(AND(Z454=$B$24,P454=$C$12),$C$24,IF(AND(Z454=$B$24,P454=$F$12),$C$42,IF(AND(Z454=$B$25,P454=$C$12),$C$25,IF(AND(Z454=$B$25,P454=$F$12),$C$43,IF(AND(Z454=$B$26,P454=$C$12),$C$26,IF(AND(Z454=$B$26,P454=$F$12),$C$44,IF(AND(Z454=$B$27,P454=$C$12),$C$27,IF(AND(Z454=$B$27,P454=$F$12),$C$45,IF(AND(Z454=$B$28,P454=$C$12),$C$28,IF(AND(Z454=$B$28,P454=$F$12),$C$46,IF(AND(Z454=$B$29,P454=$C$12),$C$29,IF(AND(Z454=$B$29,P454=$F$12),$C$47,IF(AND(Z454=$B$30,P454=$C$12),$C$30,IF(AND(Z454=$B$30,P454=$F$12),$C$48,"ERR"))))))))))))))))))))))))))))))))</f>
        <v>64-67</v>
      </c>
      <c r="AB454" t="str">
        <f t="shared" si="58"/>
        <v>66-67</v>
      </c>
      <c r="AC454" s="12" t="str">
        <f t="shared" si="59"/>
        <v>67</v>
      </c>
      <c r="AD454" t="str">
        <f t="shared" si="60"/>
        <v>4-7</v>
      </c>
      <c r="AE454" t="str">
        <f t="shared" si="61"/>
        <v>6-7</v>
      </c>
      <c r="AF454" s="12" t="str">
        <f t="shared" si="62"/>
        <v>7</v>
      </c>
      <c r="AH454">
        <f t="shared" si="63"/>
        <v>543</v>
      </c>
    </row>
    <row r="455" spans="12:34">
      <c r="L455" s="1" t="s">
        <v>756</v>
      </c>
      <c r="M455" t="s">
        <v>757</v>
      </c>
      <c r="N455" t="s">
        <v>756</v>
      </c>
      <c r="O455" t="s">
        <v>756</v>
      </c>
      <c r="P455" t="s">
        <v>757</v>
      </c>
      <c r="Q455" t="s">
        <v>756</v>
      </c>
      <c r="R455" t="s">
        <v>757</v>
      </c>
      <c r="S455" t="s">
        <v>758</v>
      </c>
      <c r="T455" t="s">
        <v>759</v>
      </c>
      <c r="U455" t="s">
        <v>758</v>
      </c>
      <c r="W455" t="str">
        <f t="shared" si="56"/>
        <v>64-127</v>
      </c>
      <c r="X455" t="str">
        <f>IF(AND(M455=$A$2,W455=$A$7),$A$10,IF(AND(M455=$A$3,W455=$A$7),$A$11,IF(AND(M455=$A$2,W455=$A$8),$A$21,IF(AND(M455=$A$3,W455=$A$8),$A$22,"ERR"))))</f>
        <v>64-95</v>
      </c>
      <c r="Y455" t="str">
        <f>IF(AND(X455=$A$10,N455=$A$2),$A$13,IF(AND(X455=$A$10,N455=$A$3),$A$15,IF(AND(X455=$A$11,N455=$A$2),$A$17,IF(AND(X455=$A$11,N455=$A$3),$A$19,IF(AND(X455=$A$21,N455=$A$2),$A$23,IF(AND(X455=$A$21,N455=$A$3),$A$25,IF(AND(X455=$A$22,N455=$A$2),$A$27,IF(AND(X455=$A$22,N455=$A$3),$A$29,"ERR"))))))))</f>
        <v>80-95</v>
      </c>
      <c r="Z455" t="str">
        <f t="shared" si="57"/>
        <v>88-95</v>
      </c>
      <c r="AA455" t="str">
        <f>IF(AND(Z455=$B$13,P455=$C$12),$C$13,IF(AND(Z455=$B$13,P455=$F$12),$C$31,IF(AND(Z455=$B$14,P455=$C$12),$C$14,IF(AND(Z455=$B$14,P455=$F$12),$C$32,IF(AND(Z455=$B$15,P455=$C$12),$C$15,IF(AND(Z455=$B$15,P455=$F$12),$C$33,IF(AND(Z455=$B$16,P455=$C$12),$C$16,IF(AND(Z455=$B$16,P455=$F$12),$C$34,IF(AND(Z455=$B$17,P455=$C$12),$C$17,IF(AND(Z455=$B$17,P455=$F$12),$C$35,IF(AND(Z455=$B$18,P455=$C$12),$C$18,IF(AND(Z455=$B$18,P455=$F$12),$C$36,IF(AND(Z455=$B$19,P455=$C$12),$C$19,IF(AND(Z455=$B$19,P455=$F$12),$C$37,IF(AND(Z455=$B$20,P455=$C$12),$C$20,IF(AND(Z455=$B$20,P455=$F$12),$C$38,IF(AND(Z455=$B$23,P455=$C$12),$C$23,IF(AND(Z455=$B$23,P455=$F$12),$C$41,IF(AND(Z455=$B$24,P455=$C$12),$C$24,IF(AND(Z455=$B$24,P455=$F$12),$C$42,IF(AND(Z455=$B$25,P455=$C$12),$C$25,IF(AND(Z455=$B$25,P455=$F$12),$C$43,IF(AND(Z455=$B$26,P455=$C$12),$C$26,IF(AND(Z455=$B$26,P455=$F$12),$C$44,IF(AND(Z455=$B$27,P455=$C$12),$C$27,IF(AND(Z455=$B$27,P455=$F$12),$C$45,IF(AND(Z455=$B$28,P455=$C$12),$C$28,IF(AND(Z455=$B$28,P455=$F$12),$C$46,IF(AND(Z455=$B$29,P455=$C$12),$C$29,IF(AND(Z455=$B$29,P455=$F$12),$C$47,IF(AND(Z455=$B$30,P455=$C$12),$C$30,IF(AND(Z455=$B$30,P455=$F$12),$C$48,"ERR"))))))))))))))))))))))))))))))))</f>
        <v>88-91</v>
      </c>
      <c r="AB455" t="str">
        <f t="shared" si="58"/>
        <v>90-91</v>
      </c>
      <c r="AC455" s="12" t="str">
        <f t="shared" si="59"/>
        <v>90</v>
      </c>
      <c r="AD455" t="str">
        <f t="shared" si="60"/>
        <v>4-7</v>
      </c>
      <c r="AE455" t="str">
        <f t="shared" si="61"/>
        <v>4-5</v>
      </c>
      <c r="AF455" s="12" t="str">
        <f t="shared" si="62"/>
        <v>5</v>
      </c>
      <c r="AH455">
        <f t="shared" si="63"/>
        <v>725</v>
      </c>
    </row>
    <row r="456" spans="12:34">
      <c r="L456" s="1" t="s">
        <v>756</v>
      </c>
      <c r="M456" t="s">
        <v>757</v>
      </c>
      <c r="N456" t="s">
        <v>757</v>
      </c>
      <c r="O456" t="s">
        <v>756</v>
      </c>
      <c r="P456" t="s">
        <v>757</v>
      </c>
      <c r="Q456" t="s">
        <v>756</v>
      </c>
      <c r="R456" t="s">
        <v>756</v>
      </c>
      <c r="S456" t="s">
        <v>758</v>
      </c>
      <c r="T456" t="s">
        <v>758</v>
      </c>
      <c r="U456" t="s">
        <v>758</v>
      </c>
      <c r="W456" t="str">
        <f t="shared" si="56"/>
        <v>64-127</v>
      </c>
      <c r="X456" t="str">
        <f>IF(AND(M456=$A$2,W456=$A$7),$A$10,IF(AND(M456=$A$3,W456=$A$7),$A$11,IF(AND(M456=$A$2,W456=$A$8),$A$21,IF(AND(M456=$A$3,W456=$A$8),$A$22,"ERR"))))</f>
        <v>64-95</v>
      </c>
      <c r="Y456" t="str">
        <f>IF(AND(X456=$A$10,N456=$A$2),$A$13,IF(AND(X456=$A$10,N456=$A$3),$A$15,IF(AND(X456=$A$11,N456=$A$2),$A$17,IF(AND(X456=$A$11,N456=$A$3),$A$19,IF(AND(X456=$A$21,N456=$A$2),$A$23,IF(AND(X456=$A$21,N456=$A$3),$A$25,IF(AND(X456=$A$22,N456=$A$2),$A$27,IF(AND(X456=$A$22,N456=$A$3),$A$29,"ERR"))))))))</f>
        <v>64-79</v>
      </c>
      <c r="Z456" t="str">
        <f t="shared" si="57"/>
        <v>72-79</v>
      </c>
      <c r="AA456" t="str">
        <f>IF(AND(Z456=$B$13,P456=$C$12),$C$13,IF(AND(Z456=$B$13,P456=$F$12),$C$31,IF(AND(Z456=$B$14,P456=$C$12),$C$14,IF(AND(Z456=$B$14,P456=$F$12),$C$32,IF(AND(Z456=$B$15,P456=$C$12),$C$15,IF(AND(Z456=$B$15,P456=$F$12),$C$33,IF(AND(Z456=$B$16,P456=$C$12),$C$16,IF(AND(Z456=$B$16,P456=$F$12),$C$34,IF(AND(Z456=$B$17,P456=$C$12),$C$17,IF(AND(Z456=$B$17,P456=$F$12),$C$35,IF(AND(Z456=$B$18,P456=$C$12),$C$18,IF(AND(Z456=$B$18,P456=$F$12),$C$36,IF(AND(Z456=$B$19,P456=$C$12),$C$19,IF(AND(Z456=$B$19,P456=$F$12),$C$37,IF(AND(Z456=$B$20,P456=$C$12),$C$20,IF(AND(Z456=$B$20,P456=$F$12),$C$38,IF(AND(Z456=$B$23,P456=$C$12),$C$23,IF(AND(Z456=$B$23,P456=$F$12),$C$41,IF(AND(Z456=$B$24,P456=$C$12),$C$24,IF(AND(Z456=$B$24,P456=$F$12),$C$42,IF(AND(Z456=$B$25,P456=$C$12),$C$25,IF(AND(Z456=$B$25,P456=$F$12),$C$43,IF(AND(Z456=$B$26,P456=$C$12),$C$26,IF(AND(Z456=$B$26,P456=$F$12),$C$44,IF(AND(Z456=$B$27,P456=$C$12),$C$27,IF(AND(Z456=$B$27,P456=$F$12),$C$45,IF(AND(Z456=$B$28,P456=$C$12),$C$28,IF(AND(Z456=$B$28,P456=$F$12),$C$46,IF(AND(Z456=$B$29,P456=$C$12),$C$29,IF(AND(Z456=$B$29,P456=$F$12),$C$47,IF(AND(Z456=$B$30,P456=$C$12),$C$30,IF(AND(Z456=$B$30,P456=$F$12),$C$48,"ERR"))))))))))))))))))))))))))))))))</f>
        <v>72-75</v>
      </c>
      <c r="AB456" t="str">
        <f t="shared" si="58"/>
        <v>74-75</v>
      </c>
      <c r="AC456" s="12" t="str">
        <f t="shared" si="59"/>
        <v>75</v>
      </c>
      <c r="AD456" t="str">
        <f t="shared" si="60"/>
        <v>4-7</v>
      </c>
      <c r="AE456" t="str">
        <f t="shared" si="61"/>
        <v>6-7</v>
      </c>
      <c r="AF456" s="12" t="str">
        <f t="shared" si="62"/>
        <v>7</v>
      </c>
      <c r="AH456">
        <f t="shared" si="63"/>
        <v>607</v>
      </c>
    </row>
    <row r="457" spans="12:34">
      <c r="L457" s="1" t="s">
        <v>756</v>
      </c>
      <c r="M457" t="s">
        <v>757</v>
      </c>
      <c r="N457" t="s">
        <v>757</v>
      </c>
      <c r="O457" t="s">
        <v>757</v>
      </c>
      <c r="P457" t="s">
        <v>756</v>
      </c>
      <c r="Q457" t="s">
        <v>757</v>
      </c>
      <c r="R457" t="s">
        <v>757</v>
      </c>
      <c r="S457" t="s">
        <v>758</v>
      </c>
      <c r="T457" t="s">
        <v>759</v>
      </c>
      <c r="U457" t="s">
        <v>759</v>
      </c>
      <c r="W457" t="str">
        <f t="shared" si="56"/>
        <v>64-127</v>
      </c>
      <c r="X457" t="str">
        <f>IF(AND(M457=$A$2,W457=$A$7),$A$10,IF(AND(M457=$A$3,W457=$A$7),$A$11,IF(AND(M457=$A$2,W457=$A$8),$A$21,IF(AND(M457=$A$3,W457=$A$8),$A$22,"ERR"))))</f>
        <v>64-95</v>
      </c>
      <c r="Y457" t="str">
        <f>IF(AND(X457=$A$10,N457=$A$2),$A$13,IF(AND(X457=$A$10,N457=$A$3),$A$15,IF(AND(X457=$A$11,N457=$A$2),$A$17,IF(AND(X457=$A$11,N457=$A$3),$A$19,IF(AND(X457=$A$21,N457=$A$2),$A$23,IF(AND(X457=$A$21,N457=$A$3),$A$25,IF(AND(X457=$A$22,N457=$A$2),$A$27,IF(AND(X457=$A$22,N457=$A$3),$A$29,"ERR"))))))))</f>
        <v>64-79</v>
      </c>
      <c r="Z457" t="str">
        <f t="shared" si="57"/>
        <v>64-71</v>
      </c>
      <c r="AA457" t="str">
        <f>IF(AND(Z457=$B$13,P457=$C$12),$C$13,IF(AND(Z457=$B$13,P457=$F$12),$C$31,IF(AND(Z457=$B$14,P457=$C$12),$C$14,IF(AND(Z457=$B$14,P457=$F$12),$C$32,IF(AND(Z457=$B$15,P457=$C$12),$C$15,IF(AND(Z457=$B$15,P457=$F$12),$C$33,IF(AND(Z457=$B$16,P457=$C$12),$C$16,IF(AND(Z457=$B$16,P457=$F$12),$C$34,IF(AND(Z457=$B$17,P457=$C$12),$C$17,IF(AND(Z457=$B$17,P457=$F$12),$C$35,IF(AND(Z457=$B$18,P457=$C$12),$C$18,IF(AND(Z457=$B$18,P457=$F$12),$C$36,IF(AND(Z457=$B$19,P457=$C$12),$C$19,IF(AND(Z457=$B$19,P457=$F$12),$C$37,IF(AND(Z457=$B$20,P457=$C$12),$C$20,IF(AND(Z457=$B$20,P457=$F$12),$C$38,IF(AND(Z457=$B$23,P457=$C$12),$C$23,IF(AND(Z457=$B$23,P457=$F$12),$C$41,IF(AND(Z457=$B$24,P457=$C$12),$C$24,IF(AND(Z457=$B$24,P457=$F$12),$C$42,IF(AND(Z457=$B$25,P457=$C$12),$C$25,IF(AND(Z457=$B$25,P457=$F$12),$C$43,IF(AND(Z457=$B$26,P457=$C$12),$C$26,IF(AND(Z457=$B$26,P457=$F$12),$C$44,IF(AND(Z457=$B$27,P457=$C$12),$C$27,IF(AND(Z457=$B$27,P457=$F$12),$C$45,IF(AND(Z457=$B$28,P457=$C$12),$C$28,IF(AND(Z457=$B$28,P457=$F$12),$C$46,IF(AND(Z457=$B$29,P457=$C$12),$C$29,IF(AND(Z457=$B$29,P457=$F$12),$C$47,IF(AND(Z457=$B$30,P457=$C$12),$C$30,IF(AND(Z457=$B$30,P457=$F$12),$C$48,"ERR"))))))))))))))))))))))))))))))))</f>
        <v>68-71</v>
      </c>
      <c r="AB457" t="str">
        <f t="shared" si="58"/>
        <v>68-69</v>
      </c>
      <c r="AC457" s="12" t="str">
        <f t="shared" si="59"/>
        <v>68</v>
      </c>
      <c r="AD457" t="str">
        <f t="shared" si="60"/>
        <v>4-7</v>
      </c>
      <c r="AE457" t="str">
        <f t="shared" si="61"/>
        <v>4-5</v>
      </c>
      <c r="AF457" s="12" t="str">
        <f t="shared" si="62"/>
        <v>4</v>
      </c>
      <c r="AH457">
        <f t="shared" si="63"/>
        <v>548</v>
      </c>
    </row>
    <row r="458" spans="12:34">
      <c r="L458" s="1" t="s">
        <v>757</v>
      </c>
      <c r="M458" t="s">
        <v>757</v>
      </c>
      <c r="N458" t="s">
        <v>757</v>
      </c>
      <c r="O458" t="s">
        <v>756</v>
      </c>
      <c r="P458" t="s">
        <v>756</v>
      </c>
      <c r="Q458" t="s">
        <v>757</v>
      </c>
      <c r="R458" t="s">
        <v>756</v>
      </c>
      <c r="S458" t="s">
        <v>758</v>
      </c>
      <c r="T458" t="s">
        <v>759</v>
      </c>
      <c r="U458" t="s">
        <v>758</v>
      </c>
      <c r="W458" t="str">
        <f t="shared" si="56"/>
        <v>0-63</v>
      </c>
      <c r="X458" t="str">
        <f>IF(AND(M458=$A$2,W458=$A$7),$A$10,IF(AND(M458=$A$3,W458=$A$7),$A$11,IF(AND(M458=$A$2,W458=$A$8),$A$21,IF(AND(M458=$A$3,W458=$A$8),$A$22,"ERR"))))</f>
        <v>0-31</v>
      </c>
      <c r="Y458" t="str">
        <f>IF(AND(X458=$A$10,N458=$A$2),$A$13,IF(AND(X458=$A$10,N458=$A$3),$A$15,IF(AND(X458=$A$11,N458=$A$2),$A$17,IF(AND(X458=$A$11,N458=$A$3),$A$19,IF(AND(X458=$A$21,N458=$A$2),$A$23,IF(AND(X458=$A$21,N458=$A$3),$A$25,IF(AND(X458=$A$22,N458=$A$2),$A$27,IF(AND(X458=$A$22,N458=$A$3),$A$29,"ERR"))))))))</f>
        <v>0-15</v>
      </c>
      <c r="Z458" t="str">
        <f t="shared" si="57"/>
        <v>8-15</v>
      </c>
      <c r="AA458" t="str">
        <f>IF(AND(Z458=$B$13,P458=$C$12),$C$13,IF(AND(Z458=$B$13,P458=$F$12),$C$31,IF(AND(Z458=$B$14,P458=$C$12),$C$14,IF(AND(Z458=$B$14,P458=$F$12),$C$32,IF(AND(Z458=$B$15,P458=$C$12),$C$15,IF(AND(Z458=$B$15,P458=$F$12),$C$33,IF(AND(Z458=$B$16,P458=$C$12),$C$16,IF(AND(Z458=$B$16,P458=$F$12),$C$34,IF(AND(Z458=$B$17,P458=$C$12),$C$17,IF(AND(Z458=$B$17,P458=$F$12),$C$35,IF(AND(Z458=$B$18,P458=$C$12),$C$18,IF(AND(Z458=$B$18,P458=$F$12),$C$36,IF(AND(Z458=$B$19,P458=$C$12),$C$19,IF(AND(Z458=$B$19,P458=$F$12),$C$37,IF(AND(Z458=$B$20,P458=$C$12),$C$20,IF(AND(Z458=$B$20,P458=$F$12),$C$38,IF(AND(Z458=$B$23,P458=$C$12),$C$23,IF(AND(Z458=$B$23,P458=$F$12),$C$41,IF(AND(Z458=$B$24,P458=$C$12),$C$24,IF(AND(Z458=$B$24,P458=$F$12),$C$42,IF(AND(Z458=$B$25,P458=$C$12),$C$25,IF(AND(Z458=$B$25,P458=$F$12),$C$43,IF(AND(Z458=$B$26,P458=$C$12),$C$26,IF(AND(Z458=$B$26,P458=$F$12),$C$44,IF(AND(Z458=$B$27,P458=$C$12),$C$27,IF(AND(Z458=$B$27,P458=$F$12),$C$45,IF(AND(Z458=$B$28,P458=$C$12),$C$28,IF(AND(Z458=$B$28,P458=$F$12),$C$46,IF(AND(Z458=$B$29,P458=$C$12),$C$29,IF(AND(Z458=$B$29,P458=$F$12),$C$47,IF(AND(Z458=$B$30,P458=$C$12),$C$30,IF(AND(Z458=$B$30,P458=$F$12),$C$48,"ERR"))))))))))))))))))))))))))))))))</f>
        <v>12-15</v>
      </c>
      <c r="AB458" t="str">
        <f t="shared" si="58"/>
        <v>12-13</v>
      </c>
      <c r="AC458" s="12" t="str">
        <f t="shared" si="59"/>
        <v>13</v>
      </c>
      <c r="AD458" t="str">
        <f t="shared" si="60"/>
        <v>4-7</v>
      </c>
      <c r="AE458" t="str">
        <f t="shared" si="61"/>
        <v>4-5</v>
      </c>
      <c r="AF458" s="12" t="str">
        <f t="shared" si="62"/>
        <v>5</v>
      </c>
      <c r="AH458">
        <f t="shared" si="63"/>
        <v>109</v>
      </c>
    </row>
    <row r="459" spans="12:34">
      <c r="L459" s="1" t="s">
        <v>756</v>
      </c>
      <c r="M459" t="s">
        <v>756</v>
      </c>
      <c r="N459" t="s">
        <v>757</v>
      </c>
      <c r="O459" t="s">
        <v>757</v>
      </c>
      <c r="P459" t="s">
        <v>757</v>
      </c>
      <c r="Q459" t="s">
        <v>757</v>
      </c>
      <c r="R459" t="s">
        <v>756</v>
      </c>
      <c r="S459" t="s">
        <v>758</v>
      </c>
      <c r="T459" t="s">
        <v>758</v>
      </c>
      <c r="U459" t="s">
        <v>758</v>
      </c>
      <c r="W459" t="str">
        <f t="shared" si="56"/>
        <v>64-127</v>
      </c>
      <c r="X459" t="str">
        <f>IF(AND(M459=$A$2,W459=$A$7),$A$10,IF(AND(M459=$A$3,W459=$A$7),$A$11,IF(AND(M459=$A$2,W459=$A$8),$A$21,IF(AND(M459=$A$3,W459=$A$8),$A$22,"ERR"))))</f>
        <v>96-127</v>
      </c>
      <c r="Y459" t="str">
        <f>IF(AND(X459=$A$10,N459=$A$2),$A$13,IF(AND(X459=$A$10,N459=$A$3),$A$15,IF(AND(X459=$A$11,N459=$A$2),$A$17,IF(AND(X459=$A$11,N459=$A$3),$A$19,IF(AND(X459=$A$21,N459=$A$2),$A$23,IF(AND(X459=$A$21,N459=$A$3),$A$25,IF(AND(X459=$A$22,N459=$A$2),$A$27,IF(AND(X459=$A$22,N459=$A$3),$A$29,"ERR"))))))))</f>
        <v>96-111</v>
      </c>
      <c r="Z459" t="str">
        <f t="shared" si="57"/>
        <v>96-103</v>
      </c>
      <c r="AA459" t="str">
        <f>IF(AND(Z459=$B$13,P459=$C$12),$C$13,IF(AND(Z459=$B$13,P459=$F$12),$C$31,IF(AND(Z459=$B$14,P459=$C$12),$C$14,IF(AND(Z459=$B$14,P459=$F$12),$C$32,IF(AND(Z459=$B$15,P459=$C$12),$C$15,IF(AND(Z459=$B$15,P459=$F$12),$C$33,IF(AND(Z459=$B$16,P459=$C$12),$C$16,IF(AND(Z459=$B$16,P459=$F$12),$C$34,IF(AND(Z459=$B$17,P459=$C$12),$C$17,IF(AND(Z459=$B$17,P459=$F$12),$C$35,IF(AND(Z459=$B$18,P459=$C$12),$C$18,IF(AND(Z459=$B$18,P459=$F$12),$C$36,IF(AND(Z459=$B$19,P459=$C$12),$C$19,IF(AND(Z459=$B$19,P459=$F$12),$C$37,IF(AND(Z459=$B$20,P459=$C$12),$C$20,IF(AND(Z459=$B$20,P459=$F$12),$C$38,IF(AND(Z459=$B$23,P459=$C$12),$C$23,IF(AND(Z459=$B$23,P459=$F$12),$C$41,IF(AND(Z459=$B$24,P459=$C$12),$C$24,IF(AND(Z459=$B$24,P459=$F$12),$C$42,IF(AND(Z459=$B$25,P459=$C$12),$C$25,IF(AND(Z459=$B$25,P459=$F$12),$C$43,IF(AND(Z459=$B$26,P459=$C$12),$C$26,IF(AND(Z459=$B$26,P459=$F$12),$C$44,IF(AND(Z459=$B$27,P459=$C$12),$C$27,IF(AND(Z459=$B$27,P459=$F$12),$C$45,IF(AND(Z459=$B$28,P459=$C$12),$C$28,IF(AND(Z459=$B$28,P459=$F$12),$C$46,IF(AND(Z459=$B$29,P459=$C$12),$C$29,IF(AND(Z459=$B$29,P459=$F$12),$C$47,IF(AND(Z459=$B$30,P459=$C$12),$C$30,IF(AND(Z459=$B$30,P459=$F$12),$C$48,"ERR"))))))))))))))))))))))))))))))))</f>
        <v>96-99</v>
      </c>
      <c r="AB459" t="str">
        <f t="shared" si="58"/>
        <v>96-97</v>
      </c>
      <c r="AC459" s="12" t="str">
        <f t="shared" si="59"/>
        <v>97</v>
      </c>
      <c r="AD459" t="str">
        <f t="shared" si="60"/>
        <v>4-7</v>
      </c>
      <c r="AE459" t="str">
        <f t="shared" si="61"/>
        <v>6-7</v>
      </c>
      <c r="AF459" s="12" t="str">
        <f t="shared" si="62"/>
        <v>7</v>
      </c>
      <c r="AH459">
        <f t="shared" si="63"/>
        <v>783</v>
      </c>
    </row>
    <row r="460" spans="12:34">
      <c r="L460" s="1" t="s">
        <v>757</v>
      </c>
      <c r="M460" t="s">
        <v>756</v>
      </c>
      <c r="N460" t="s">
        <v>756</v>
      </c>
      <c r="O460" t="s">
        <v>756</v>
      </c>
      <c r="P460" t="s">
        <v>756</v>
      </c>
      <c r="Q460" t="s">
        <v>756</v>
      </c>
      <c r="R460" t="s">
        <v>756</v>
      </c>
      <c r="S460" t="s">
        <v>759</v>
      </c>
      <c r="T460" t="s">
        <v>758</v>
      </c>
      <c r="U460" t="s">
        <v>759</v>
      </c>
      <c r="W460" t="str">
        <f t="shared" si="56"/>
        <v>0-63</v>
      </c>
      <c r="X460" t="str">
        <f>IF(AND(M460=$A$2,W460=$A$7),$A$10,IF(AND(M460=$A$3,W460=$A$7),$A$11,IF(AND(M460=$A$2,W460=$A$8),$A$21,IF(AND(M460=$A$3,W460=$A$8),$A$22,"ERR"))))</f>
        <v>32-63</v>
      </c>
      <c r="Y460" t="str">
        <f>IF(AND(X460=$A$10,N460=$A$2),$A$13,IF(AND(X460=$A$10,N460=$A$3),$A$15,IF(AND(X460=$A$11,N460=$A$2),$A$17,IF(AND(X460=$A$11,N460=$A$3),$A$19,IF(AND(X460=$A$21,N460=$A$2),$A$23,IF(AND(X460=$A$21,N460=$A$3),$A$25,IF(AND(X460=$A$22,N460=$A$2),$A$27,IF(AND(X460=$A$22,N460=$A$3),$A$29,"ERR"))))))))</f>
        <v>48-63</v>
      </c>
      <c r="Z460" t="str">
        <f t="shared" si="57"/>
        <v>56-63</v>
      </c>
      <c r="AA460" t="str">
        <f>IF(AND(Z460=$B$13,P460=$C$12),$C$13,IF(AND(Z460=$B$13,P460=$F$12),$C$31,IF(AND(Z460=$B$14,P460=$C$12),$C$14,IF(AND(Z460=$B$14,P460=$F$12),$C$32,IF(AND(Z460=$B$15,P460=$C$12),$C$15,IF(AND(Z460=$B$15,P460=$F$12),$C$33,IF(AND(Z460=$B$16,P460=$C$12),$C$16,IF(AND(Z460=$B$16,P460=$F$12),$C$34,IF(AND(Z460=$B$17,P460=$C$12),$C$17,IF(AND(Z460=$B$17,P460=$F$12),$C$35,IF(AND(Z460=$B$18,P460=$C$12),$C$18,IF(AND(Z460=$B$18,P460=$F$12),$C$36,IF(AND(Z460=$B$19,P460=$C$12),$C$19,IF(AND(Z460=$B$19,P460=$F$12),$C$37,IF(AND(Z460=$B$20,P460=$C$12),$C$20,IF(AND(Z460=$B$20,P460=$F$12),$C$38,IF(AND(Z460=$B$23,P460=$C$12),$C$23,IF(AND(Z460=$B$23,P460=$F$12),$C$41,IF(AND(Z460=$B$24,P460=$C$12),$C$24,IF(AND(Z460=$B$24,P460=$F$12),$C$42,IF(AND(Z460=$B$25,P460=$C$12),$C$25,IF(AND(Z460=$B$25,P460=$F$12),$C$43,IF(AND(Z460=$B$26,P460=$C$12),$C$26,IF(AND(Z460=$B$26,P460=$F$12),$C$44,IF(AND(Z460=$B$27,P460=$C$12),$C$27,IF(AND(Z460=$B$27,P460=$F$12),$C$45,IF(AND(Z460=$B$28,P460=$C$12),$C$28,IF(AND(Z460=$B$28,P460=$F$12),$C$46,IF(AND(Z460=$B$29,P460=$C$12),$C$29,IF(AND(Z460=$B$29,P460=$F$12),$C$47,IF(AND(Z460=$B$30,P460=$C$12),$C$30,IF(AND(Z460=$B$30,P460=$F$12),$C$48,"ERR"))))))))))))))))))))))))))))))))</f>
        <v>60-63</v>
      </c>
      <c r="AB460" t="str">
        <f t="shared" si="58"/>
        <v>62-63</v>
      </c>
      <c r="AC460" s="12" t="str">
        <f t="shared" si="59"/>
        <v>63</v>
      </c>
      <c r="AD460" t="str">
        <f t="shared" si="60"/>
        <v>0-3</v>
      </c>
      <c r="AE460" t="str">
        <f t="shared" si="61"/>
        <v>2-3</v>
      </c>
      <c r="AF460" s="12" t="str">
        <f t="shared" si="62"/>
        <v>2</v>
      </c>
      <c r="AH460">
        <f t="shared" si="63"/>
        <v>506</v>
      </c>
    </row>
    <row r="461" spans="12:34">
      <c r="L461" s="1" t="s">
        <v>757</v>
      </c>
      <c r="M461" t="s">
        <v>757</v>
      </c>
      <c r="N461" t="s">
        <v>757</v>
      </c>
      <c r="O461" t="s">
        <v>756</v>
      </c>
      <c r="P461" t="s">
        <v>756</v>
      </c>
      <c r="Q461" t="s">
        <v>756</v>
      </c>
      <c r="R461" t="s">
        <v>757</v>
      </c>
      <c r="S461" t="s">
        <v>758</v>
      </c>
      <c r="T461" t="s">
        <v>758</v>
      </c>
      <c r="U461" t="s">
        <v>759</v>
      </c>
      <c r="W461" t="str">
        <f t="shared" si="56"/>
        <v>0-63</v>
      </c>
      <c r="X461" t="str">
        <f>IF(AND(M461=$A$2,W461=$A$7),$A$10,IF(AND(M461=$A$3,W461=$A$7),$A$11,IF(AND(M461=$A$2,W461=$A$8),$A$21,IF(AND(M461=$A$3,W461=$A$8),$A$22,"ERR"))))</f>
        <v>0-31</v>
      </c>
      <c r="Y461" t="str">
        <f>IF(AND(X461=$A$10,N461=$A$2),$A$13,IF(AND(X461=$A$10,N461=$A$3),$A$15,IF(AND(X461=$A$11,N461=$A$2),$A$17,IF(AND(X461=$A$11,N461=$A$3),$A$19,IF(AND(X461=$A$21,N461=$A$2),$A$23,IF(AND(X461=$A$21,N461=$A$3),$A$25,IF(AND(X461=$A$22,N461=$A$2),$A$27,IF(AND(X461=$A$22,N461=$A$3),$A$29,"ERR"))))))))</f>
        <v>0-15</v>
      </c>
      <c r="Z461" t="str">
        <f t="shared" si="57"/>
        <v>8-15</v>
      </c>
      <c r="AA461" t="str">
        <f>IF(AND(Z461=$B$13,P461=$C$12),$C$13,IF(AND(Z461=$B$13,P461=$F$12),$C$31,IF(AND(Z461=$B$14,P461=$C$12),$C$14,IF(AND(Z461=$B$14,P461=$F$12),$C$32,IF(AND(Z461=$B$15,P461=$C$12),$C$15,IF(AND(Z461=$B$15,P461=$F$12),$C$33,IF(AND(Z461=$B$16,P461=$C$12),$C$16,IF(AND(Z461=$B$16,P461=$F$12),$C$34,IF(AND(Z461=$B$17,P461=$C$12),$C$17,IF(AND(Z461=$B$17,P461=$F$12),$C$35,IF(AND(Z461=$B$18,P461=$C$12),$C$18,IF(AND(Z461=$B$18,P461=$F$12),$C$36,IF(AND(Z461=$B$19,P461=$C$12),$C$19,IF(AND(Z461=$B$19,P461=$F$12),$C$37,IF(AND(Z461=$B$20,P461=$C$12),$C$20,IF(AND(Z461=$B$20,P461=$F$12),$C$38,IF(AND(Z461=$B$23,P461=$C$12),$C$23,IF(AND(Z461=$B$23,P461=$F$12),$C$41,IF(AND(Z461=$B$24,P461=$C$12),$C$24,IF(AND(Z461=$B$24,P461=$F$12),$C$42,IF(AND(Z461=$B$25,P461=$C$12),$C$25,IF(AND(Z461=$B$25,P461=$F$12),$C$43,IF(AND(Z461=$B$26,P461=$C$12),$C$26,IF(AND(Z461=$B$26,P461=$F$12),$C$44,IF(AND(Z461=$B$27,P461=$C$12),$C$27,IF(AND(Z461=$B$27,P461=$F$12),$C$45,IF(AND(Z461=$B$28,P461=$C$12),$C$28,IF(AND(Z461=$B$28,P461=$F$12),$C$46,IF(AND(Z461=$B$29,P461=$C$12),$C$29,IF(AND(Z461=$B$29,P461=$F$12),$C$47,IF(AND(Z461=$B$30,P461=$C$12),$C$30,IF(AND(Z461=$B$30,P461=$F$12),$C$48,"ERR"))))))))))))))))))))))))))))))))</f>
        <v>12-15</v>
      </c>
      <c r="AB461" t="str">
        <f t="shared" si="58"/>
        <v>14-15</v>
      </c>
      <c r="AC461" s="12" t="str">
        <f t="shared" si="59"/>
        <v>14</v>
      </c>
      <c r="AD461" t="str">
        <f t="shared" si="60"/>
        <v>4-7</v>
      </c>
      <c r="AE461" t="str">
        <f t="shared" si="61"/>
        <v>6-7</v>
      </c>
      <c r="AF461" s="12" t="str">
        <f t="shared" si="62"/>
        <v>6</v>
      </c>
      <c r="AH461">
        <f t="shared" si="63"/>
        <v>118</v>
      </c>
    </row>
    <row r="462" spans="12:34">
      <c r="L462" s="1" t="s">
        <v>757</v>
      </c>
      <c r="M462" t="s">
        <v>757</v>
      </c>
      <c r="N462" t="s">
        <v>756</v>
      </c>
      <c r="O462" t="s">
        <v>756</v>
      </c>
      <c r="P462" t="s">
        <v>757</v>
      </c>
      <c r="Q462" t="s">
        <v>757</v>
      </c>
      <c r="R462" t="s">
        <v>757</v>
      </c>
      <c r="S462" t="s">
        <v>758</v>
      </c>
      <c r="T462" t="s">
        <v>758</v>
      </c>
      <c r="U462" t="s">
        <v>759</v>
      </c>
      <c r="W462" t="str">
        <f t="shared" si="56"/>
        <v>0-63</v>
      </c>
      <c r="X462" t="str">
        <f>IF(AND(M462=$A$2,W462=$A$7),$A$10,IF(AND(M462=$A$3,W462=$A$7),$A$11,IF(AND(M462=$A$2,W462=$A$8),$A$21,IF(AND(M462=$A$3,W462=$A$8),$A$22,"ERR"))))</f>
        <v>0-31</v>
      </c>
      <c r="Y462" t="str">
        <f>IF(AND(X462=$A$10,N462=$A$2),$A$13,IF(AND(X462=$A$10,N462=$A$3),$A$15,IF(AND(X462=$A$11,N462=$A$2),$A$17,IF(AND(X462=$A$11,N462=$A$3),$A$19,IF(AND(X462=$A$21,N462=$A$2),$A$23,IF(AND(X462=$A$21,N462=$A$3),$A$25,IF(AND(X462=$A$22,N462=$A$2),$A$27,IF(AND(X462=$A$22,N462=$A$3),$A$29,"ERR"))))))))</f>
        <v>16-31</v>
      </c>
      <c r="Z462" t="str">
        <f t="shared" si="57"/>
        <v>24-31</v>
      </c>
      <c r="AA462" t="str">
        <f>IF(AND(Z462=$B$13,P462=$C$12),$C$13,IF(AND(Z462=$B$13,P462=$F$12),$C$31,IF(AND(Z462=$B$14,P462=$C$12),$C$14,IF(AND(Z462=$B$14,P462=$F$12),$C$32,IF(AND(Z462=$B$15,P462=$C$12),$C$15,IF(AND(Z462=$B$15,P462=$F$12),$C$33,IF(AND(Z462=$B$16,P462=$C$12),$C$16,IF(AND(Z462=$B$16,P462=$F$12),$C$34,IF(AND(Z462=$B$17,P462=$C$12),$C$17,IF(AND(Z462=$B$17,P462=$F$12),$C$35,IF(AND(Z462=$B$18,P462=$C$12),$C$18,IF(AND(Z462=$B$18,P462=$F$12),$C$36,IF(AND(Z462=$B$19,P462=$C$12),$C$19,IF(AND(Z462=$B$19,P462=$F$12),$C$37,IF(AND(Z462=$B$20,P462=$C$12),$C$20,IF(AND(Z462=$B$20,P462=$F$12),$C$38,IF(AND(Z462=$B$23,P462=$C$12),$C$23,IF(AND(Z462=$B$23,P462=$F$12),$C$41,IF(AND(Z462=$B$24,P462=$C$12),$C$24,IF(AND(Z462=$B$24,P462=$F$12),$C$42,IF(AND(Z462=$B$25,P462=$C$12),$C$25,IF(AND(Z462=$B$25,P462=$F$12),$C$43,IF(AND(Z462=$B$26,P462=$C$12),$C$26,IF(AND(Z462=$B$26,P462=$F$12),$C$44,IF(AND(Z462=$B$27,P462=$C$12),$C$27,IF(AND(Z462=$B$27,P462=$F$12),$C$45,IF(AND(Z462=$B$28,P462=$C$12),$C$28,IF(AND(Z462=$B$28,P462=$F$12),$C$46,IF(AND(Z462=$B$29,P462=$C$12),$C$29,IF(AND(Z462=$B$29,P462=$F$12),$C$47,IF(AND(Z462=$B$30,P462=$C$12),$C$30,IF(AND(Z462=$B$30,P462=$F$12),$C$48,"ERR"))))))))))))))))))))))))))))))))</f>
        <v>24-27</v>
      </c>
      <c r="AB462" t="str">
        <f t="shared" si="58"/>
        <v>24-25</v>
      </c>
      <c r="AC462" s="12" t="str">
        <f t="shared" si="59"/>
        <v>24</v>
      </c>
      <c r="AD462" t="str">
        <f t="shared" si="60"/>
        <v>4-7</v>
      </c>
      <c r="AE462" t="str">
        <f t="shared" si="61"/>
        <v>6-7</v>
      </c>
      <c r="AF462" s="12" t="str">
        <f t="shared" si="62"/>
        <v>6</v>
      </c>
      <c r="AH462">
        <f t="shared" si="63"/>
        <v>198</v>
      </c>
    </row>
    <row r="463" spans="12:34">
      <c r="L463" s="1" t="s">
        <v>756</v>
      </c>
      <c r="M463" t="s">
        <v>756</v>
      </c>
      <c r="N463" t="s">
        <v>757</v>
      </c>
      <c r="O463" t="s">
        <v>757</v>
      </c>
      <c r="P463" t="s">
        <v>757</v>
      </c>
      <c r="Q463" t="s">
        <v>757</v>
      </c>
      <c r="R463" t="s">
        <v>757</v>
      </c>
      <c r="S463" t="s">
        <v>758</v>
      </c>
      <c r="T463" t="s">
        <v>758</v>
      </c>
      <c r="U463" t="s">
        <v>759</v>
      </c>
      <c r="W463" t="str">
        <f t="shared" si="56"/>
        <v>64-127</v>
      </c>
      <c r="X463" t="str">
        <f>IF(AND(M463=$A$2,W463=$A$7),$A$10,IF(AND(M463=$A$3,W463=$A$7),$A$11,IF(AND(M463=$A$2,W463=$A$8),$A$21,IF(AND(M463=$A$3,W463=$A$8),$A$22,"ERR"))))</f>
        <v>96-127</v>
      </c>
      <c r="Y463" t="str">
        <f>IF(AND(X463=$A$10,N463=$A$2),$A$13,IF(AND(X463=$A$10,N463=$A$3),$A$15,IF(AND(X463=$A$11,N463=$A$2),$A$17,IF(AND(X463=$A$11,N463=$A$3),$A$19,IF(AND(X463=$A$21,N463=$A$2),$A$23,IF(AND(X463=$A$21,N463=$A$3),$A$25,IF(AND(X463=$A$22,N463=$A$2),$A$27,IF(AND(X463=$A$22,N463=$A$3),$A$29,"ERR"))))))))</f>
        <v>96-111</v>
      </c>
      <c r="Z463" t="str">
        <f t="shared" si="57"/>
        <v>96-103</v>
      </c>
      <c r="AA463" t="str">
        <f>IF(AND(Z463=$B$13,P463=$C$12),$C$13,IF(AND(Z463=$B$13,P463=$F$12),$C$31,IF(AND(Z463=$B$14,P463=$C$12),$C$14,IF(AND(Z463=$B$14,P463=$F$12),$C$32,IF(AND(Z463=$B$15,P463=$C$12),$C$15,IF(AND(Z463=$B$15,P463=$F$12),$C$33,IF(AND(Z463=$B$16,P463=$C$12),$C$16,IF(AND(Z463=$B$16,P463=$F$12),$C$34,IF(AND(Z463=$B$17,P463=$C$12),$C$17,IF(AND(Z463=$B$17,P463=$F$12),$C$35,IF(AND(Z463=$B$18,P463=$C$12),$C$18,IF(AND(Z463=$B$18,P463=$F$12),$C$36,IF(AND(Z463=$B$19,P463=$C$12),$C$19,IF(AND(Z463=$B$19,P463=$F$12),$C$37,IF(AND(Z463=$B$20,P463=$C$12),$C$20,IF(AND(Z463=$B$20,P463=$F$12),$C$38,IF(AND(Z463=$B$23,P463=$C$12),$C$23,IF(AND(Z463=$B$23,P463=$F$12),$C$41,IF(AND(Z463=$B$24,P463=$C$12),$C$24,IF(AND(Z463=$B$24,P463=$F$12),$C$42,IF(AND(Z463=$B$25,P463=$C$12),$C$25,IF(AND(Z463=$B$25,P463=$F$12),$C$43,IF(AND(Z463=$B$26,P463=$C$12),$C$26,IF(AND(Z463=$B$26,P463=$F$12),$C$44,IF(AND(Z463=$B$27,P463=$C$12),$C$27,IF(AND(Z463=$B$27,P463=$F$12),$C$45,IF(AND(Z463=$B$28,P463=$C$12),$C$28,IF(AND(Z463=$B$28,P463=$F$12),$C$46,IF(AND(Z463=$B$29,P463=$C$12),$C$29,IF(AND(Z463=$B$29,P463=$F$12),$C$47,IF(AND(Z463=$B$30,P463=$C$12),$C$30,IF(AND(Z463=$B$30,P463=$F$12),$C$48,"ERR"))))))))))))))))))))))))))))))))</f>
        <v>96-99</v>
      </c>
      <c r="AB463" t="str">
        <f t="shared" si="58"/>
        <v>96-97</v>
      </c>
      <c r="AC463" s="12" t="str">
        <f t="shared" si="59"/>
        <v>96</v>
      </c>
      <c r="AD463" t="str">
        <f t="shared" si="60"/>
        <v>4-7</v>
      </c>
      <c r="AE463" t="str">
        <f t="shared" si="61"/>
        <v>6-7</v>
      </c>
      <c r="AF463" s="12" t="str">
        <f t="shared" si="62"/>
        <v>6</v>
      </c>
      <c r="AH463">
        <f t="shared" si="63"/>
        <v>774</v>
      </c>
    </row>
    <row r="464" spans="12:34">
      <c r="L464" s="1" t="s">
        <v>757</v>
      </c>
      <c r="M464" t="s">
        <v>756</v>
      </c>
      <c r="N464" t="s">
        <v>756</v>
      </c>
      <c r="O464" t="s">
        <v>756</v>
      </c>
      <c r="P464" t="s">
        <v>757</v>
      </c>
      <c r="Q464" t="s">
        <v>757</v>
      </c>
      <c r="R464" t="s">
        <v>757</v>
      </c>
      <c r="S464" t="s">
        <v>758</v>
      </c>
      <c r="T464" t="s">
        <v>759</v>
      </c>
      <c r="U464" t="s">
        <v>758</v>
      </c>
      <c r="W464" t="str">
        <f t="shared" si="56"/>
        <v>0-63</v>
      </c>
      <c r="X464" t="str">
        <f>IF(AND(M464=$A$2,W464=$A$7),$A$10,IF(AND(M464=$A$3,W464=$A$7),$A$11,IF(AND(M464=$A$2,W464=$A$8),$A$21,IF(AND(M464=$A$3,W464=$A$8),$A$22,"ERR"))))</f>
        <v>32-63</v>
      </c>
      <c r="Y464" t="str">
        <f>IF(AND(X464=$A$10,N464=$A$2),$A$13,IF(AND(X464=$A$10,N464=$A$3),$A$15,IF(AND(X464=$A$11,N464=$A$2),$A$17,IF(AND(X464=$A$11,N464=$A$3),$A$19,IF(AND(X464=$A$21,N464=$A$2),$A$23,IF(AND(X464=$A$21,N464=$A$3),$A$25,IF(AND(X464=$A$22,N464=$A$2),$A$27,IF(AND(X464=$A$22,N464=$A$3),$A$29,"ERR"))))))))</f>
        <v>48-63</v>
      </c>
      <c r="Z464" t="str">
        <f t="shared" si="57"/>
        <v>56-63</v>
      </c>
      <c r="AA464" t="str">
        <f>IF(AND(Z464=$B$13,P464=$C$12),$C$13,IF(AND(Z464=$B$13,P464=$F$12),$C$31,IF(AND(Z464=$B$14,P464=$C$12),$C$14,IF(AND(Z464=$B$14,P464=$F$12),$C$32,IF(AND(Z464=$B$15,P464=$C$12),$C$15,IF(AND(Z464=$B$15,P464=$F$12),$C$33,IF(AND(Z464=$B$16,P464=$C$12),$C$16,IF(AND(Z464=$B$16,P464=$F$12),$C$34,IF(AND(Z464=$B$17,P464=$C$12),$C$17,IF(AND(Z464=$B$17,P464=$F$12),$C$35,IF(AND(Z464=$B$18,P464=$C$12),$C$18,IF(AND(Z464=$B$18,P464=$F$12),$C$36,IF(AND(Z464=$B$19,P464=$C$12),$C$19,IF(AND(Z464=$B$19,P464=$F$12),$C$37,IF(AND(Z464=$B$20,P464=$C$12),$C$20,IF(AND(Z464=$B$20,P464=$F$12),$C$38,IF(AND(Z464=$B$23,P464=$C$12),$C$23,IF(AND(Z464=$B$23,P464=$F$12),$C$41,IF(AND(Z464=$B$24,P464=$C$12),$C$24,IF(AND(Z464=$B$24,P464=$F$12),$C$42,IF(AND(Z464=$B$25,P464=$C$12),$C$25,IF(AND(Z464=$B$25,P464=$F$12),$C$43,IF(AND(Z464=$B$26,P464=$C$12),$C$26,IF(AND(Z464=$B$26,P464=$F$12),$C$44,IF(AND(Z464=$B$27,P464=$C$12),$C$27,IF(AND(Z464=$B$27,P464=$F$12),$C$45,IF(AND(Z464=$B$28,P464=$C$12),$C$28,IF(AND(Z464=$B$28,P464=$F$12),$C$46,IF(AND(Z464=$B$29,P464=$C$12),$C$29,IF(AND(Z464=$B$29,P464=$F$12),$C$47,IF(AND(Z464=$B$30,P464=$C$12),$C$30,IF(AND(Z464=$B$30,P464=$F$12),$C$48,"ERR"))))))))))))))))))))))))))))))))</f>
        <v>56-59</v>
      </c>
      <c r="AB464" t="str">
        <f t="shared" si="58"/>
        <v>56-57</v>
      </c>
      <c r="AC464" s="12" t="str">
        <f t="shared" si="59"/>
        <v>56</v>
      </c>
      <c r="AD464" t="str">
        <f t="shared" si="60"/>
        <v>4-7</v>
      </c>
      <c r="AE464" t="str">
        <f t="shared" si="61"/>
        <v>4-5</v>
      </c>
      <c r="AF464" s="12" t="str">
        <f t="shared" si="62"/>
        <v>5</v>
      </c>
      <c r="AH464">
        <f t="shared" si="63"/>
        <v>453</v>
      </c>
    </row>
    <row r="465" spans="12:34">
      <c r="L465" s="1" t="s">
        <v>757</v>
      </c>
      <c r="M465" t="s">
        <v>756</v>
      </c>
      <c r="N465" t="s">
        <v>756</v>
      </c>
      <c r="O465" t="s">
        <v>757</v>
      </c>
      <c r="P465" t="s">
        <v>756</v>
      </c>
      <c r="Q465" t="s">
        <v>757</v>
      </c>
      <c r="R465" t="s">
        <v>756</v>
      </c>
      <c r="S465" t="s">
        <v>759</v>
      </c>
      <c r="T465" t="s">
        <v>759</v>
      </c>
      <c r="U465" t="s">
        <v>759</v>
      </c>
      <c r="W465" t="str">
        <f t="shared" si="56"/>
        <v>0-63</v>
      </c>
      <c r="X465" t="str">
        <f>IF(AND(M465=$A$2,W465=$A$7),$A$10,IF(AND(M465=$A$3,W465=$A$7),$A$11,IF(AND(M465=$A$2,W465=$A$8),$A$21,IF(AND(M465=$A$3,W465=$A$8),$A$22,"ERR"))))</f>
        <v>32-63</v>
      </c>
      <c r="Y465" t="str">
        <f>IF(AND(X465=$A$10,N465=$A$2),$A$13,IF(AND(X465=$A$10,N465=$A$3),$A$15,IF(AND(X465=$A$11,N465=$A$2),$A$17,IF(AND(X465=$A$11,N465=$A$3),$A$19,IF(AND(X465=$A$21,N465=$A$2),$A$23,IF(AND(X465=$A$21,N465=$A$3),$A$25,IF(AND(X465=$A$22,N465=$A$2),$A$27,IF(AND(X465=$A$22,N465=$A$3),$A$29,"ERR"))))))))</f>
        <v>48-63</v>
      </c>
      <c r="Z465" t="str">
        <f t="shared" si="57"/>
        <v>48-55</v>
      </c>
      <c r="AA465" t="str">
        <f>IF(AND(Z465=$B$13,P465=$C$12),$C$13,IF(AND(Z465=$B$13,P465=$F$12),$C$31,IF(AND(Z465=$B$14,P465=$C$12),$C$14,IF(AND(Z465=$B$14,P465=$F$12),$C$32,IF(AND(Z465=$B$15,P465=$C$12),$C$15,IF(AND(Z465=$B$15,P465=$F$12),$C$33,IF(AND(Z465=$B$16,P465=$C$12),$C$16,IF(AND(Z465=$B$16,P465=$F$12),$C$34,IF(AND(Z465=$B$17,P465=$C$12),$C$17,IF(AND(Z465=$B$17,P465=$F$12),$C$35,IF(AND(Z465=$B$18,P465=$C$12),$C$18,IF(AND(Z465=$B$18,P465=$F$12),$C$36,IF(AND(Z465=$B$19,P465=$C$12),$C$19,IF(AND(Z465=$B$19,P465=$F$12),$C$37,IF(AND(Z465=$B$20,P465=$C$12),$C$20,IF(AND(Z465=$B$20,P465=$F$12),$C$38,IF(AND(Z465=$B$23,P465=$C$12),$C$23,IF(AND(Z465=$B$23,P465=$F$12),$C$41,IF(AND(Z465=$B$24,P465=$C$12),$C$24,IF(AND(Z465=$B$24,P465=$F$12),$C$42,IF(AND(Z465=$B$25,P465=$C$12),$C$25,IF(AND(Z465=$B$25,P465=$F$12),$C$43,IF(AND(Z465=$B$26,P465=$C$12),$C$26,IF(AND(Z465=$B$26,P465=$F$12),$C$44,IF(AND(Z465=$B$27,P465=$C$12),$C$27,IF(AND(Z465=$B$27,P465=$F$12),$C$45,IF(AND(Z465=$B$28,P465=$C$12),$C$28,IF(AND(Z465=$B$28,P465=$F$12),$C$46,IF(AND(Z465=$B$29,P465=$C$12),$C$29,IF(AND(Z465=$B$29,P465=$F$12),$C$47,IF(AND(Z465=$B$30,P465=$C$12),$C$30,IF(AND(Z465=$B$30,P465=$F$12),$C$48,"ERR"))))))))))))))))))))))))))))))))</f>
        <v>52-55</v>
      </c>
      <c r="AB465" t="str">
        <f t="shared" si="58"/>
        <v>52-53</v>
      </c>
      <c r="AC465" s="12" t="str">
        <f t="shared" si="59"/>
        <v>53</v>
      </c>
      <c r="AD465" t="str">
        <f t="shared" si="60"/>
        <v>0-3</v>
      </c>
      <c r="AE465" t="str">
        <f t="shared" si="61"/>
        <v>0-1</v>
      </c>
      <c r="AF465" s="12" t="str">
        <f t="shared" si="62"/>
        <v>0</v>
      </c>
      <c r="AH465">
        <f t="shared" si="63"/>
        <v>424</v>
      </c>
    </row>
    <row r="466" spans="12:34">
      <c r="L466" s="1" t="s">
        <v>757</v>
      </c>
      <c r="M466" t="s">
        <v>757</v>
      </c>
      <c r="N466" t="s">
        <v>757</v>
      </c>
      <c r="O466" t="s">
        <v>756</v>
      </c>
      <c r="P466" t="s">
        <v>757</v>
      </c>
      <c r="Q466" t="s">
        <v>756</v>
      </c>
      <c r="R466" t="s">
        <v>756</v>
      </c>
      <c r="S466" t="s">
        <v>758</v>
      </c>
      <c r="T466" t="s">
        <v>758</v>
      </c>
      <c r="U466" t="s">
        <v>758</v>
      </c>
      <c r="W466" t="str">
        <f t="shared" si="56"/>
        <v>0-63</v>
      </c>
      <c r="X466" t="str">
        <f>IF(AND(M466=$A$2,W466=$A$7),$A$10,IF(AND(M466=$A$3,W466=$A$7),$A$11,IF(AND(M466=$A$2,W466=$A$8),$A$21,IF(AND(M466=$A$3,W466=$A$8),$A$22,"ERR"))))</f>
        <v>0-31</v>
      </c>
      <c r="Y466" t="str">
        <f>IF(AND(X466=$A$10,N466=$A$2),$A$13,IF(AND(X466=$A$10,N466=$A$3),$A$15,IF(AND(X466=$A$11,N466=$A$2),$A$17,IF(AND(X466=$A$11,N466=$A$3),$A$19,IF(AND(X466=$A$21,N466=$A$2),$A$23,IF(AND(X466=$A$21,N466=$A$3),$A$25,IF(AND(X466=$A$22,N466=$A$2),$A$27,IF(AND(X466=$A$22,N466=$A$3),$A$29,"ERR"))))))))</f>
        <v>0-15</v>
      </c>
      <c r="Z466" t="str">
        <f t="shared" si="57"/>
        <v>8-15</v>
      </c>
      <c r="AA466" t="str">
        <f>IF(AND(Z466=$B$13,P466=$C$12),$C$13,IF(AND(Z466=$B$13,P466=$F$12),$C$31,IF(AND(Z466=$B$14,P466=$C$12),$C$14,IF(AND(Z466=$B$14,P466=$F$12),$C$32,IF(AND(Z466=$B$15,P466=$C$12),$C$15,IF(AND(Z466=$B$15,P466=$F$12),$C$33,IF(AND(Z466=$B$16,P466=$C$12),$C$16,IF(AND(Z466=$B$16,P466=$F$12),$C$34,IF(AND(Z466=$B$17,P466=$C$12),$C$17,IF(AND(Z466=$B$17,P466=$F$12),$C$35,IF(AND(Z466=$B$18,P466=$C$12),$C$18,IF(AND(Z466=$B$18,P466=$F$12),$C$36,IF(AND(Z466=$B$19,P466=$C$12),$C$19,IF(AND(Z466=$B$19,P466=$F$12),$C$37,IF(AND(Z466=$B$20,P466=$C$12),$C$20,IF(AND(Z466=$B$20,P466=$F$12),$C$38,IF(AND(Z466=$B$23,P466=$C$12),$C$23,IF(AND(Z466=$B$23,P466=$F$12),$C$41,IF(AND(Z466=$B$24,P466=$C$12),$C$24,IF(AND(Z466=$B$24,P466=$F$12),$C$42,IF(AND(Z466=$B$25,P466=$C$12),$C$25,IF(AND(Z466=$B$25,P466=$F$12),$C$43,IF(AND(Z466=$B$26,P466=$C$12),$C$26,IF(AND(Z466=$B$26,P466=$F$12),$C$44,IF(AND(Z466=$B$27,P466=$C$12),$C$27,IF(AND(Z466=$B$27,P466=$F$12),$C$45,IF(AND(Z466=$B$28,P466=$C$12),$C$28,IF(AND(Z466=$B$28,P466=$F$12),$C$46,IF(AND(Z466=$B$29,P466=$C$12),$C$29,IF(AND(Z466=$B$29,P466=$F$12),$C$47,IF(AND(Z466=$B$30,P466=$C$12),$C$30,IF(AND(Z466=$B$30,P466=$F$12),$C$48,"ERR"))))))))))))))))))))))))))))))))</f>
        <v>8-11</v>
      </c>
      <c r="AB466" t="str">
        <f t="shared" si="58"/>
        <v>10-11</v>
      </c>
      <c r="AC466" s="12" t="str">
        <f t="shared" si="59"/>
        <v>11</v>
      </c>
      <c r="AD466" t="str">
        <f t="shared" si="60"/>
        <v>4-7</v>
      </c>
      <c r="AE466" t="str">
        <f t="shared" si="61"/>
        <v>6-7</v>
      </c>
      <c r="AF466" s="12" t="str">
        <f t="shared" si="62"/>
        <v>7</v>
      </c>
      <c r="AH466">
        <f t="shared" si="63"/>
        <v>95</v>
      </c>
    </row>
    <row r="467" spans="12:34">
      <c r="L467" s="1" t="s">
        <v>757</v>
      </c>
      <c r="M467" t="s">
        <v>756</v>
      </c>
      <c r="N467" t="s">
        <v>756</v>
      </c>
      <c r="O467" t="s">
        <v>756</v>
      </c>
      <c r="P467" t="s">
        <v>756</v>
      </c>
      <c r="Q467" t="s">
        <v>756</v>
      </c>
      <c r="R467" t="s">
        <v>756</v>
      </c>
      <c r="S467" t="s">
        <v>758</v>
      </c>
      <c r="T467" t="s">
        <v>759</v>
      </c>
      <c r="U467" t="s">
        <v>758</v>
      </c>
      <c r="W467" t="str">
        <f t="shared" si="56"/>
        <v>0-63</v>
      </c>
      <c r="X467" t="str">
        <f>IF(AND(M467=$A$2,W467=$A$7),$A$10,IF(AND(M467=$A$3,W467=$A$7),$A$11,IF(AND(M467=$A$2,W467=$A$8),$A$21,IF(AND(M467=$A$3,W467=$A$8),$A$22,"ERR"))))</f>
        <v>32-63</v>
      </c>
      <c r="Y467" t="str">
        <f>IF(AND(X467=$A$10,N467=$A$2),$A$13,IF(AND(X467=$A$10,N467=$A$3),$A$15,IF(AND(X467=$A$11,N467=$A$2),$A$17,IF(AND(X467=$A$11,N467=$A$3),$A$19,IF(AND(X467=$A$21,N467=$A$2),$A$23,IF(AND(X467=$A$21,N467=$A$3),$A$25,IF(AND(X467=$A$22,N467=$A$2),$A$27,IF(AND(X467=$A$22,N467=$A$3),$A$29,"ERR"))))))))</f>
        <v>48-63</v>
      </c>
      <c r="Z467" t="str">
        <f t="shared" si="57"/>
        <v>56-63</v>
      </c>
      <c r="AA467" t="str">
        <f>IF(AND(Z467=$B$13,P467=$C$12),$C$13,IF(AND(Z467=$B$13,P467=$F$12),$C$31,IF(AND(Z467=$B$14,P467=$C$12),$C$14,IF(AND(Z467=$B$14,P467=$F$12),$C$32,IF(AND(Z467=$B$15,P467=$C$12),$C$15,IF(AND(Z467=$B$15,P467=$F$12),$C$33,IF(AND(Z467=$B$16,P467=$C$12),$C$16,IF(AND(Z467=$B$16,P467=$F$12),$C$34,IF(AND(Z467=$B$17,P467=$C$12),$C$17,IF(AND(Z467=$B$17,P467=$F$12),$C$35,IF(AND(Z467=$B$18,P467=$C$12),$C$18,IF(AND(Z467=$B$18,P467=$F$12),$C$36,IF(AND(Z467=$B$19,P467=$C$12),$C$19,IF(AND(Z467=$B$19,P467=$F$12),$C$37,IF(AND(Z467=$B$20,P467=$C$12),$C$20,IF(AND(Z467=$B$20,P467=$F$12),$C$38,IF(AND(Z467=$B$23,P467=$C$12),$C$23,IF(AND(Z467=$B$23,P467=$F$12),$C$41,IF(AND(Z467=$B$24,P467=$C$12),$C$24,IF(AND(Z467=$B$24,P467=$F$12),$C$42,IF(AND(Z467=$B$25,P467=$C$12),$C$25,IF(AND(Z467=$B$25,P467=$F$12),$C$43,IF(AND(Z467=$B$26,P467=$C$12),$C$26,IF(AND(Z467=$B$26,P467=$F$12),$C$44,IF(AND(Z467=$B$27,P467=$C$12),$C$27,IF(AND(Z467=$B$27,P467=$F$12),$C$45,IF(AND(Z467=$B$28,P467=$C$12),$C$28,IF(AND(Z467=$B$28,P467=$F$12),$C$46,IF(AND(Z467=$B$29,P467=$C$12),$C$29,IF(AND(Z467=$B$29,P467=$F$12),$C$47,IF(AND(Z467=$B$30,P467=$C$12),$C$30,IF(AND(Z467=$B$30,P467=$F$12),$C$48,"ERR"))))))))))))))))))))))))))))))))</f>
        <v>60-63</v>
      </c>
      <c r="AB467" t="str">
        <f t="shared" si="58"/>
        <v>62-63</v>
      </c>
      <c r="AC467" s="12" t="str">
        <f t="shared" si="59"/>
        <v>63</v>
      </c>
      <c r="AD467" t="str">
        <f t="shared" si="60"/>
        <v>4-7</v>
      </c>
      <c r="AE467" t="str">
        <f t="shared" si="61"/>
        <v>4-5</v>
      </c>
      <c r="AF467" s="12" t="str">
        <f t="shared" si="62"/>
        <v>5</v>
      </c>
      <c r="AH467">
        <f t="shared" si="63"/>
        <v>509</v>
      </c>
    </row>
    <row r="468" spans="12:34">
      <c r="L468" s="1" t="s">
        <v>757</v>
      </c>
      <c r="M468" t="s">
        <v>756</v>
      </c>
      <c r="N468" t="s">
        <v>757</v>
      </c>
      <c r="O468" t="s">
        <v>756</v>
      </c>
      <c r="P468" t="s">
        <v>757</v>
      </c>
      <c r="Q468" t="s">
        <v>756</v>
      </c>
      <c r="R468" t="s">
        <v>756</v>
      </c>
      <c r="S468" t="s">
        <v>758</v>
      </c>
      <c r="T468" t="s">
        <v>759</v>
      </c>
      <c r="U468" t="s">
        <v>758</v>
      </c>
      <c r="W468" t="str">
        <f t="shared" si="56"/>
        <v>0-63</v>
      </c>
      <c r="X468" t="str">
        <f>IF(AND(M468=$A$2,W468=$A$7),$A$10,IF(AND(M468=$A$3,W468=$A$7),$A$11,IF(AND(M468=$A$2,W468=$A$8),$A$21,IF(AND(M468=$A$3,W468=$A$8),$A$22,"ERR"))))</f>
        <v>32-63</v>
      </c>
      <c r="Y468" t="str">
        <f>IF(AND(X468=$A$10,N468=$A$2),$A$13,IF(AND(X468=$A$10,N468=$A$3),$A$15,IF(AND(X468=$A$11,N468=$A$2),$A$17,IF(AND(X468=$A$11,N468=$A$3),$A$19,IF(AND(X468=$A$21,N468=$A$2),$A$23,IF(AND(X468=$A$21,N468=$A$3),$A$25,IF(AND(X468=$A$22,N468=$A$2),$A$27,IF(AND(X468=$A$22,N468=$A$3),$A$29,"ERR"))))))))</f>
        <v>32-47</v>
      </c>
      <c r="Z468" t="str">
        <f t="shared" si="57"/>
        <v>40-47</v>
      </c>
      <c r="AA468" t="str">
        <f>IF(AND(Z468=$B$13,P468=$C$12),$C$13,IF(AND(Z468=$B$13,P468=$F$12),$C$31,IF(AND(Z468=$B$14,P468=$C$12),$C$14,IF(AND(Z468=$B$14,P468=$F$12),$C$32,IF(AND(Z468=$B$15,P468=$C$12),$C$15,IF(AND(Z468=$B$15,P468=$F$12),$C$33,IF(AND(Z468=$B$16,P468=$C$12),$C$16,IF(AND(Z468=$B$16,P468=$F$12),$C$34,IF(AND(Z468=$B$17,P468=$C$12),$C$17,IF(AND(Z468=$B$17,P468=$F$12),$C$35,IF(AND(Z468=$B$18,P468=$C$12),$C$18,IF(AND(Z468=$B$18,P468=$F$12),$C$36,IF(AND(Z468=$B$19,P468=$C$12),$C$19,IF(AND(Z468=$B$19,P468=$F$12),$C$37,IF(AND(Z468=$B$20,P468=$C$12),$C$20,IF(AND(Z468=$B$20,P468=$F$12),$C$38,IF(AND(Z468=$B$23,P468=$C$12),$C$23,IF(AND(Z468=$B$23,P468=$F$12),$C$41,IF(AND(Z468=$B$24,P468=$C$12),$C$24,IF(AND(Z468=$B$24,P468=$F$12),$C$42,IF(AND(Z468=$B$25,P468=$C$12),$C$25,IF(AND(Z468=$B$25,P468=$F$12),$C$43,IF(AND(Z468=$B$26,P468=$C$12),$C$26,IF(AND(Z468=$B$26,P468=$F$12),$C$44,IF(AND(Z468=$B$27,P468=$C$12),$C$27,IF(AND(Z468=$B$27,P468=$F$12),$C$45,IF(AND(Z468=$B$28,P468=$C$12),$C$28,IF(AND(Z468=$B$28,P468=$F$12),$C$46,IF(AND(Z468=$B$29,P468=$C$12),$C$29,IF(AND(Z468=$B$29,P468=$F$12),$C$47,IF(AND(Z468=$B$30,P468=$C$12),$C$30,IF(AND(Z468=$B$30,P468=$F$12),$C$48,"ERR"))))))))))))))))))))))))))))))))</f>
        <v>40-43</v>
      </c>
      <c r="AB468" t="str">
        <f t="shared" si="58"/>
        <v>42-43</v>
      </c>
      <c r="AC468" s="12" t="str">
        <f t="shared" si="59"/>
        <v>43</v>
      </c>
      <c r="AD468" t="str">
        <f t="shared" si="60"/>
        <v>4-7</v>
      </c>
      <c r="AE468" t="str">
        <f t="shared" si="61"/>
        <v>4-5</v>
      </c>
      <c r="AF468" s="12" t="str">
        <f t="shared" si="62"/>
        <v>5</v>
      </c>
      <c r="AH468">
        <f t="shared" si="63"/>
        <v>349</v>
      </c>
    </row>
    <row r="469" spans="12:34">
      <c r="L469" s="1" t="s">
        <v>757</v>
      </c>
      <c r="M469" t="s">
        <v>757</v>
      </c>
      <c r="N469" t="s">
        <v>756</v>
      </c>
      <c r="O469" t="s">
        <v>756</v>
      </c>
      <c r="P469" t="s">
        <v>756</v>
      </c>
      <c r="Q469" t="s">
        <v>757</v>
      </c>
      <c r="R469" t="s">
        <v>756</v>
      </c>
      <c r="S469" t="s">
        <v>759</v>
      </c>
      <c r="T469" t="s">
        <v>758</v>
      </c>
      <c r="U469" t="s">
        <v>758</v>
      </c>
      <c r="W469" t="str">
        <f t="shared" si="56"/>
        <v>0-63</v>
      </c>
      <c r="X469" t="str">
        <f>IF(AND(M469=$A$2,W469=$A$7),$A$10,IF(AND(M469=$A$3,W469=$A$7),$A$11,IF(AND(M469=$A$2,W469=$A$8),$A$21,IF(AND(M469=$A$3,W469=$A$8),$A$22,"ERR"))))</f>
        <v>0-31</v>
      </c>
      <c r="Y469" t="str">
        <f>IF(AND(X469=$A$10,N469=$A$2),$A$13,IF(AND(X469=$A$10,N469=$A$3),$A$15,IF(AND(X469=$A$11,N469=$A$2),$A$17,IF(AND(X469=$A$11,N469=$A$3),$A$19,IF(AND(X469=$A$21,N469=$A$2),$A$23,IF(AND(X469=$A$21,N469=$A$3),$A$25,IF(AND(X469=$A$22,N469=$A$2),$A$27,IF(AND(X469=$A$22,N469=$A$3),$A$29,"ERR"))))))))</f>
        <v>16-31</v>
      </c>
      <c r="Z469" t="str">
        <f t="shared" si="57"/>
        <v>24-31</v>
      </c>
      <c r="AA469" t="str">
        <f>IF(AND(Z469=$B$13,P469=$C$12),$C$13,IF(AND(Z469=$B$13,P469=$F$12),$C$31,IF(AND(Z469=$B$14,P469=$C$12),$C$14,IF(AND(Z469=$B$14,P469=$F$12),$C$32,IF(AND(Z469=$B$15,P469=$C$12),$C$15,IF(AND(Z469=$B$15,P469=$F$12),$C$33,IF(AND(Z469=$B$16,P469=$C$12),$C$16,IF(AND(Z469=$B$16,P469=$F$12),$C$34,IF(AND(Z469=$B$17,P469=$C$12),$C$17,IF(AND(Z469=$B$17,P469=$F$12),$C$35,IF(AND(Z469=$B$18,P469=$C$12),$C$18,IF(AND(Z469=$B$18,P469=$F$12),$C$36,IF(AND(Z469=$B$19,P469=$C$12),$C$19,IF(AND(Z469=$B$19,P469=$F$12),$C$37,IF(AND(Z469=$B$20,P469=$C$12),$C$20,IF(AND(Z469=$B$20,P469=$F$12),$C$38,IF(AND(Z469=$B$23,P469=$C$12),$C$23,IF(AND(Z469=$B$23,P469=$F$12),$C$41,IF(AND(Z469=$B$24,P469=$C$12),$C$24,IF(AND(Z469=$B$24,P469=$F$12),$C$42,IF(AND(Z469=$B$25,P469=$C$12),$C$25,IF(AND(Z469=$B$25,P469=$F$12),$C$43,IF(AND(Z469=$B$26,P469=$C$12),$C$26,IF(AND(Z469=$B$26,P469=$F$12),$C$44,IF(AND(Z469=$B$27,P469=$C$12),$C$27,IF(AND(Z469=$B$27,P469=$F$12),$C$45,IF(AND(Z469=$B$28,P469=$C$12),$C$28,IF(AND(Z469=$B$28,P469=$F$12),$C$46,IF(AND(Z469=$B$29,P469=$C$12),$C$29,IF(AND(Z469=$B$29,P469=$F$12),$C$47,IF(AND(Z469=$B$30,P469=$C$12),$C$30,IF(AND(Z469=$B$30,P469=$F$12),$C$48,"ERR"))))))))))))))))))))))))))))))))</f>
        <v>28-31</v>
      </c>
      <c r="AB469" t="str">
        <f t="shared" si="58"/>
        <v>28-29</v>
      </c>
      <c r="AC469" s="12" t="str">
        <f t="shared" si="59"/>
        <v>29</v>
      </c>
      <c r="AD469" t="str">
        <f t="shared" si="60"/>
        <v>0-3</v>
      </c>
      <c r="AE469" t="str">
        <f t="shared" si="61"/>
        <v>2-3</v>
      </c>
      <c r="AF469" s="12" t="str">
        <f t="shared" si="62"/>
        <v>3</v>
      </c>
      <c r="AH469">
        <f t="shared" si="63"/>
        <v>235</v>
      </c>
    </row>
    <row r="470" spans="12:34">
      <c r="L470" s="1" t="s">
        <v>757</v>
      </c>
      <c r="M470" t="s">
        <v>757</v>
      </c>
      <c r="N470" t="s">
        <v>756</v>
      </c>
      <c r="O470" t="s">
        <v>756</v>
      </c>
      <c r="P470" t="s">
        <v>757</v>
      </c>
      <c r="Q470" t="s">
        <v>757</v>
      </c>
      <c r="R470" t="s">
        <v>756</v>
      </c>
      <c r="S470" t="s">
        <v>759</v>
      </c>
      <c r="T470" t="s">
        <v>759</v>
      </c>
      <c r="U470" t="s">
        <v>759</v>
      </c>
      <c r="W470" t="str">
        <f t="shared" si="56"/>
        <v>0-63</v>
      </c>
      <c r="X470" t="str">
        <f>IF(AND(M470=$A$2,W470=$A$7),$A$10,IF(AND(M470=$A$3,W470=$A$7),$A$11,IF(AND(M470=$A$2,W470=$A$8),$A$21,IF(AND(M470=$A$3,W470=$A$8),$A$22,"ERR"))))</f>
        <v>0-31</v>
      </c>
      <c r="Y470" t="str">
        <f>IF(AND(X470=$A$10,N470=$A$2),$A$13,IF(AND(X470=$A$10,N470=$A$3),$A$15,IF(AND(X470=$A$11,N470=$A$2),$A$17,IF(AND(X470=$A$11,N470=$A$3),$A$19,IF(AND(X470=$A$21,N470=$A$2),$A$23,IF(AND(X470=$A$21,N470=$A$3),$A$25,IF(AND(X470=$A$22,N470=$A$2),$A$27,IF(AND(X470=$A$22,N470=$A$3),$A$29,"ERR"))))))))</f>
        <v>16-31</v>
      </c>
      <c r="Z470" t="str">
        <f t="shared" si="57"/>
        <v>24-31</v>
      </c>
      <c r="AA470" t="str">
        <f>IF(AND(Z470=$B$13,P470=$C$12),$C$13,IF(AND(Z470=$B$13,P470=$F$12),$C$31,IF(AND(Z470=$B$14,P470=$C$12),$C$14,IF(AND(Z470=$B$14,P470=$F$12),$C$32,IF(AND(Z470=$B$15,P470=$C$12),$C$15,IF(AND(Z470=$B$15,P470=$F$12),$C$33,IF(AND(Z470=$B$16,P470=$C$12),$C$16,IF(AND(Z470=$B$16,P470=$F$12),$C$34,IF(AND(Z470=$B$17,P470=$C$12),$C$17,IF(AND(Z470=$B$17,P470=$F$12),$C$35,IF(AND(Z470=$B$18,P470=$C$12),$C$18,IF(AND(Z470=$B$18,P470=$F$12),$C$36,IF(AND(Z470=$B$19,P470=$C$12),$C$19,IF(AND(Z470=$B$19,P470=$F$12),$C$37,IF(AND(Z470=$B$20,P470=$C$12),$C$20,IF(AND(Z470=$B$20,P470=$F$12),$C$38,IF(AND(Z470=$B$23,P470=$C$12),$C$23,IF(AND(Z470=$B$23,P470=$F$12),$C$41,IF(AND(Z470=$B$24,P470=$C$12),$C$24,IF(AND(Z470=$B$24,P470=$F$12),$C$42,IF(AND(Z470=$B$25,P470=$C$12),$C$25,IF(AND(Z470=$B$25,P470=$F$12),$C$43,IF(AND(Z470=$B$26,P470=$C$12),$C$26,IF(AND(Z470=$B$26,P470=$F$12),$C$44,IF(AND(Z470=$B$27,P470=$C$12),$C$27,IF(AND(Z470=$B$27,P470=$F$12),$C$45,IF(AND(Z470=$B$28,P470=$C$12),$C$28,IF(AND(Z470=$B$28,P470=$F$12),$C$46,IF(AND(Z470=$B$29,P470=$C$12),$C$29,IF(AND(Z470=$B$29,P470=$F$12),$C$47,IF(AND(Z470=$B$30,P470=$C$12),$C$30,IF(AND(Z470=$B$30,P470=$F$12),$C$48,"ERR"))))))))))))))))))))))))))))))))</f>
        <v>24-27</v>
      </c>
      <c r="AB470" t="str">
        <f t="shared" si="58"/>
        <v>24-25</v>
      </c>
      <c r="AC470" s="12" t="str">
        <f t="shared" si="59"/>
        <v>25</v>
      </c>
      <c r="AD470" t="str">
        <f t="shared" si="60"/>
        <v>0-3</v>
      </c>
      <c r="AE470" t="str">
        <f t="shared" si="61"/>
        <v>0-1</v>
      </c>
      <c r="AF470" s="12" t="str">
        <f t="shared" si="62"/>
        <v>0</v>
      </c>
      <c r="AH470">
        <f t="shared" si="63"/>
        <v>200</v>
      </c>
    </row>
    <row r="471" spans="12:34">
      <c r="L471" s="1" t="s">
        <v>757</v>
      </c>
      <c r="M471" t="s">
        <v>757</v>
      </c>
      <c r="N471" t="s">
        <v>757</v>
      </c>
      <c r="O471" t="s">
        <v>756</v>
      </c>
      <c r="P471" t="s">
        <v>757</v>
      </c>
      <c r="Q471" t="s">
        <v>756</v>
      </c>
      <c r="R471" t="s">
        <v>756</v>
      </c>
      <c r="S471" t="s">
        <v>758</v>
      </c>
      <c r="T471" t="s">
        <v>758</v>
      </c>
      <c r="U471" t="s">
        <v>759</v>
      </c>
      <c r="W471" t="str">
        <f t="shared" si="56"/>
        <v>0-63</v>
      </c>
      <c r="X471" t="str">
        <f>IF(AND(M471=$A$2,W471=$A$7),$A$10,IF(AND(M471=$A$3,W471=$A$7),$A$11,IF(AND(M471=$A$2,W471=$A$8),$A$21,IF(AND(M471=$A$3,W471=$A$8),$A$22,"ERR"))))</f>
        <v>0-31</v>
      </c>
      <c r="Y471" t="str">
        <f>IF(AND(X471=$A$10,N471=$A$2),$A$13,IF(AND(X471=$A$10,N471=$A$3),$A$15,IF(AND(X471=$A$11,N471=$A$2),$A$17,IF(AND(X471=$A$11,N471=$A$3),$A$19,IF(AND(X471=$A$21,N471=$A$2),$A$23,IF(AND(X471=$A$21,N471=$A$3),$A$25,IF(AND(X471=$A$22,N471=$A$2),$A$27,IF(AND(X471=$A$22,N471=$A$3),$A$29,"ERR"))))))))</f>
        <v>0-15</v>
      </c>
      <c r="Z471" t="str">
        <f t="shared" si="57"/>
        <v>8-15</v>
      </c>
      <c r="AA471" t="str">
        <f>IF(AND(Z471=$B$13,P471=$C$12),$C$13,IF(AND(Z471=$B$13,P471=$F$12),$C$31,IF(AND(Z471=$B$14,P471=$C$12),$C$14,IF(AND(Z471=$B$14,P471=$F$12),$C$32,IF(AND(Z471=$B$15,P471=$C$12),$C$15,IF(AND(Z471=$B$15,P471=$F$12),$C$33,IF(AND(Z471=$B$16,P471=$C$12),$C$16,IF(AND(Z471=$B$16,P471=$F$12),$C$34,IF(AND(Z471=$B$17,P471=$C$12),$C$17,IF(AND(Z471=$B$17,P471=$F$12),$C$35,IF(AND(Z471=$B$18,P471=$C$12),$C$18,IF(AND(Z471=$B$18,P471=$F$12),$C$36,IF(AND(Z471=$B$19,P471=$C$12),$C$19,IF(AND(Z471=$B$19,P471=$F$12),$C$37,IF(AND(Z471=$B$20,P471=$C$12),$C$20,IF(AND(Z471=$B$20,P471=$F$12),$C$38,IF(AND(Z471=$B$23,P471=$C$12),$C$23,IF(AND(Z471=$B$23,P471=$F$12),$C$41,IF(AND(Z471=$B$24,P471=$C$12),$C$24,IF(AND(Z471=$B$24,P471=$F$12),$C$42,IF(AND(Z471=$B$25,P471=$C$12),$C$25,IF(AND(Z471=$B$25,P471=$F$12),$C$43,IF(AND(Z471=$B$26,P471=$C$12),$C$26,IF(AND(Z471=$B$26,P471=$F$12),$C$44,IF(AND(Z471=$B$27,P471=$C$12),$C$27,IF(AND(Z471=$B$27,P471=$F$12),$C$45,IF(AND(Z471=$B$28,P471=$C$12),$C$28,IF(AND(Z471=$B$28,P471=$F$12),$C$46,IF(AND(Z471=$B$29,P471=$C$12),$C$29,IF(AND(Z471=$B$29,P471=$F$12),$C$47,IF(AND(Z471=$B$30,P471=$C$12),$C$30,IF(AND(Z471=$B$30,P471=$F$12),$C$48,"ERR"))))))))))))))))))))))))))))))))</f>
        <v>8-11</v>
      </c>
      <c r="AB471" t="str">
        <f t="shared" si="58"/>
        <v>10-11</v>
      </c>
      <c r="AC471" s="12" t="str">
        <f t="shared" si="59"/>
        <v>11</v>
      </c>
      <c r="AD471" t="str">
        <f t="shared" si="60"/>
        <v>4-7</v>
      </c>
      <c r="AE471" t="str">
        <f t="shared" si="61"/>
        <v>6-7</v>
      </c>
      <c r="AF471" s="12" t="str">
        <f t="shared" si="62"/>
        <v>6</v>
      </c>
      <c r="AH471">
        <f t="shared" si="63"/>
        <v>94</v>
      </c>
    </row>
    <row r="472" spans="12:34">
      <c r="L472" s="1" t="s">
        <v>757</v>
      </c>
      <c r="M472" t="s">
        <v>757</v>
      </c>
      <c r="N472" t="s">
        <v>756</v>
      </c>
      <c r="O472" t="s">
        <v>757</v>
      </c>
      <c r="P472" t="s">
        <v>756</v>
      </c>
      <c r="Q472" t="s">
        <v>756</v>
      </c>
      <c r="R472" t="s">
        <v>756</v>
      </c>
      <c r="S472" t="s">
        <v>759</v>
      </c>
      <c r="T472" t="s">
        <v>758</v>
      </c>
      <c r="U472" t="s">
        <v>758</v>
      </c>
      <c r="W472" t="str">
        <f t="shared" si="56"/>
        <v>0-63</v>
      </c>
      <c r="X472" t="str">
        <f>IF(AND(M472=$A$2,W472=$A$7),$A$10,IF(AND(M472=$A$3,W472=$A$7),$A$11,IF(AND(M472=$A$2,W472=$A$8),$A$21,IF(AND(M472=$A$3,W472=$A$8),$A$22,"ERR"))))</f>
        <v>0-31</v>
      </c>
      <c r="Y472" t="str">
        <f>IF(AND(X472=$A$10,N472=$A$2),$A$13,IF(AND(X472=$A$10,N472=$A$3),$A$15,IF(AND(X472=$A$11,N472=$A$2),$A$17,IF(AND(X472=$A$11,N472=$A$3),$A$19,IF(AND(X472=$A$21,N472=$A$2),$A$23,IF(AND(X472=$A$21,N472=$A$3),$A$25,IF(AND(X472=$A$22,N472=$A$2),$A$27,IF(AND(X472=$A$22,N472=$A$3),$A$29,"ERR"))))))))</f>
        <v>16-31</v>
      </c>
      <c r="Z472" t="str">
        <f t="shared" si="57"/>
        <v>16-23</v>
      </c>
      <c r="AA472" t="str">
        <f>IF(AND(Z472=$B$13,P472=$C$12),$C$13,IF(AND(Z472=$B$13,P472=$F$12),$C$31,IF(AND(Z472=$B$14,P472=$C$12),$C$14,IF(AND(Z472=$B$14,P472=$F$12),$C$32,IF(AND(Z472=$B$15,P472=$C$12),$C$15,IF(AND(Z472=$B$15,P472=$F$12),$C$33,IF(AND(Z472=$B$16,P472=$C$12),$C$16,IF(AND(Z472=$B$16,P472=$F$12),$C$34,IF(AND(Z472=$B$17,P472=$C$12),$C$17,IF(AND(Z472=$B$17,P472=$F$12),$C$35,IF(AND(Z472=$B$18,P472=$C$12),$C$18,IF(AND(Z472=$B$18,P472=$F$12),$C$36,IF(AND(Z472=$B$19,P472=$C$12),$C$19,IF(AND(Z472=$B$19,P472=$F$12),$C$37,IF(AND(Z472=$B$20,P472=$C$12),$C$20,IF(AND(Z472=$B$20,P472=$F$12),$C$38,IF(AND(Z472=$B$23,P472=$C$12),$C$23,IF(AND(Z472=$B$23,P472=$F$12),$C$41,IF(AND(Z472=$B$24,P472=$C$12),$C$24,IF(AND(Z472=$B$24,P472=$F$12),$C$42,IF(AND(Z472=$B$25,P472=$C$12),$C$25,IF(AND(Z472=$B$25,P472=$F$12),$C$43,IF(AND(Z472=$B$26,P472=$C$12),$C$26,IF(AND(Z472=$B$26,P472=$F$12),$C$44,IF(AND(Z472=$B$27,P472=$C$12),$C$27,IF(AND(Z472=$B$27,P472=$F$12),$C$45,IF(AND(Z472=$B$28,P472=$C$12),$C$28,IF(AND(Z472=$B$28,P472=$F$12),$C$46,IF(AND(Z472=$B$29,P472=$C$12),$C$29,IF(AND(Z472=$B$29,P472=$F$12),$C$47,IF(AND(Z472=$B$30,P472=$C$12),$C$30,IF(AND(Z472=$B$30,P472=$F$12),$C$48,"ERR"))))))))))))))))))))))))))))))))</f>
        <v>20-23</v>
      </c>
      <c r="AB472" t="str">
        <f t="shared" si="58"/>
        <v>22-23</v>
      </c>
      <c r="AC472" s="12" t="str">
        <f t="shared" si="59"/>
        <v>23</v>
      </c>
      <c r="AD472" t="str">
        <f t="shared" si="60"/>
        <v>0-3</v>
      </c>
      <c r="AE472" t="str">
        <f t="shared" si="61"/>
        <v>2-3</v>
      </c>
      <c r="AF472" s="12" t="str">
        <f t="shared" si="62"/>
        <v>3</v>
      </c>
      <c r="AH472">
        <f t="shared" si="63"/>
        <v>187</v>
      </c>
    </row>
    <row r="473" spans="12:34">
      <c r="L473" s="1" t="s">
        <v>757</v>
      </c>
      <c r="M473" t="s">
        <v>757</v>
      </c>
      <c r="N473" t="s">
        <v>756</v>
      </c>
      <c r="O473" t="s">
        <v>757</v>
      </c>
      <c r="P473" t="s">
        <v>756</v>
      </c>
      <c r="Q473" t="s">
        <v>756</v>
      </c>
      <c r="R473" t="s">
        <v>756</v>
      </c>
      <c r="S473" t="s">
        <v>759</v>
      </c>
      <c r="T473" t="s">
        <v>758</v>
      </c>
      <c r="U473" t="s">
        <v>759</v>
      </c>
      <c r="W473" t="str">
        <f t="shared" si="56"/>
        <v>0-63</v>
      </c>
      <c r="X473" t="str">
        <f>IF(AND(M473=$A$2,W473=$A$7),$A$10,IF(AND(M473=$A$3,W473=$A$7),$A$11,IF(AND(M473=$A$2,W473=$A$8),$A$21,IF(AND(M473=$A$3,W473=$A$8),$A$22,"ERR"))))</f>
        <v>0-31</v>
      </c>
      <c r="Y473" t="str">
        <f>IF(AND(X473=$A$10,N473=$A$2),$A$13,IF(AND(X473=$A$10,N473=$A$3),$A$15,IF(AND(X473=$A$11,N473=$A$2),$A$17,IF(AND(X473=$A$11,N473=$A$3),$A$19,IF(AND(X473=$A$21,N473=$A$2),$A$23,IF(AND(X473=$A$21,N473=$A$3),$A$25,IF(AND(X473=$A$22,N473=$A$2),$A$27,IF(AND(X473=$A$22,N473=$A$3),$A$29,"ERR"))))))))</f>
        <v>16-31</v>
      </c>
      <c r="Z473" t="str">
        <f t="shared" si="57"/>
        <v>16-23</v>
      </c>
      <c r="AA473" t="str">
        <f>IF(AND(Z473=$B$13,P473=$C$12),$C$13,IF(AND(Z473=$B$13,P473=$F$12),$C$31,IF(AND(Z473=$B$14,P473=$C$12),$C$14,IF(AND(Z473=$B$14,P473=$F$12),$C$32,IF(AND(Z473=$B$15,P473=$C$12),$C$15,IF(AND(Z473=$B$15,P473=$F$12),$C$33,IF(AND(Z473=$B$16,P473=$C$12),$C$16,IF(AND(Z473=$B$16,P473=$F$12),$C$34,IF(AND(Z473=$B$17,P473=$C$12),$C$17,IF(AND(Z473=$B$17,P473=$F$12),$C$35,IF(AND(Z473=$B$18,P473=$C$12),$C$18,IF(AND(Z473=$B$18,P473=$F$12),$C$36,IF(AND(Z473=$B$19,P473=$C$12),$C$19,IF(AND(Z473=$B$19,P473=$F$12),$C$37,IF(AND(Z473=$B$20,P473=$C$12),$C$20,IF(AND(Z473=$B$20,P473=$F$12),$C$38,IF(AND(Z473=$B$23,P473=$C$12),$C$23,IF(AND(Z473=$B$23,P473=$F$12),$C$41,IF(AND(Z473=$B$24,P473=$C$12),$C$24,IF(AND(Z473=$B$24,P473=$F$12),$C$42,IF(AND(Z473=$B$25,P473=$C$12),$C$25,IF(AND(Z473=$B$25,P473=$F$12),$C$43,IF(AND(Z473=$B$26,P473=$C$12),$C$26,IF(AND(Z473=$B$26,P473=$F$12),$C$44,IF(AND(Z473=$B$27,P473=$C$12),$C$27,IF(AND(Z473=$B$27,P473=$F$12),$C$45,IF(AND(Z473=$B$28,P473=$C$12),$C$28,IF(AND(Z473=$B$28,P473=$F$12),$C$46,IF(AND(Z473=$B$29,P473=$C$12),$C$29,IF(AND(Z473=$B$29,P473=$F$12),$C$47,IF(AND(Z473=$B$30,P473=$C$12),$C$30,IF(AND(Z473=$B$30,P473=$F$12),$C$48,"ERR"))))))))))))))))))))))))))))))))</f>
        <v>20-23</v>
      </c>
      <c r="AB473" t="str">
        <f t="shared" si="58"/>
        <v>22-23</v>
      </c>
      <c r="AC473" s="12" t="str">
        <f t="shared" si="59"/>
        <v>23</v>
      </c>
      <c r="AD473" t="str">
        <f t="shared" si="60"/>
        <v>0-3</v>
      </c>
      <c r="AE473" t="str">
        <f t="shared" si="61"/>
        <v>2-3</v>
      </c>
      <c r="AF473" s="12" t="str">
        <f t="shared" si="62"/>
        <v>2</v>
      </c>
      <c r="AH473">
        <f t="shared" si="63"/>
        <v>186</v>
      </c>
    </row>
    <row r="474" spans="12:34">
      <c r="L474" s="1" t="s">
        <v>757</v>
      </c>
      <c r="M474" t="s">
        <v>757</v>
      </c>
      <c r="N474" t="s">
        <v>756</v>
      </c>
      <c r="O474" t="s">
        <v>756</v>
      </c>
      <c r="P474" t="s">
        <v>757</v>
      </c>
      <c r="Q474" t="s">
        <v>756</v>
      </c>
      <c r="R474" t="s">
        <v>757</v>
      </c>
      <c r="S474" t="s">
        <v>758</v>
      </c>
      <c r="T474" t="s">
        <v>759</v>
      </c>
      <c r="U474" t="s">
        <v>758</v>
      </c>
      <c r="W474" t="str">
        <f t="shared" si="56"/>
        <v>0-63</v>
      </c>
      <c r="X474" t="str">
        <f>IF(AND(M474=$A$2,W474=$A$7),$A$10,IF(AND(M474=$A$3,W474=$A$7),$A$11,IF(AND(M474=$A$2,W474=$A$8),$A$21,IF(AND(M474=$A$3,W474=$A$8),$A$22,"ERR"))))</f>
        <v>0-31</v>
      </c>
      <c r="Y474" t="str">
        <f>IF(AND(X474=$A$10,N474=$A$2),$A$13,IF(AND(X474=$A$10,N474=$A$3),$A$15,IF(AND(X474=$A$11,N474=$A$2),$A$17,IF(AND(X474=$A$11,N474=$A$3),$A$19,IF(AND(X474=$A$21,N474=$A$2),$A$23,IF(AND(X474=$A$21,N474=$A$3),$A$25,IF(AND(X474=$A$22,N474=$A$2),$A$27,IF(AND(X474=$A$22,N474=$A$3),$A$29,"ERR"))))))))</f>
        <v>16-31</v>
      </c>
      <c r="Z474" t="str">
        <f t="shared" si="57"/>
        <v>24-31</v>
      </c>
      <c r="AA474" t="str">
        <f>IF(AND(Z474=$B$13,P474=$C$12),$C$13,IF(AND(Z474=$B$13,P474=$F$12),$C$31,IF(AND(Z474=$B$14,P474=$C$12),$C$14,IF(AND(Z474=$B$14,P474=$F$12),$C$32,IF(AND(Z474=$B$15,P474=$C$12),$C$15,IF(AND(Z474=$B$15,P474=$F$12),$C$33,IF(AND(Z474=$B$16,P474=$C$12),$C$16,IF(AND(Z474=$B$16,P474=$F$12),$C$34,IF(AND(Z474=$B$17,P474=$C$12),$C$17,IF(AND(Z474=$B$17,P474=$F$12),$C$35,IF(AND(Z474=$B$18,P474=$C$12),$C$18,IF(AND(Z474=$B$18,P474=$F$12),$C$36,IF(AND(Z474=$B$19,P474=$C$12),$C$19,IF(AND(Z474=$B$19,P474=$F$12),$C$37,IF(AND(Z474=$B$20,P474=$C$12),$C$20,IF(AND(Z474=$B$20,P474=$F$12),$C$38,IF(AND(Z474=$B$23,P474=$C$12),$C$23,IF(AND(Z474=$B$23,P474=$F$12),$C$41,IF(AND(Z474=$B$24,P474=$C$12),$C$24,IF(AND(Z474=$B$24,P474=$F$12),$C$42,IF(AND(Z474=$B$25,P474=$C$12),$C$25,IF(AND(Z474=$B$25,P474=$F$12),$C$43,IF(AND(Z474=$B$26,P474=$C$12),$C$26,IF(AND(Z474=$B$26,P474=$F$12),$C$44,IF(AND(Z474=$B$27,P474=$C$12),$C$27,IF(AND(Z474=$B$27,P474=$F$12),$C$45,IF(AND(Z474=$B$28,P474=$C$12),$C$28,IF(AND(Z474=$B$28,P474=$F$12),$C$46,IF(AND(Z474=$B$29,P474=$C$12),$C$29,IF(AND(Z474=$B$29,P474=$F$12),$C$47,IF(AND(Z474=$B$30,P474=$C$12),$C$30,IF(AND(Z474=$B$30,P474=$F$12),$C$48,"ERR"))))))))))))))))))))))))))))))))</f>
        <v>24-27</v>
      </c>
      <c r="AB474" t="str">
        <f t="shared" si="58"/>
        <v>26-27</v>
      </c>
      <c r="AC474" s="12" t="str">
        <f t="shared" si="59"/>
        <v>26</v>
      </c>
      <c r="AD474" t="str">
        <f t="shared" si="60"/>
        <v>4-7</v>
      </c>
      <c r="AE474" t="str">
        <f t="shared" si="61"/>
        <v>4-5</v>
      </c>
      <c r="AF474" s="12" t="str">
        <f t="shared" si="62"/>
        <v>5</v>
      </c>
      <c r="AH474">
        <f t="shared" si="63"/>
        <v>213</v>
      </c>
    </row>
    <row r="475" spans="12:34">
      <c r="L475" s="1" t="s">
        <v>757</v>
      </c>
      <c r="M475" t="s">
        <v>757</v>
      </c>
      <c r="N475" t="s">
        <v>756</v>
      </c>
      <c r="O475" t="s">
        <v>757</v>
      </c>
      <c r="P475" t="s">
        <v>756</v>
      </c>
      <c r="Q475" t="s">
        <v>757</v>
      </c>
      <c r="R475" t="s">
        <v>756</v>
      </c>
      <c r="S475" t="s">
        <v>759</v>
      </c>
      <c r="T475" t="s">
        <v>759</v>
      </c>
      <c r="U475" t="s">
        <v>759</v>
      </c>
      <c r="W475" t="str">
        <f t="shared" si="56"/>
        <v>0-63</v>
      </c>
      <c r="X475" t="str">
        <f>IF(AND(M475=$A$2,W475=$A$7),$A$10,IF(AND(M475=$A$3,W475=$A$7),$A$11,IF(AND(M475=$A$2,W475=$A$8),$A$21,IF(AND(M475=$A$3,W475=$A$8),$A$22,"ERR"))))</f>
        <v>0-31</v>
      </c>
      <c r="Y475" t="str">
        <f>IF(AND(X475=$A$10,N475=$A$2),$A$13,IF(AND(X475=$A$10,N475=$A$3),$A$15,IF(AND(X475=$A$11,N475=$A$2),$A$17,IF(AND(X475=$A$11,N475=$A$3),$A$19,IF(AND(X475=$A$21,N475=$A$2),$A$23,IF(AND(X475=$A$21,N475=$A$3),$A$25,IF(AND(X475=$A$22,N475=$A$2),$A$27,IF(AND(X475=$A$22,N475=$A$3),$A$29,"ERR"))))))))</f>
        <v>16-31</v>
      </c>
      <c r="Z475" t="str">
        <f t="shared" si="57"/>
        <v>16-23</v>
      </c>
      <c r="AA475" t="str">
        <f>IF(AND(Z475=$B$13,P475=$C$12),$C$13,IF(AND(Z475=$B$13,P475=$F$12),$C$31,IF(AND(Z475=$B$14,P475=$C$12),$C$14,IF(AND(Z475=$B$14,P475=$F$12),$C$32,IF(AND(Z475=$B$15,P475=$C$12),$C$15,IF(AND(Z475=$B$15,P475=$F$12),$C$33,IF(AND(Z475=$B$16,P475=$C$12),$C$16,IF(AND(Z475=$B$16,P475=$F$12),$C$34,IF(AND(Z475=$B$17,P475=$C$12),$C$17,IF(AND(Z475=$B$17,P475=$F$12),$C$35,IF(AND(Z475=$B$18,P475=$C$12),$C$18,IF(AND(Z475=$B$18,P475=$F$12),$C$36,IF(AND(Z475=$B$19,P475=$C$12),$C$19,IF(AND(Z475=$B$19,P475=$F$12),$C$37,IF(AND(Z475=$B$20,P475=$C$12),$C$20,IF(AND(Z475=$B$20,P475=$F$12),$C$38,IF(AND(Z475=$B$23,P475=$C$12),$C$23,IF(AND(Z475=$B$23,P475=$F$12),$C$41,IF(AND(Z475=$B$24,P475=$C$12),$C$24,IF(AND(Z475=$B$24,P475=$F$12),$C$42,IF(AND(Z475=$B$25,P475=$C$12),$C$25,IF(AND(Z475=$B$25,P475=$F$12),$C$43,IF(AND(Z475=$B$26,P475=$C$12),$C$26,IF(AND(Z475=$B$26,P475=$F$12),$C$44,IF(AND(Z475=$B$27,P475=$C$12),$C$27,IF(AND(Z475=$B$27,P475=$F$12),$C$45,IF(AND(Z475=$B$28,P475=$C$12),$C$28,IF(AND(Z475=$B$28,P475=$F$12),$C$46,IF(AND(Z475=$B$29,P475=$C$12),$C$29,IF(AND(Z475=$B$29,P475=$F$12),$C$47,IF(AND(Z475=$B$30,P475=$C$12),$C$30,IF(AND(Z475=$B$30,P475=$F$12),$C$48,"ERR"))))))))))))))))))))))))))))))))</f>
        <v>20-23</v>
      </c>
      <c r="AB475" t="str">
        <f t="shared" si="58"/>
        <v>20-21</v>
      </c>
      <c r="AC475" s="12" t="str">
        <f t="shared" si="59"/>
        <v>21</v>
      </c>
      <c r="AD475" t="str">
        <f t="shared" si="60"/>
        <v>0-3</v>
      </c>
      <c r="AE475" t="str">
        <f t="shared" si="61"/>
        <v>0-1</v>
      </c>
      <c r="AF475" s="12" t="str">
        <f t="shared" si="62"/>
        <v>0</v>
      </c>
      <c r="AH475">
        <f t="shared" si="63"/>
        <v>168</v>
      </c>
    </row>
    <row r="476" spans="12:34">
      <c r="L476" s="1" t="s">
        <v>757</v>
      </c>
      <c r="M476" t="s">
        <v>757</v>
      </c>
      <c r="N476" t="s">
        <v>757</v>
      </c>
      <c r="O476" t="s">
        <v>756</v>
      </c>
      <c r="P476" t="s">
        <v>756</v>
      </c>
      <c r="Q476" t="s">
        <v>756</v>
      </c>
      <c r="R476" t="s">
        <v>757</v>
      </c>
      <c r="S476" t="s">
        <v>759</v>
      </c>
      <c r="T476" t="s">
        <v>759</v>
      </c>
      <c r="U476" t="s">
        <v>758</v>
      </c>
      <c r="W476" t="str">
        <f t="shared" si="56"/>
        <v>0-63</v>
      </c>
      <c r="X476" t="str">
        <f>IF(AND(M476=$A$2,W476=$A$7),$A$10,IF(AND(M476=$A$3,W476=$A$7),$A$11,IF(AND(M476=$A$2,W476=$A$8),$A$21,IF(AND(M476=$A$3,W476=$A$8),$A$22,"ERR"))))</f>
        <v>0-31</v>
      </c>
      <c r="Y476" t="str">
        <f>IF(AND(X476=$A$10,N476=$A$2),$A$13,IF(AND(X476=$A$10,N476=$A$3),$A$15,IF(AND(X476=$A$11,N476=$A$2),$A$17,IF(AND(X476=$A$11,N476=$A$3),$A$19,IF(AND(X476=$A$21,N476=$A$2),$A$23,IF(AND(X476=$A$21,N476=$A$3),$A$25,IF(AND(X476=$A$22,N476=$A$2),$A$27,IF(AND(X476=$A$22,N476=$A$3),$A$29,"ERR"))))))))</f>
        <v>0-15</v>
      </c>
      <c r="Z476" t="str">
        <f t="shared" si="57"/>
        <v>8-15</v>
      </c>
      <c r="AA476" t="str">
        <f>IF(AND(Z476=$B$13,P476=$C$12),$C$13,IF(AND(Z476=$B$13,P476=$F$12),$C$31,IF(AND(Z476=$B$14,P476=$C$12),$C$14,IF(AND(Z476=$B$14,P476=$F$12),$C$32,IF(AND(Z476=$B$15,P476=$C$12),$C$15,IF(AND(Z476=$B$15,P476=$F$12),$C$33,IF(AND(Z476=$B$16,P476=$C$12),$C$16,IF(AND(Z476=$B$16,P476=$F$12),$C$34,IF(AND(Z476=$B$17,P476=$C$12),$C$17,IF(AND(Z476=$B$17,P476=$F$12),$C$35,IF(AND(Z476=$B$18,P476=$C$12),$C$18,IF(AND(Z476=$B$18,P476=$F$12),$C$36,IF(AND(Z476=$B$19,P476=$C$12),$C$19,IF(AND(Z476=$B$19,P476=$F$12),$C$37,IF(AND(Z476=$B$20,P476=$C$12),$C$20,IF(AND(Z476=$B$20,P476=$F$12),$C$38,IF(AND(Z476=$B$23,P476=$C$12),$C$23,IF(AND(Z476=$B$23,P476=$F$12),$C$41,IF(AND(Z476=$B$24,P476=$C$12),$C$24,IF(AND(Z476=$B$24,P476=$F$12),$C$42,IF(AND(Z476=$B$25,P476=$C$12),$C$25,IF(AND(Z476=$B$25,P476=$F$12),$C$43,IF(AND(Z476=$B$26,P476=$C$12),$C$26,IF(AND(Z476=$B$26,P476=$F$12),$C$44,IF(AND(Z476=$B$27,P476=$C$12),$C$27,IF(AND(Z476=$B$27,P476=$F$12),$C$45,IF(AND(Z476=$B$28,P476=$C$12),$C$28,IF(AND(Z476=$B$28,P476=$F$12),$C$46,IF(AND(Z476=$B$29,P476=$C$12),$C$29,IF(AND(Z476=$B$29,P476=$F$12),$C$47,IF(AND(Z476=$B$30,P476=$C$12),$C$30,IF(AND(Z476=$B$30,P476=$F$12),$C$48,"ERR"))))))))))))))))))))))))))))))))</f>
        <v>12-15</v>
      </c>
      <c r="AB476" t="str">
        <f t="shared" si="58"/>
        <v>14-15</v>
      </c>
      <c r="AC476" s="12" t="str">
        <f t="shared" si="59"/>
        <v>14</v>
      </c>
      <c r="AD476" t="str">
        <f t="shared" si="60"/>
        <v>0-3</v>
      </c>
      <c r="AE476" t="str">
        <f t="shared" si="61"/>
        <v>0-1</v>
      </c>
      <c r="AF476" s="12" t="str">
        <f t="shared" si="62"/>
        <v>1</v>
      </c>
      <c r="AH476">
        <f t="shared" si="63"/>
        <v>113</v>
      </c>
    </row>
    <row r="477" spans="12:34">
      <c r="L477" s="1" t="s">
        <v>757</v>
      </c>
      <c r="M477" t="s">
        <v>757</v>
      </c>
      <c r="N477" t="s">
        <v>757</v>
      </c>
      <c r="O477" t="s">
        <v>756</v>
      </c>
      <c r="P477" t="s">
        <v>756</v>
      </c>
      <c r="Q477" t="s">
        <v>756</v>
      </c>
      <c r="R477" t="s">
        <v>756</v>
      </c>
      <c r="S477" t="s">
        <v>758</v>
      </c>
      <c r="T477" t="s">
        <v>758</v>
      </c>
      <c r="U477" t="s">
        <v>759</v>
      </c>
      <c r="W477" t="str">
        <f t="shared" si="56"/>
        <v>0-63</v>
      </c>
      <c r="X477" t="str">
        <f>IF(AND(M477=$A$2,W477=$A$7),$A$10,IF(AND(M477=$A$3,W477=$A$7),$A$11,IF(AND(M477=$A$2,W477=$A$8),$A$21,IF(AND(M477=$A$3,W477=$A$8),$A$22,"ERR"))))</f>
        <v>0-31</v>
      </c>
      <c r="Y477" t="str">
        <f>IF(AND(X477=$A$10,N477=$A$2),$A$13,IF(AND(X477=$A$10,N477=$A$3),$A$15,IF(AND(X477=$A$11,N477=$A$2),$A$17,IF(AND(X477=$A$11,N477=$A$3),$A$19,IF(AND(X477=$A$21,N477=$A$2),$A$23,IF(AND(X477=$A$21,N477=$A$3),$A$25,IF(AND(X477=$A$22,N477=$A$2),$A$27,IF(AND(X477=$A$22,N477=$A$3),$A$29,"ERR"))))))))</f>
        <v>0-15</v>
      </c>
      <c r="Z477" t="str">
        <f t="shared" si="57"/>
        <v>8-15</v>
      </c>
      <c r="AA477" t="str">
        <f>IF(AND(Z477=$B$13,P477=$C$12),$C$13,IF(AND(Z477=$B$13,P477=$F$12),$C$31,IF(AND(Z477=$B$14,P477=$C$12),$C$14,IF(AND(Z477=$B$14,P477=$F$12),$C$32,IF(AND(Z477=$B$15,P477=$C$12),$C$15,IF(AND(Z477=$B$15,P477=$F$12),$C$33,IF(AND(Z477=$B$16,P477=$C$12),$C$16,IF(AND(Z477=$B$16,P477=$F$12),$C$34,IF(AND(Z477=$B$17,P477=$C$12),$C$17,IF(AND(Z477=$B$17,P477=$F$12),$C$35,IF(AND(Z477=$B$18,P477=$C$12),$C$18,IF(AND(Z477=$B$18,P477=$F$12),$C$36,IF(AND(Z477=$B$19,P477=$C$12),$C$19,IF(AND(Z477=$B$19,P477=$F$12),$C$37,IF(AND(Z477=$B$20,P477=$C$12),$C$20,IF(AND(Z477=$B$20,P477=$F$12),$C$38,IF(AND(Z477=$B$23,P477=$C$12),$C$23,IF(AND(Z477=$B$23,P477=$F$12),$C$41,IF(AND(Z477=$B$24,P477=$C$12),$C$24,IF(AND(Z477=$B$24,P477=$F$12),$C$42,IF(AND(Z477=$B$25,P477=$C$12),$C$25,IF(AND(Z477=$B$25,P477=$F$12),$C$43,IF(AND(Z477=$B$26,P477=$C$12),$C$26,IF(AND(Z477=$B$26,P477=$F$12),$C$44,IF(AND(Z477=$B$27,P477=$C$12),$C$27,IF(AND(Z477=$B$27,P477=$F$12),$C$45,IF(AND(Z477=$B$28,P477=$C$12),$C$28,IF(AND(Z477=$B$28,P477=$F$12),$C$46,IF(AND(Z477=$B$29,P477=$C$12),$C$29,IF(AND(Z477=$B$29,P477=$F$12),$C$47,IF(AND(Z477=$B$30,P477=$C$12),$C$30,IF(AND(Z477=$B$30,P477=$F$12),$C$48,"ERR"))))))))))))))))))))))))))))))))</f>
        <v>12-15</v>
      </c>
      <c r="AB477" t="str">
        <f t="shared" si="58"/>
        <v>14-15</v>
      </c>
      <c r="AC477" s="12" t="str">
        <f t="shared" si="59"/>
        <v>15</v>
      </c>
      <c r="AD477" t="str">
        <f t="shared" si="60"/>
        <v>4-7</v>
      </c>
      <c r="AE477" t="str">
        <f t="shared" si="61"/>
        <v>6-7</v>
      </c>
      <c r="AF477" s="12" t="str">
        <f t="shared" si="62"/>
        <v>6</v>
      </c>
      <c r="AH477">
        <f t="shared" si="63"/>
        <v>126</v>
      </c>
    </row>
    <row r="478" spans="12:34">
      <c r="L478" s="1" t="s">
        <v>757</v>
      </c>
      <c r="M478" t="s">
        <v>757</v>
      </c>
      <c r="N478" t="s">
        <v>756</v>
      </c>
      <c r="O478" t="s">
        <v>756</v>
      </c>
      <c r="P478" t="s">
        <v>757</v>
      </c>
      <c r="Q478" t="s">
        <v>756</v>
      </c>
      <c r="R478" t="s">
        <v>756</v>
      </c>
      <c r="S478" t="s">
        <v>759</v>
      </c>
      <c r="T478" t="s">
        <v>759</v>
      </c>
      <c r="U478" t="s">
        <v>758</v>
      </c>
      <c r="W478" t="str">
        <f t="shared" si="56"/>
        <v>0-63</v>
      </c>
      <c r="X478" t="str">
        <f>IF(AND(M478=$A$2,W478=$A$7),$A$10,IF(AND(M478=$A$3,W478=$A$7),$A$11,IF(AND(M478=$A$2,W478=$A$8),$A$21,IF(AND(M478=$A$3,W478=$A$8),$A$22,"ERR"))))</f>
        <v>0-31</v>
      </c>
      <c r="Y478" t="str">
        <f>IF(AND(X478=$A$10,N478=$A$2),$A$13,IF(AND(X478=$A$10,N478=$A$3),$A$15,IF(AND(X478=$A$11,N478=$A$2),$A$17,IF(AND(X478=$A$11,N478=$A$3),$A$19,IF(AND(X478=$A$21,N478=$A$2),$A$23,IF(AND(X478=$A$21,N478=$A$3),$A$25,IF(AND(X478=$A$22,N478=$A$2),$A$27,IF(AND(X478=$A$22,N478=$A$3),$A$29,"ERR"))))))))</f>
        <v>16-31</v>
      </c>
      <c r="Z478" t="str">
        <f t="shared" si="57"/>
        <v>24-31</v>
      </c>
      <c r="AA478" t="str">
        <f>IF(AND(Z478=$B$13,P478=$C$12),$C$13,IF(AND(Z478=$B$13,P478=$F$12),$C$31,IF(AND(Z478=$B$14,P478=$C$12),$C$14,IF(AND(Z478=$B$14,P478=$F$12),$C$32,IF(AND(Z478=$B$15,P478=$C$12),$C$15,IF(AND(Z478=$B$15,P478=$F$12),$C$33,IF(AND(Z478=$B$16,P478=$C$12),$C$16,IF(AND(Z478=$B$16,P478=$F$12),$C$34,IF(AND(Z478=$B$17,P478=$C$12),$C$17,IF(AND(Z478=$B$17,P478=$F$12),$C$35,IF(AND(Z478=$B$18,P478=$C$12),$C$18,IF(AND(Z478=$B$18,P478=$F$12),$C$36,IF(AND(Z478=$B$19,P478=$C$12),$C$19,IF(AND(Z478=$B$19,P478=$F$12),$C$37,IF(AND(Z478=$B$20,P478=$C$12),$C$20,IF(AND(Z478=$B$20,P478=$F$12),$C$38,IF(AND(Z478=$B$23,P478=$C$12),$C$23,IF(AND(Z478=$B$23,P478=$F$12),$C$41,IF(AND(Z478=$B$24,P478=$C$12),$C$24,IF(AND(Z478=$B$24,P478=$F$12),$C$42,IF(AND(Z478=$B$25,P478=$C$12),$C$25,IF(AND(Z478=$B$25,P478=$F$12),$C$43,IF(AND(Z478=$B$26,P478=$C$12),$C$26,IF(AND(Z478=$B$26,P478=$F$12),$C$44,IF(AND(Z478=$B$27,P478=$C$12),$C$27,IF(AND(Z478=$B$27,P478=$F$12),$C$45,IF(AND(Z478=$B$28,P478=$C$12),$C$28,IF(AND(Z478=$B$28,P478=$F$12),$C$46,IF(AND(Z478=$B$29,P478=$C$12),$C$29,IF(AND(Z478=$B$29,P478=$F$12),$C$47,IF(AND(Z478=$B$30,P478=$C$12),$C$30,IF(AND(Z478=$B$30,P478=$F$12),$C$48,"ERR"))))))))))))))))))))))))))))))))</f>
        <v>24-27</v>
      </c>
      <c r="AB478" t="str">
        <f t="shared" si="58"/>
        <v>26-27</v>
      </c>
      <c r="AC478" s="12" t="str">
        <f t="shared" si="59"/>
        <v>27</v>
      </c>
      <c r="AD478" t="str">
        <f t="shared" si="60"/>
        <v>0-3</v>
      </c>
      <c r="AE478" t="str">
        <f t="shared" si="61"/>
        <v>0-1</v>
      </c>
      <c r="AF478" s="12" t="str">
        <f t="shared" si="62"/>
        <v>1</v>
      </c>
      <c r="AH478">
        <f t="shared" si="63"/>
        <v>217</v>
      </c>
    </row>
    <row r="479" spans="12:34">
      <c r="L479" s="1" t="s">
        <v>757</v>
      </c>
      <c r="M479" t="s">
        <v>756</v>
      </c>
      <c r="N479" t="s">
        <v>756</v>
      </c>
      <c r="O479" t="s">
        <v>757</v>
      </c>
      <c r="P479" t="s">
        <v>756</v>
      </c>
      <c r="Q479" t="s">
        <v>757</v>
      </c>
      <c r="R479" t="s">
        <v>756</v>
      </c>
      <c r="S479" t="s">
        <v>758</v>
      </c>
      <c r="T479" t="s">
        <v>759</v>
      </c>
      <c r="U479" t="s">
        <v>759</v>
      </c>
      <c r="W479" t="str">
        <f t="shared" si="56"/>
        <v>0-63</v>
      </c>
      <c r="X479" t="str">
        <f>IF(AND(M479=$A$2,W479=$A$7),$A$10,IF(AND(M479=$A$3,W479=$A$7),$A$11,IF(AND(M479=$A$2,W479=$A$8),$A$21,IF(AND(M479=$A$3,W479=$A$8),$A$22,"ERR"))))</f>
        <v>32-63</v>
      </c>
      <c r="Y479" t="str">
        <f>IF(AND(X479=$A$10,N479=$A$2),$A$13,IF(AND(X479=$A$10,N479=$A$3),$A$15,IF(AND(X479=$A$11,N479=$A$2),$A$17,IF(AND(X479=$A$11,N479=$A$3),$A$19,IF(AND(X479=$A$21,N479=$A$2),$A$23,IF(AND(X479=$A$21,N479=$A$3),$A$25,IF(AND(X479=$A$22,N479=$A$2),$A$27,IF(AND(X479=$A$22,N479=$A$3),$A$29,"ERR"))))))))</f>
        <v>48-63</v>
      </c>
      <c r="Z479" t="str">
        <f t="shared" si="57"/>
        <v>48-55</v>
      </c>
      <c r="AA479" t="str">
        <f>IF(AND(Z479=$B$13,P479=$C$12),$C$13,IF(AND(Z479=$B$13,P479=$F$12),$C$31,IF(AND(Z479=$B$14,P479=$C$12),$C$14,IF(AND(Z479=$B$14,P479=$F$12),$C$32,IF(AND(Z479=$B$15,P479=$C$12),$C$15,IF(AND(Z479=$B$15,P479=$F$12),$C$33,IF(AND(Z479=$B$16,P479=$C$12),$C$16,IF(AND(Z479=$B$16,P479=$F$12),$C$34,IF(AND(Z479=$B$17,P479=$C$12),$C$17,IF(AND(Z479=$B$17,P479=$F$12),$C$35,IF(AND(Z479=$B$18,P479=$C$12),$C$18,IF(AND(Z479=$B$18,P479=$F$12),$C$36,IF(AND(Z479=$B$19,P479=$C$12),$C$19,IF(AND(Z479=$B$19,P479=$F$12),$C$37,IF(AND(Z479=$B$20,P479=$C$12),$C$20,IF(AND(Z479=$B$20,P479=$F$12),$C$38,IF(AND(Z479=$B$23,P479=$C$12),$C$23,IF(AND(Z479=$B$23,P479=$F$12),$C$41,IF(AND(Z479=$B$24,P479=$C$12),$C$24,IF(AND(Z479=$B$24,P479=$F$12),$C$42,IF(AND(Z479=$B$25,P479=$C$12),$C$25,IF(AND(Z479=$B$25,P479=$F$12),$C$43,IF(AND(Z479=$B$26,P479=$C$12),$C$26,IF(AND(Z479=$B$26,P479=$F$12),$C$44,IF(AND(Z479=$B$27,P479=$C$12),$C$27,IF(AND(Z479=$B$27,P479=$F$12),$C$45,IF(AND(Z479=$B$28,P479=$C$12),$C$28,IF(AND(Z479=$B$28,P479=$F$12),$C$46,IF(AND(Z479=$B$29,P479=$C$12),$C$29,IF(AND(Z479=$B$29,P479=$F$12),$C$47,IF(AND(Z479=$B$30,P479=$C$12),$C$30,IF(AND(Z479=$B$30,P479=$F$12),$C$48,"ERR"))))))))))))))))))))))))))))))))</f>
        <v>52-55</v>
      </c>
      <c r="AB479" t="str">
        <f t="shared" si="58"/>
        <v>52-53</v>
      </c>
      <c r="AC479" s="12" t="str">
        <f t="shared" si="59"/>
        <v>53</v>
      </c>
      <c r="AD479" t="str">
        <f t="shared" si="60"/>
        <v>4-7</v>
      </c>
      <c r="AE479" t="str">
        <f t="shared" si="61"/>
        <v>4-5</v>
      </c>
      <c r="AF479" s="12" t="str">
        <f t="shared" si="62"/>
        <v>4</v>
      </c>
      <c r="AH479">
        <f t="shared" si="63"/>
        <v>428</v>
      </c>
    </row>
    <row r="480" spans="12:34">
      <c r="L480" s="1" t="s">
        <v>757</v>
      </c>
      <c r="M480" t="s">
        <v>757</v>
      </c>
      <c r="N480" t="s">
        <v>756</v>
      </c>
      <c r="O480" t="s">
        <v>757</v>
      </c>
      <c r="P480" t="s">
        <v>756</v>
      </c>
      <c r="Q480" t="s">
        <v>757</v>
      </c>
      <c r="R480" t="s">
        <v>757</v>
      </c>
      <c r="S480" t="s">
        <v>759</v>
      </c>
      <c r="T480" t="s">
        <v>759</v>
      </c>
      <c r="U480" t="s">
        <v>759</v>
      </c>
      <c r="W480" t="str">
        <f t="shared" si="56"/>
        <v>0-63</v>
      </c>
      <c r="X480" t="str">
        <f>IF(AND(M480=$A$2,W480=$A$7),$A$10,IF(AND(M480=$A$3,W480=$A$7),$A$11,IF(AND(M480=$A$2,W480=$A$8),$A$21,IF(AND(M480=$A$3,W480=$A$8),$A$22,"ERR"))))</f>
        <v>0-31</v>
      </c>
      <c r="Y480" t="str">
        <f>IF(AND(X480=$A$10,N480=$A$2),$A$13,IF(AND(X480=$A$10,N480=$A$3),$A$15,IF(AND(X480=$A$11,N480=$A$2),$A$17,IF(AND(X480=$A$11,N480=$A$3),$A$19,IF(AND(X480=$A$21,N480=$A$2),$A$23,IF(AND(X480=$A$21,N480=$A$3),$A$25,IF(AND(X480=$A$22,N480=$A$2),$A$27,IF(AND(X480=$A$22,N480=$A$3),$A$29,"ERR"))))))))</f>
        <v>16-31</v>
      </c>
      <c r="Z480" t="str">
        <f t="shared" si="57"/>
        <v>16-23</v>
      </c>
      <c r="AA480" t="str">
        <f>IF(AND(Z480=$B$13,P480=$C$12),$C$13,IF(AND(Z480=$B$13,P480=$F$12),$C$31,IF(AND(Z480=$B$14,P480=$C$12),$C$14,IF(AND(Z480=$B$14,P480=$F$12),$C$32,IF(AND(Z480=$B$15,P480=$C$12),$C$15,IF(AND(Z480=$B$15,P480=$F$12),$C$33,IF(AND(Z480=$B$16,P480=$C$12),$C$16,IF(AND(Z480=$B$16,P480=$F$12),$C$34,IF(AND(Z480=$B$17,P480=$C$12),$C$17,IF(AND(Z480=$B$17,P480=$F$12),$C$35,IF(AND(Z480=$B$18,P480=$C$12),$C$18,IF(AND(Z480=$B$18,P480=$F$12),$C$36,IF(AND(Z480=$B$19,P480=$C$12),$C$19,IF(AND(Z480=$B$19,P480=$F$12),$C$37,IF(AND(Z480=$B$20,P480=$C$12),$C$20,IF(AND(Z480=$B$20,P480=$F$12),$C$38,IF(AND(Z480=$B$23,P480=$C$12),$C$23,IF(AND(Z480=$B$23,P480=$F$12),$C$41,IF(AND(Z480=$B$24,P480=$C$12),$C$24,IF(AND(Z480=$B$24,P480=$F$12),$C$42,IF(AND(Z480=$B$25,P480=$C$12),$C$25,IF(AND(Z480=$B$25,P480=$F$12),$C$43,IF(AND(Z480=$B$26,P480=$C$12),$C$26,IF(AND(Z480=$B$26,P480=$F$12),$C$44,IF(AND(Z480=$B$27,P480=$C$12),$C$27,IF(AND(Z480=$B$27,P480=$F$12),$C$45,IF(AND(Z480=$B$28,P480=$C$12),$C$28,IF(AND(Z480=$B$28,P480=$F$12),$C$46,IF(AND(Z480=$B$29,P480=$C$12),$C$29,IF(AND(Z480=$B$29,P480=$F$12),$C$47,IF(AND(Z480=$B$30,P480=$C$12),$C$30,IF(AND(Z480=$B$30,P480=$F$12),$C$48,"ERR"))))))))))))))))))))))))))))))))</f>
        <v>20-23</v>
      </c>
      <c r="AB480" t="str">
        <f t="shared" si="58"/>
        <v>20-21</v>
      </c>
      <c r="AC480" s="12" t="str">
        <f t="shared" si="59"/>
        <v>20</v>
      </c>
      <c r="AD480" t="str">
        <f t="shared" si="60"/>
        <v>0-3</v>
      </c>
      <c r="AE480" t="str">
        <f t="shared" si="61"/>
        <v>0-1</v>
      </c>
      <c r="AF480" s="12" t="str">
        <f t="shared" si="62"/>
        <v>0</v>
      </c>
      <c r="AH480">
        <f t="shared" si="63"/>
        <v>160</v>
      </c>
    </row>
    <row r="481" spans="12:34">
      <c r="L481" s="1" t="s">
        <v>757</v>
      </c>
      <c r="M481" t="s">
        <v>757</v>
      </c>
      <c r="N481" t="s">
        <v>756</v>
      </c>
      <c r="O481" t="s">
        <v>756</v>
      </c>
      <c r="P481" t="s">
        <v>756</v>
      </c>
      <c r="Q481" t="s">
        <v>756</v>
      </c>
      <c r="R481" t="s">
        <v>757</v>
      </c>
      <c r="S481" t="s">
        <v>759</v>
      </c>
      <c r="T481" t="s">
        <v>758</v>
      </c>
      <c r="U481" t="s">
        <v>758</v>
      </c>
      <c r="W481" t="str">
        <f t="shared" si="56"/>
        <v>0-63</v>
      </c>
      <c r="X481" t="str">
        <f>IF(AND(M481=$A$2,W481=$A$7),$A$10,IF(AND(M481=$A$3,W481=$A$7),$A$11,IF(AND(M481=$A$2,W481=$A$8),$A$21,IF(AND(M481=$A$3,W481=$A$8),$A$22,"ERR"))))</f>
        <v>0-31</v>
      </c>
      <c r="Y481" t="str">
        <f>IF(AND(X481=$A$10,N481=$A$2),$A$13,IF(AND(X481=$A$10,N481=$A$3),$A$15,IF(AND(X481=$A$11,N481=$A$2),$A$17,IF(AND(X481=$A$11,N481=$A$3),$A$19,IF(AND(X481=$A$21,N481=$A$2),$A$23,IF(AND(X481=$A$21,N481=$A$3),$A$25,IF(AND(X481=$A$22,N481=$A$2),$A$27,IF(AND(X481=$A$22,N481=$A$3),$A$29,"ERR"))))))))</f>
        <v>16-31</v>
      </c>
      <c r="Z481" t="str">
        <f t="shared" si="57"/>
        <v>24-31</v>
      </c>
      <c r="AA481" t="str">
        <f>IF(AND(Z481=$B$13,P481=$C$12),$C$13,IF(AND(Z481=$B$13,P481=$F$12),$C$31,IF(AND(Z481=$B$14,P481=$C$12),$C$14,IF(AND(Z481=$B$14,P481=$F$12),$C$32,IF(AND(Z481=$B$15,P481=$C$12),$C$15,IF(AND(Z481=$B$15,P481=$F$12),$C$33,IF(AND(Z481=$B$16,P481=$C$12),$C$16,IF(AND(Z481=$B$16,P481=$F$12),$C$34,IF(AND(Z481=$B$17,P481=$C$12),$C$17,IF(AND(Z481=$B$17,P481=$F$12),$C$35,IF(AND(Z481=$B$18,P481=$C$12),$C$18,IF(AND(Z481=$B$18,P481=$F$12),$C$36,IF(AND(Z481=$B$19,P481=$C$12),$C$19,IF(AND(Z481=$B$19,P481=$F$12),$C$37,IF(AND(Z481=$B$20,P481=$C$12),$C$20,IF(AND(Z481=$B$20,P481=$F$12),$C$38,IF(AND(Z481=$B$23,P481=$C$12),$C$23,IF(AND(Z481=$B$23,P481=$F$12),$C$41,IF(AND(Z481=$B$24,P481=$C$12),$C$24,IF(AND(Z481=$B$24,P481=$F$12),$C$42,IF(AND(Z481=$B$25,P481=$C$12),$C$25,IF(AND(Z481=$B$25,P481=$F$12),$C$43,IF(AND(Z481=$B$26,P481=$C$12),$C$26,IF(AND(Z481=$B$26,P481=$F$12),$C$44,IF(AND(Z481=$B$27,P481=$C$12),$C$27,IF(AND(Z481=$B$27,P481=$F$12),$C$45,IF(AND(Z481=$B$28,P481=$C$12),$C$28,IF(AND(Z481=$B$28,P481=$F$12),$C$46,IF(AND(Z481=$B$29,P481=$C$12),$C$29,IF(AND(Z481=$B$29,P481=$F$12),$C$47,IF(AND(Z481=$B$30,P481=$C$12),$C$30,IF(AND(Z481=$B$30,P481=$F$12),$C$48,"ERR"))))))))))))))))))))))))))))))))</f>
        <v>28-31</v>
      </c>
      <c r="AB481" t="str">
        <f t="shared" si="58"/>
        <v>30-31</v>
      </c>
      <c r="AC481" s="12" t="str">
        <f t="shared" si="59"/>
        <v>30</v>
      </c>
      <c r="AD481" t="str">
        <f t="shared" si="60"/>
        <v>0-3</v>
      </c>
      <c r="AE481" t="str">
        <f t="shared" si="61"/>
        <v>2-3</v>
      </c>
      <c r="AF481" s="12" t="str">
        <f t="shared" si="62"/>
        <v>3</v>
      </c>
      <c r="AH481">
        <f t="shared" si="63"/>
        <v>243</v>
      </c>
    </row>
    <row r="482" spans="12:34">
      <c r="L482" s="1" t="s">
        <v>757</v>
      </c>
      <c r="M482" t="s">
        <v>756</v>
      </c>
      <c r="N482" t="s">
        <v>757</v>
      </c>
      <c r="O482" t="s">
        <v>756</v>
      </c>
      <c r="P482" t="s">
        <v>757</v>
      </c>
      <c r="Q482" t="s">
        <v>756</v>
      </c>
      <c r="R482" t="s">
        <v>757</v>
      </c>
      <c r="S482" t="s">
        <v>759</v>
      </c>
      <c r="T482" t="s">
        <v>759</v>
      </c>
      <c r="U482" t="s">
        <v>759</v>
      </c>
      <c r="W482" t="str">
        <f t="shared" si="56"/>
        <v>0-63</v>
      </c>
      <c r="X482" t="str">
        <f>IF(AND(M482=$A$2,W482=$A$7),$A$10,IF(AND(M482=$A$3,W482=$A$7),$A$11,IF(AND(M482=$A$2,W482=$A$8),$A$21,IF(AND(M482=$A$3,W482=$A$8),$A$22,"ERR"))))</f>
        <v>32-63</v>
      </c>
      <c r="Y482" t="str">
        <f>IF(AND(X482=$A$10,N482=$A$2),$A$13,IF(AND(X482=$A$10,N482=$A$3),$A$15,IF(AND(X482=$A$11,N482=$A$2),$A$17,IF(AND(X482=$A$11,N482=$A$3),$A$19,IF(AND(X482=$A$21,N482=$A$2),$A$23,IF(AND(X482=$A$21,N482=$A$3),$A$25,IF(AND(X482=$A$22,N482=$A$2),$A$27,IF(AND(X482=$A$22,N482=$A$3),$A$29,"ERR"))))))))</f>
        <v>32-47</v>
      </c>
      <c r="Z482" t="str">
        <f t="shared" si="57"/>
        <v>40-47</v>
      </c>
      <c r="AA482" t="str">
        <f>IF(AND(Z482=$B$13,P482=$C$12),$C$13,IF(AND(Z482=$B$13,P482=$F$12),$C$31,IF(AND(Z482=$B$14,P482=$C$12),$C$14,IF(AND(Z482=$B$14,P482=$F$12),$C$32,IF(AND(Z482=$B$15,P482=$C$12),$C$15,IF(AND(Z482=$B$15,P482=$F$12),$C$33,IF(AND(Z482=$B$16,P482=$C$12),$C$16,IF(AND(Z482=$B$16,P482=$F$12),$C$34,IF(AND(Z482=$B$17,P482=$C$12),$C$17,IF(AND(Z482=$B$17,P482=$F$12),$C$35,IF(AND(Z482=$B$18,P482=$C$12),$C$18,IF(AND(Z482=$B$18,P482=$F$12),$C$36,IF(AND(Z482=$B$19,P482=$C$12),$C$19,IF(AND(Z482=$B$19,P482=$F$12),$C$37,IF(AND(Z482=$B$20,P482=$C$12),$C$20,IF(AND(Z482=$B$20,P482=$F$12),$C$38,IF(AND(Z482=$B$23,P482=$C$12),$C$23,IF(AND(Z482=$B$23,P482=$F$12),$C$41,IF(AND(Z482=$B$24,P482=$C$12),$C$24,IF(AND(Z482=$B$24,P482=$F$12),$C$42,IF(AND(Z482=$B$25,P482=$C$12),$C$25,IF(AND(Z482=$B$25,P482=$F$12),$C$43,IF(AND(Z482=$B$26,P482=$C$12),$C$26,IF(AND(Z482=$B$26,P482=$F$12),$C$44,IF(AND(Z482=$B$27,P482=$C$12),$C$27,IF(AND(Z482=$B$27,P482=$F$12),$C$45,IF(AND(Z482=$B$28,P482=$C$12),$C$28,IF(AND(Z482=$B$28,P482=$F$12),$C$46,IF(AND(Z482=$B$29,P482=$C$12),$C$29,IF(AND(Z482=$B$29,P482=$F$12),$C$47,IF(AND(Z482=$B$30,P482=$C$12),$C$30,IF(AND(Z482=$B$30,P482=$F$12),$C$48,"ERR"))))))))))))))))))))))))))))))))</f>
        <v>40-43</v>
      </c>
      <c r="AB482" t="str">
        <f t="shared" si="58"/>
        <v>42-43</v>
      </c>
      <c r="AC482" s="12" t="str">
        <f t="shared" si="59"/>
        <v>42</v>
      </c>
      <c r="AD482" t="str">
        <f t="shared" si="60"/>
        <v>0-3</v>
      </c>
      <c r="AE482" t="str">
        <f t="shared" si="61"/>
        <v>0-1</v>
      </c>
      <c r="AF482" s="12" t="str">
        <f t="shared" si="62"/>
        <v>0</v>
      </c>
      <c r="AH482">
        <f t="shared" si="63"/>
        <v>336</v>
      </c>
    </row>
    <row r="483" spans="12:34">
      <c r="L483" s="1" t="s">
        <v>757</v>
      </c>
      <c r="M483" t="s">
        <v>756</v>
      </c>
      <c r="N483" t="s">
        <v>757</v>
      </c>
      <c r="O483" t="s">
        <v>757</v>
      </c>
      <c r="P483" t="s">
        <v>757</v>
      </c>
      <c r="Q483" t="s">
        <v>756</v>
      </c>
      <c r="R483" t="s">
        <v>757</v>
      </c>
      <c r="S483" t="s">
        <v>758</v>
      </c>
      <c r="T483" t="s">
        <v>758</v>
      </c>
      <c r="U483" t="s">
        <v>758</v>
      </c>
      <c r="W483" t="str">
        <f t="shared" si="56"/>
        <v>0-63</v>
      </c>
      <c r="X483" t="str">
        <f>IF(AND(M483=$A$2,W483=$A$7),$A$10,IF(AND(M483=$A$3,W483=$A$7),$A$11,IF(AND(M483=$A$2,W483=$A$8),$A$21,IF(AND(M483=$A$3,W483=$A$8),$A$22,"ERR"))))</f>
        <v>32-63</v>
      </c>
      <c r="Y483" t="str">
        <f>IF(AND(X483=$A$10,N483=$A$2),$A$13,IF(AND(X483=$A$10,N483=$A$3),$A$15,IF(AND(X483=$A$11,N483=$A$2),$A$17,IF(AND(X483=$A$11,N483=$A$3),$A$19,IF(AND(X483=$A$21,N483=$A$2),$A$23,IF(AND(X483=$A$21,N483=$A$3),$A$25,IF(AND(X483=$A$22,N483=$A$2),$A$27,IF(AND(X483=$A$22,N483=$A$3),$A$29,"ERR"))))))))</f>
        <v>32-47</v>
      </c>
      <c r="Z483" t="str">
        <f t="shared" si="57"/>
        <v>32-39</v>
      </c>
      <c r="AA483" t="str">
        <f>IF(AND(Z483=$B$13,P483=$C$12),$C$13,IF(AND(Z483=$B$13,P483=$F$12),$C$31,IF(AND(Z483=$B$14,P483=$C$12),$C$14,IF(AND(Z483=$B$14,P483=$F$12),$C$32,IF(AND(Z483=$B$15,P483=$C$12),$C$15,IF(AND(Z483=$B$15,P483=$F$12),$C$33,IF(AND(Z483=$B$16,P483=$C$12),$C$16,IF(AND(Z483=$B$16,P483=$F$12),$C$34,IF(AND(Z483=$B$17,P483=$C$12),$C$17,IF(AND(Z483=$B$17,P483=$F$12),$C$35,IF(AND(Z483=$B$18,P483=$C$12),$C$18,IF(AND(Z483=$B$18,P483=$F$12),$C$36,IF(AND(Z483=$B$19,P483=$C$12),$C$19,IF(AND(Z483=$B$19,P483=$F$12),$C$37,IF(AND(Z483=$B$20,P483=$C$12),$C$20,IF(AND(Z483=$B$20,P483=$F$12),$C$38,IF(AND(Z483=$B$23,P483=$C$12),$C$23,IF(AND(Z483=$B$23,P483=$F$12),$C$41,IF(AND(Z483=$B$24,P483=$C$12),$C$24,IF(AND(Z483=$B$24,P483=$F$12),$C$42,IF(AND(Z483=$B$25,P483=$C$12),$C$25,IF(AND(Z483=$B$25,P483=$F$12),$C$43,IF(AND(Z483=$B$26,P483=$C$12),$C$26,IF(AND(Z483=$B$26,P483=$F$12),$C$44,IF(AND(Z483=$B$27,P483=$C$12),$C$27,IF(AND(Z483=$B$27,P483=$F$12),$C$45,IF(AND(Z483=$B$28,P483=$C$12),$C$28,IF(AND(Z483=$B$28,P483=$F$12),$C$46,IF(AND(Z483=$B$29,P483=$C$12),$C$29,IF(AND(Z483=$B$29,P483=$F$12),$C$47,IF(AND(Z483=$B$30,P483=$C$12),$C$30,IF(AND(Z483=$B$30,P483=$F$12),$C$48,"ERR"))))))))))))))))))))))))))))))))</f>
        <v>32-35</v>
      </c>
      <c r="AB483" t="str">
        <f t="shared" si="58"/>
        <v>34-35</v>
      </c>
      <c r="AC483" s="12" t="str">
        <f t="shared" si="59"/>
        <v>34</v>
      </c>
      <c r="AD483" t="str">
        <f t="shared" si="60"/>
        <v>4-7</v>
      </c>
      <c r="AE483" t="str">
        <f t="shared" si="61"/>
        <v>6-7</v>
      </c>
      <c r="AF483" s="12" t="str">
        <f t="shared" si="62"/>
        <v>7</v>
      </c>
      <c r="AH483">
        <f t="shared" si="63"/>
        <v>279</v>
      </c>
    </row>
    <row r="484" spans="12:34">
      <c r="L484" s="1" t="s">
        <v>757</v>
      </c>
      <c r="M484" t="s">
        <v>756</v>
      </c>
      <c r="N484" t="s">
        <v>756</v>
      </c>
      <c r="O484" t="s">
        <v>756</v>
      </c>
      <c r="P484" t="s">
        <v>756</v>
      </c>
      <c r="Q484" t="s">
        <v>756</v>
      </c>
      <c r="R484" t="s">
        <v>757</v>
      </c>
      <c r="S484" t="s">
        <v>759</v>
      </c>
      <c r="T484" t="s">
        <v>758</v>
      </c>
      <c r="U484" t="s">
        <v>759</v>
      </c>
      <c r="W484" t="str">
        <f t="shared" si="56"/>
        <v>0-63</v>
      </c>
      <c r="X484" t="str">
        <f>IF(AND(M484=$A$2,W484=$A$7),$A$10,IF(AND(M484=$A$3,W484=$A$7),$A$11,IF(AND(M484=$A$2,W484=$A$8),$A$21,IF(AND(M484=$A$3,W484=$A$8),$A$22,"ERR"))))</f>
        <v>32-63</v>
      </c>
      <c r="Y484" t="str">
        <f>IF(AND(X484=$A$10,N484=$A$2),$A$13,IF(AND(X484=$A$10,N484=$A$3),$A$15,IF(AND(X484=$A$11,N484=$A$2),$A$17,IF(AND(X484=$A$11,N484=$A$3),$A$19,IF(AND(X484=$A$21,N484=$A$2),$A$23,IF(AND(X484=$A$21,N484=$A$3),$A$25,IF(AND(X484=$A$22,N484=$A$2),$A$27,IF(AND(X484=$A$22,N484=$A$3),$A$29,"ERR"))))))))</f>
        <v>48-63</v>
      </c>
      <c r="Z484" t="str">
        <f t="shared" si="57"/>
        <v>56-63</v>
      </c>
      <c r="AA484" t="str">
        <f>IF(AND(Z484=$B$13,P484=$C$12),$C$13,IF(AND(Z484=$B$13,P484=$F$12),$C$31,IF(AND(Z484=$B$14,P484=$C$12),$C$14,IF(AND(Z484=$B$14,P484=$F$12),$C$32,IF(AND(Z484=$B$15,P484=$C$12),$C$15,IF(AND(Z484=$B$15,P484=$F$12),$C$33,IF(AND(Z484=$B$16,P484=$C$12),$C$16,IF(AND(Z484=$B$16,P484=$F$12),$C$34,IF(AND(Z484=$B$17,P484=$C$12),$C$17,IF(AND(Z484=$B$17,P484=$F$12),$C$35,IF(AND(Z484=$B$18,P484=$C$12),$C$18,IF(AND(Z484=$B$18,P484=$F$12),$C$36,IF(AND(Z484=$B$19,P484=$C$12),$C$19,IF(AND(Z484=$B$19,P484=$F$12),$C$37,IF(AND(Z484=$B$20,P484=$C$12),$C$20,IF(AND(Z484=$B$20,P484=$F$12),$C$38,IF(AND(Z484=$B$23,P484=$C$12),$C$23,IF(AND(Z484=$B$23,P484=$F$12),$C$41,IF(AND(Z484=$B$24,P484=$C$12),$C$24,IF(AND(Z484=$B$24,P484=$F$12),$C$42,IF(AND(Z484=$B$25,P484=$C$12),$C$25,IF(AND(Z484=$B$25,P484=$F$12),$C$43,IF(AND(Z484=$B$26,P484=$C$12),$C$26,IF(AND(Z484=$B$26,P484=$F$12),$C$44,IF(AND(Z484=$B$27,P484=$C$12),$C$27,IF(AND(Z484=$B$27,P484=$F$12),$C$45,IF(AND(Z484=$B$28,P484=$C$12),$C$28,IF(AND(Z484=$B$28,P484=$F$12),$C$46,IF(AND(Z484=$B$29,P484=$C$12),$C$29,IF(AND(Z484=$B$29,P484=$F$12),$C$47,IF(AND(Z484=$B$30,P484=$C$12),$C$30,IF(AND(Z484=$B$30,P484=$F$12),$C$48,"ERR"))))))))))))))))))))))))))))))))</f>
        <v>60-63</v>
      </c>
      <c r="AB484" t="str">
        <f t="shared" si="58"/>
        <v>62-63</v>
      </c>
      <c r="AC484" s="12" t="str">
        <f t="shared" si="59"/>
        <v>62</v>
      </c>
      <c r="AD484" t="str">
        <f t="shared" si="60"/>
        <v>0-3</v>
      </c>
      <c r="AE484" t="str">
        <f t="shared" si="61"/>
        <v>2-3</v>
      </c>
      <c r="AF484" s="12" t="str">
        <f t="shared" si="62"/>
        <v>2</v>
      </c>
      <c r="AH484">
        <f t="shared" si="63"/>
        <v>498</v>
      </c>
    </row>
    <row r="485" spans="12:34">
      <c r="L485" s="1" t="s">
        <v>757</v>
      </c>
      <c r="M485" t="s">
        <v>756</v>
      </c>
      <c r="N485" t="s">
        <v>757</v>
      </c>
      <c r="O485" t="s">
        <v>756</v>
      </c>
      <c r="P485" t="s">
        <v>757</v>
      </c>
      <c r="Q485" t="s">
        <v>756</v>
      </c>
      <c r="R485" t="s">
        <v>756</v>
      </c>
      <c r="S485" t="s">
        <v>758</v>
      </c>
      <c r="T485" t="s">
        <v>759</v>
      </c>
      <c r="U485" t="s">
        <v>759</v>
      </c>
      <c r="W485" t="str">
        <f t="shared" si="56"/>
        <v>0-63</v>
      </c>
      <c r="X485" t="str">
        <f>IF(AND(M485=$A$2,W485=$A$7),$A$10,IF(AND(M485=$A$3,W485=$A$7),$A$11,IF(AND(M485=$A$2,W485=$A$8),$A$21,IF(AND(M485=$A$3,W485=$A$8),$A$22,"ERR"))))</f>
        <v>32-63</v>
      </c>
      <c r="Y485" t="str">
        <f>IF(AND(X485=$A$10,N485=$A$2),$A$13,IF(AND(X485=$A$10,N485=$A$3),$A$15,IF(AND(X485=$A$11,N485=$A$2),$A$17,IF(AND(X485=$A$11,N485=$A$3),$A$19,IF(AND(X485=$A$21,N485=$A$2),$A$23,IF(AND(X485=$A$21,N485=$A$3),$A$25,IF(AND(X485=$A$22,N485=$A$2),$A$27,IF(AND(X485=$A$22,N485=$A$3),$A$29,"ERR"))))))))</f>
        <v>32-47</v>
      </c>
      <c r="Z485" t="str">
        <f t="shared" si="57"/>
        <v>40-47</v>
      </c>
      <c r="AA485" t="str">
        <f>IF(AND(Z485=$B$13,P485=$C$12),$C$13,IF(AND(Z485=$B$13,P485=$F$12),$C$31,IF(AND(Z485=$B$14,P485=$C$12),$C$14,IF(AND(Z485=$B$14,P485=$F$12),$C$32,IF(AND(Z485=$B$15,P485=$C$12),$C$15,IF(AND(Z485=$B$15,P485=$F$12),$C$33,IF(AND(Z485=$B$16,P485=$C$12),$C$16,IF(AND(Z485=$B$16,P485=$F$12),$C$34,IF(AND(Z485=$B$17,P485=$C$12),$C$17,IF(AND(Z485=$B$17,P485=$F$12),$C$35,IF(AND(Z485=$B$18,P485=$C$12),$C$18,IF(AND(Z485=$B$18,P485=$F$12),$C$36,IF(AND(Z485=$B$19,P485=$C$12),$C$19,IF(AND(Z485=$B$19,P485=$F$12),$C$37,IF(AND(Z485=$B$20,P485=$C$12),$C$20,IF(AND(Z485=$B$20,P485=$F$12),$C$38,IF(AND(Z485=$B$23,P485=$C$12),$C$23,IF(AND(Z485=$B$23,P485=$F$12),$C$41,IF(AND(Z485=$B$24,P485=$C$12),$C$24,IF(AND(Z485=$B$24,P485=$F$12),$C$42,IF(AND(Z485=$B$25,P485=$C$12),$C$25,IF(AND(Z485=$B$25,P485=$F$12),$C$43,IF(AND(Z485=$B$26,P485=$C$12),$C$26,IF(AND(Z485=$B$26,P485=$F$12),$C$44,IF(AND(Z485=$B$27,P485=$C$12),$C$27,IF(AND(Z485=$B$27,P485=$F$12),$C$45,IF(AND(Z485=$B$28,P485=$C$12),$C$28,IF(AND(Z485=$B$28,P485=$F$12),$C$46,IF(AND(Z485=$B$29,P485=$C$12),$C$29,IF(AND(Z485=$B$29,P485=$F$12),$C$47,IF(AND(Z485=$B$30,P485=$C$12),$C$30,IF(AND(Z485=$B$30,P485=$F$12),$C$48,"ERR"))))))))))))))))))))))))))))))))</f>
        <v>40-43</v>
      </c>
      <c r="AB485" t="str">
        <f t="shared" si="58"/>
        <v>42-43</v>
      </c>
      <c r="AC485" s="12" t="str">
        <f t="shared" si="59"/>
        <v>43</v>
      </c>
      <c r="AD485" t="str">
        <f t="shared" si="60"/>
        <v>4-7</v>
      </c>
      <c r="AE485" t="str">
        <f t="shared" si="61"/>
        <v>4-5</v>
      </c>
      <c r="AF485" s="12" t="str">
        <f t="shared" si="62"/>
        <v>4</v>
      </c>
      <c r="AH485">
        <f t="shared" si="63"/>
        <v>348</v>
      </c>
    </row>
    <row r="486" spans="12:34">
      <c r="L486" s="1" t="s">
        <v>757</v>
      </c>
      <c r="M486" t="s">
        <v>757</v>
      </c>
      <c r="N486" t="s">
        <v>756</v>
      </c>
      <c r="O486" t="s">
        <v>757</v>
      </c>
      <c r="P486" t="s">
        <v>757</v>
      </c>
      <c r="Q486" t="s">
        <v>757</v>
      </c>
      <c r="R486" t="s">
        <v>756</v>
      </c>
      <c r="S486" t="s">
        <v>758</v>
      </c>
      <c r="T486" t="s">
        <v>758</v>
      </c>
      <c r="U486" t="s">
        <v>759</v>
      </c>
      <c r="W486" t="str">
        <f t="shared" si="56"/>
        <v>0-63</v>
      </c>
      <c r="X486" t="str">
        <f>IF(AND(M486=$A$2,W486=$A$7),$A$10,IF(AND(M486=$A$3,W486=$A$7),$A$11,IF(AND(M486=$A$2,W486=$A$8),$A$21,IF(AND(M486=$A$3,W486=$A$8),$A$22,"ERR"))))</f>
        <v>0-31</v>
      </c>
      <c r="Y486" t="str">
        <f>IF(AND(X486=$A$10,N486=$A$2),$A$13,IF(AND(X486=$A$10,N486=$A$3),$A$15,IF(AND(X486=$A$11,N486=$A$2),$A$17,IF(AND(X486=$A$11,N486=$A$3),$A$19,IF(AND(X486=$A$21,N486=$A$2),$A$23,IF(AND(X486=$A$21,N486=$A$3),$A$25,IF(AND(X486=$A$22,N486=$A$2),$A$27,IF(AND(X486=$A$22,N486=$A$3),$A$29,"ERR"))))))))</f>
        <v>16-31</v>
      </c>
      <c r="Z486" t="str">
        <f t="shared" si="57"/>
        <v>16-23</v>
      </c>
      <c r="AA486" t="str">
        <f>IF(AND(Z486=$B$13,P486=$C$12),$C$13,IF(AND(Z486=$B$13,P486=$F$12),$C$31,IF(AND(Z486=$B$14,P486=$C$12),$C$14,IF(AND(Z486=$B$14,P486=$F$12),$C$32,IF(AND(Z486=$B$15,P486=$C$12),$C$15,IF(AND(Z486=$B$15,P486=$F$12),$C$33,IF(AND(Z486=$B$16,P486=$C$12),$C$16,IF(AND(Z486=$B$16,P486=$F$12),$C$34,IF(AND(Z486=$B$17,P486=$C$12),$C$17,IF(AND(Z486=$B$17,P486=$F$12),$C$35,IF(AND(Z486=$B$18,P486=$C$12),$C$18,IF(AND(Z486=$B$18,P486=$F$12),$C$36,IF(AND(Z486=$B$19,P486=$C$12),$C$19,IF(AND(Z486=$B$19,P486=$F$12),$C$37,IF(AND(Z486=$B$20,P486=$C$12),$C$20,IF(AND(Z486=$B$20,P486=$F$12),$C$38,IF(AND(Z486=$B$23,P486=$C$12),$C$23,IF(AND(Z486=$B$23,P486=$F$12),$C$41,IF(AND(Z486=$B$24,P486=$C$12),$C$24,IF(AND(Z486=$B$24,P486=$F$12),$C$42,IF(AND(Z486=$B$25,P486=$C$12),$C$25,IF(AND(Z486=$B$25,P486=$F$12),$C$43,IF(AND(Z486=$B$26,P486=$C$12),$C$26,IF(AND(Z486=$B$26,P486=$F$12),$C$44,IF(AND(Z486=$B$27,P486=$C$12),$C$27,IF(AND(Z486=$B$27,P486=$F$12),$C$45,IF(AND(Z486=$B$28,P486=$C$12),$C$28,IF(AND(Z486=$B$28,P486=$F$12),$C$46,IF(AND(Z486=$B$29,P486=$C$12),$C$29,IF(AND(Z486=$B$29,P486=$F$12),$C$47,IF(AND(Z486=$B$30,P486=$C$12),$C$30,IF(AND(Z486=$B$30,P486=$F$12),$C$48,"ERR"))))))))))))))))))))))))))))))))</f>
        <v>16-19</v>
      </c>
      <c r="AB486" t="str">
        <f t="shared" si="58"/>
        <v>16-17</v>
      </c>
      <c r="AC486" s="12" t="str">
        <f t="shared" si="59"/>
        <v>17</v>
      </c>
      <c r="AD486" t="str">
        <f t="shared" si="60"/>
        <v>4-7</v>
      </c>
      <c r="AE486" t="str">
        <f t="shared" si="61"/>
        <v>6-7</v>
      </c>
      <c r="AF486" s="12" t="str">
        <f t="shared" si="62"/>
        <v>6</v>
      </c>
      <c r="AH486">
        <f t="shared" si="63"/>
        <v>142</v>
      </c>
    </row>
    <row r="487" spans="12:34">
      <c r="L487" s="1" t="s">
        <v>757</v>
      </c>
      <c r="M487" t="s">
        <v>756</v>
      </c>
      <c r="N487" t="s">
        <v>756</v>
      </c>
      <c r="O487" t="s">
        <v>757</v>
      </c>
      <c r="P487" t="s">
        <v>756</v>
      </c>
      <c r="Q487" t="s">
        <v>757</v>
      </c>
      <c r="R487" t="s">
        <v>756</v>
      </c>
      <c r="S487" t="s">
        <v>759</v>
      </c>
      <c r="T487" t="s">
        <v>758</v>
      </c>
      <c r="U487" t="s">
        <v>758</v>
      </c>
      <c r="W487" t="str">
        <f t="shared" si="56"/>
        <v>0-63</v>
      </c>
      <c r="X487" t="str">
        <f>IF(AND(M487=$A$2,W487=$A$7),$A$10,IF(AND(M487=$A$3,W487=$A$7),$A$11,IF(AND(M487=$A$2,W487=$A$8),$A$21,IF(AND(M487=$A$3,W487=$A$8),$A$22,"ERR"))))</f>
        <v>32-63</v>
      </c>
      <c r="Y487" t="str">
        <f>IF(AND(X487=$A$10,N487=$A$2),$A$13,IF(AND(X487=$A$10,N487=$A$3),$A$15,IF(AND(X487=$A$11,N487=$A$2),$A$17,IF(AND(X487=$A$11,N487=$A$3),$A$19,IF(AND(X487=$A$21,N487=$A$2),$A$23,IF(AND(X487=$A$21,N487=$A$3),$A$25,IF(AND(X487=$A$22,N487=$A$2),$A$27,IF(AND(X487=$A$22,N487=$A$3),$A$29,"ERR"))))))))</f>
        <v>48-63</v>
      </c>
      <c r="Z487" t="str">
        <f t="shared" si="57"/>
        <v>48-55</v>
      </c>
      <c r="AA487" t="str">
        <f>IF(AND(Z487=$B$13,P487=$C$12),$C$13,IF(AND(Z487=$B$13,P487=$F$12),$C$31,IF(AND(Z487=$B$14,P487=$C$12),$C$14,IF(AND(Z487=$B$14,P487=$F$12),$C$32,IF(AND(Z487=$B$15,P487=$C$12),$C$15,IF(AND(Z487=$B$15,P487=$F$12),$C$33,IF(AND(Z487=$B$16,P487=$C$12),$C$16,IF(AND(Z487=$B$16,P487=$F$12),$C$34,IF(AND(Z487=$B$17,P487=$C$12),$C$17,IF(AND(Z487=$B$17,P487=$F$12),$C$35,IF(AND(Z487=$B$18,P487=$C$12),$C$18,IF(AND(Z487=$B$18,P487=$F$12),$C$36,IF(AND(Z487=$B$19,P487=$C$12),$C$19,IF(AND(Z487=$B$19,P487=$F$12),$C$37,IF(AND(Z487=$B$20,P487=$C$12),$C$20,IF(AND(Z487=$B$20,P487=$F$12),$C$38,IF(AND(Z487=$B$23,P487=$C$12),$C$23,IF(AND(Z487=$B$23,P487=$F$12),$C$41,IF(AND(Z487=$B$24,P487=$C$12),$C$24,IF(AND(Z487=$B$24,P487=$F$12),$C$42,IF(AND(Z487=$B$25,P487=$C$12),$C$25,IF(AND(Z487=$B$25,P487=$F$12),$C$43,IF(AND(Z487=$B$26,P487=$C$12),$C$26,IF(AND(Z487=$B$26,P487=$F$12),$C$44,IF(AND(Z487=$B$27,P487=$C$12),$C$27,IF(AND(Z487=$B$27,P487=$F$12),$C$45,IF(AND(Z487=$B$28,P487=$C$12),$C$28,IF(AND(Z487=$B$28,P487=$F$12),$C$46,IF(AND(Z487=$B$29,P487=$C$12),$C$29,IF(AND(Z487=$B$29,P487=$F$12),$C$47,IF(AND(Z487=$B$30,P487=$C$12),$C$30,IF(AND(Z487=$B$30,P487=$F$12),$C$48,"ERR"))))))))))))))))))))))))))))))))</f>
        <v>52-55</v>
      </c>
      <c r="AB487" t="str">
        <f t="shared" si="58"/>
        <v>52-53</v>
      </c>
      <c r="AC487" s="12" t="str">
        <f t="shared" si="59"/>
        <v>53</v>
      </c>
      <c r="AD487" t="str">
        <f t="shared" si="60"/>
        <v>0-3</v>
      </c>
      <c r="AE487" t="str">
        <f t="shared" si="61"/>
        <v>2-3</v>
      </c>
      <c r="AF487" s="12" t="str">
        <f t="shared" si="62"/>
        <v>3</v>
      </c>
      <c r="AH487">
        <f t="shared" si="63"/>
        <v>427</v>
      </c>
    </row>
    <row r="488" spans="12:34">
      <c r="L488" s="1" t="s">
        <v>757</v>
      </c>
      <c r="M488" t="s">
        <v>757</v>
      </c>
      <c r="N488" t="s">
        <v>756</v>
      </c>
      <c r="O488" t="s">
        <v>757</v>
      </c>
      <c r="P488" t="s">
        <v>757</v>
      </c>
      <c r="Q488" t="s">
        <v>757</v>
      </c>
      <c r="R488" t="s">
        <v>756</v>
      </c>
      <c r="S488" t="s">
        <v>759</v>
      </c>
      <c r="T488" t="s">
        <v>758</v>
      </c>
      <c r="U488" t="s">
        <v>758</v>
      </c>
      <c r="W488" t="str">
        <f t="shared" si="56"/>
        <v>0-63</v>
      </c>
      <c r="X488" t="str">
        <f>IF(AND(M488=$A$2,W488=$A$7),$A$10,IF(AND(M488=$A$3,W488=$A$7),$A$11,IF(AND(M488=$A$2,W488=$A$8),$A$21,IF(AND(M488=$A$3,W488=$A$8),$A$22,"ERR"))))</f>
        <v>0-31</v>
      </c>
      <c r="Y488" t="str">
        <f>IF(AND(X488=$A$10,N488=$A$2),$A$13,IF(AND(X488=$A$10,N488=$A$3),$A$15,IF(AND(X488=$A$11,N488=$A$2),$A$17,IF(AND(X488=$A$11,N488=$A$3),$A$19,IF(AND(X488=$A$21,N488=$A$2),$A$23,IF(AND(X488=$A$21,N488=$A$3),$A$25,IF(AND(X488=$A$22,N488=$A$2),$A$27,IF(AND(X488=$A$22,N488=$A$3),$A$29,"ERR"))))))))</f>
        <v>16-31</v>
      </c>
      <c r="Z488" t="str">
        <f t="shared" si="57"/>
        <v>16-23</v>
      </c>
      <c r="AA488" t="str">
        <f>IF(AND(Z488=$B$13,P488=$C$12),$C$13,IF(AND(Z488=$B$13,P488=$F$12),$C$31,IF(AND(Z488=$B$14,P488=$C$12),$C$14,IF(AND(Z488=$B$14,P488=$F$12),$C$32,IF(AND(Z488=$B$15,P488=$C$12),$C$15,IF(AND(Z488=$B$15,P488=$F$12),$C$33,IF(AND(Z488=$B$16,P488=$C$12),$C$16,IF(AND(Z488=$B$16,P488=$F$12),$C$34,IF(AND(Z488=$B$17,P488=$C$12),$C$17,IF(AND(Z488=$B$17,P488=$F$12),$C$35,IF(AND(Z488=$B$18,P488=$C$12),$C$18,IF(AND(Z488=$B$18,P488=$F$12),$C$36,IF(AND(Z488=$B$19,P488=$C$12),$C$19,IF(AND(Z488=$B$19,P488=$F$12),$C$37,IF(AND(Z488=$B$20,P488=$C$12),$C$20,IF(AND(Z488=$B$20,P488=$F$12),$C$38,IF(AND(Z488=$B$23,P488=$C$12),$C$23,IF(AND(Z488=$B$23,P488=$F$12),$C$41,IF(AND(Z488=$B$24,P488=$C$12),$C$24,IF(AND(Z488=$B$24,P488=$F$12),$C$42,IF(AND(Z488=$B$25,P488=$C$12),$C$25,IF(AND(Z488=$B$25,P488=$F$12),$C$43,IF(AND(Z488=$B$26,P488=$C$12),$C$26,IF(AND(Z488=$B$26,P488=$F$12),$C$44,IF(AND(Z488=$B$27,P488=$C$12),$C$27,IF(AND(Z488=$B$27,P488=$F$12),$C$45,IF(AND(Z488=$B$28,P488=$C$12),$C$28,IF(AND(Z488=$B$28,P488=$F$12),$C$46,IF(AND(Z488=$B$29,P488=$C$12),$C$29,IF(AND(Z488=$B$29,P488=$F$12),$C$47,IF(AND(Z488=$B$30,P488=$C$12),$C$30,IF(AND(Z488=$B$30,P488=$F$12),$C$48,"ERR"))))))))))))))))))))))))))))))))</f>
        <v>16-19</v>
      </c>
      <c r="AB488" t="str">
        <f t="shared" si="58"/>
        <v>16-17</v>
      </c>
      <c r="AC488" s="12" t="str">
        <f t="shared" si="59"/>
        <v>17</v>
      </c>
      <c r="AD488" t="str">
        <f t="shared" si="60"/>
        <v>0-3</v>
      </c>
      <c r="AE488" t="str">
        <f t="shared" si="61"/>
        <v>2-3</v>
      </c>
      <c r="AF488" s="12" t="str">
        <f t="shared" si="62"/>
        <v>3</v>
      </c>
      <c r="AH488">
        <f t="shared" si="63"/>
        <v>139</v>
      </c>
    </row>
    <row r="489" spans="12:34">
      <c r="L489" s="1" t="s">
        <v>757</v>
      </c>
      <c r="M489" t="s">
        <v>757</v>
      </c>
      <c r="N489" t="s">
        <v>756</v>
      </c>
      <c r="O489" t="s">
        <v>757</v>
      </c>
      <c r="P489" t="s">
        <v>757</v>
      </c>
      <c r="Q489" t="s">
        <v>757</v>
      </c>
      <c r="R489" t="s">
        <v>757</v>
      </c>
      <c r="S489" t="s">
        <v>758</v>
      </c>
      <c r="T489" t="s">
        <v>758</v>
      </c>
      <c r="U489" t="s">
        <v>759</v>
      </c>
      <c r="W489" t="str">
        <f t="shared" si="56"/>
        <v>0-63</v>
      </c>
      <c r="X489" t="str">
        <f>IF(AND(M489=$A$2,W489=$A$7),$A$10,IF(AND(M489=$A$3,W489=$A$7),$A$11,IF(AND(M489=$A$2,W489=$A$8),$A$21,IF(AND(M489=$A$3,W489=$A$8),$A$22,"ERR"))))</f>
        <v>0-31</v>
      </c>
      <c r="Y489" t="str">
        <f>IF(AND(X489=$A$10,N489=$A$2),$A$13,IF(AND(X489=$A$10,N489=$A$3),$A$15,IF(AND(X489=$A$11,N489=$A$2),$A$17,IF(AND(X489=$A$11,N489=$A$3),$A$19,IF(AND(X489=$A$21,N489=$A$2),$A$23,IF(AND(X489=$A$21,N489=$A$3),$A$25,IF(AND(X489=$A$22,N489=$A$2),$A$27,IF(AND(X489=$A$22,N489=$A$3),$A$29,"ERR"))))))))</f>
        <v>16-31</v>
      </c>
      <c r="Z489" t="str">
        <f t="shared" si="57"/>
        <v>16-23</v>
      </c>
      <c r="AA489" t="str">
        <f>IF(AND(Z489=$B$13,P489=$C$12),$C$13,IF(AND(Z489=$B$13,P489=$F$12),$C$31,IF(AND(Z489=$B$14,P489=$C$12),$C$14,IF(AND(Z489=$B$14,P489=$F$12),$C$32,IF(AND(Z489=$B$15,P489=$C$12),$C$15,IF(AND(Z489=$B$15,P489=$F$12),$C$33,IF(AND(Z489=$B$16,P489=$C$12),$C$16,IF(AND(Z489=$B$16,P489=$F$12),$C$34,IF(AND(Z489=$B$17,P489=$C$12),$C$17,IF(AND(Z489=$B$17,P489=$F$12),$C$35,IF(AND(Z489=$B$18,P489=$C$12),$C$18,IF(AND(Z489=$B$18,P489=$F$12),$C$36,IF(AND(Z489=$B$19,P489=$C$12),$C$19,IF(AND(Z489=$B$19,P489=$F$12),$C$37,IF(AND(Z489=$B$20,P489=$C$12),$C$20,IF(AND(Z489=$B$20,P489=$F$12),$C$38,IF(AND(Z489=$B$23,P489=$C$12),$C$23,IF(AND(Z489=$B$23,P489=$F$12),$C$41,IF(AND(Z489=$B$24,P489=$C$12),$C$24,IF(AND(Z489=$B$24,P489=$F$12),$C$42,IF(AND(Z489=$B$25,P489=$C$12),$C$25,IF(AND(Z489=$B$25,P489=$F$12),$C$43,IF(AND(Z489=$B$26,P489=$C$12),$C$26,IF(AND(Z489=$B$26,P489=$F$12),$C$44,IF(AND(Z489=$B$27,P489=$C$12),$C$27,IF(AND(Z489=$B$27,P489=$F$12),$C$45,IF(AND(Z489=$B$28,P489=$C$12),$C$28,IF(AND(Z489=$B$28,P489=$F$12),$C$46,IF(AND(Z489=$B$29,P489=$C$12),$C$29,IF(AND(Z489=$B$29,P489=$F$12),$C$47,IF(AND(Z489=$B$30,P489=$C$12),$C$30,IF(AND(Z489=$B$30,P489=$F$12),$C$48,"ERR"))))))))))))))))))))))))))))))))</f>
        <v>16-19</v>
      </c>
      <c r="AB489" t="str">
        <f t="shared" si="58"/>
        <v>16-17</v>
      </c>
      <c r="AC489" s="12" t="str">
        <f t="shared" si="59"/>
        <v>16</v>
      </c>
      <c r="AD489" t="str">
        <f t="shared" si="60"/>
        <v>4-7</v>
      </c>
      <c r="AE489" t="str">
        <f t="shared" si="61"/>
        <v>6-7</v>
      </c>
      <c r="AF489" s="12" t="str">
        <f t="shared" si="62"/>
        <v>6</v>
      </c>
      <c r="AH489">
        <f t="shared" si="63"/>
        <v>134</v>
      </c>
    </row>
    <row r="490" spans="12:34">
      <c r="L490" s="1" t="s">
        <v>756</v>
      </c>
      <c r="M490" t="s">
        <v>757</v>
      </c>
      <c r="N490" t="s">
        <v>756</v>
      </c>
      <c r="O490" t="s">
        <v>756</v>
      </c>
      <c r="P490" t="s">
        <v>757</v>
      </c>
      <c r="Q490" t="s">
        <v>756</v>
      </c>
      <c r="R490" t="s">
        <v>756</v>
      </c>
      <c r="S490" t="s">
        <v>759</v>
      </c>
      <c r="T490" t="s">
        <v>758</v>
      </c>
      <c r="U490" t="s">
        <v>759</v>
      </c>
      <c r="W490" t="str">
        <f t="shared" si="56"/>
        <v>64-127</v>
      </c>
      <c r="X490" t="str">
        <f>IF(AND(M490=$A$2,W490=$A$7),$A$10,IF(AND(M490=$A$3,W490=$A$7),$A$11,IF(AND(M490=$A$2,W490=$A$8),$A$21,IF(AND(M490=$A$3,W490=$A$8),$A$22,"ERR"))))</f>
        <v>64-95</v>
      </c>
      <c r="Y490" t="str">
        <f>IF(AND(X490=$A$10,N490=$A$2),$A$13,IF(AND(X490=$A$10,N490=$A$3),$A$15,IF(AND(X490=$A$11,N490=$A$2),$A$17,IF(AND(X490=$A$11,N490=$A$3),$A$19,IF(AND(X490=$A$21,N490=$A$2),$A$23,IF(AND(X490=$A$21,N490=$A$3),$A$25,IF(AND(X490=$A$22,N490=$A$2),$A$27,IF(AND(X490=$A$22,N490=$A$3),$A$29,"ERR"))))))))</f>
        <v>80-95</v>
      </c>
      <c r="Z490" t="str">
        <f t="shared" si="57"/>
        <v>88-95</v>
      </c>
      <c r="AA490" t="str">
        <f>IF(AND(Z490=$B$13,P490=$C$12),$C$13,IF(AND(Z490=$B$13,P490=$F$12),$C$31,IF(AND(Z490=$B$14,P490=$C$12),$C$14,IF(AND(Z490=$B$14,P490=$F$12),$C$32,IF(AND(Z490=$B$15,P490=$C$12),$C$15,IF(AND(Z490=$B$15,P490=$F$12),$C$33,IF(AND(Z490=$B$16,P490=$C$12),$C$16,IF(AND(Z490=$B$16,P490=$F$12),$C$34,IF(AND(Z490=$B$17,P490=$C$12),$C$17,IF(AND(Z490=$B$17,P490=$F$12),$C$35,IF(AND(Z490=$B$18,P490=$C$12),$C$18,IF(AND(Z490=$B$18,P490=$F$12),$C$36,IF(AND(Z490=$B$19,P490=$C$12),$C$19,IF(AND(Z490=$B$19,P490=$F$12),$C$37,IF(AND(Z490=$B$20,P490=$C$12),$C$20,IF(AND(Z490=$B$20,P490=$F$12),$C$38,IF(AND(Z490=$B$23,P490=$C$12),$C$23,IF(AND(Z490=$B$23,P490=$F$12),$C$41,IF(AND(Z490=$B$24,P490=$C$12),$C$24,IF(AND(Z490=$B$24,P490=$F$12),$C$42,IF(AND(Z490=$B$25,P490=$C$12),$C$25,IF(AND(Z490=$B$25,P490=$F$12),$C$43,IF(AND(Z490=$B$26,P490=$C$12),$C$26,IF(AND(Z490=$B$26,P490=$F$12),$C$44,IF(AND(Z490=$B$27,P490=$C$12),$C$27,IF(AND(Z490=$B$27,P490=$F$12),$C$45,IF(AND(Z490=$B$28,P490=$C$12),$C$28,IF(AND(Z490=$B$28,P490=$F$12),$C$46,IF(AND(Z490=$B$29,P490=$C$12),$C$29,IF(AND(Z490=$B$29,P490=$F$12),$C$47,IF(AND(Z490=$B$30,P490=$C$12),$C$30,IF(AND(Z490=$B$30,P490=$F$12),$C$48,"ERR"))))))))))))))))))))))))))))))))</f>
        <v>88-91</v>
      </c>
      <c r="AB490" t="str">
        <f t="shared" si="58"/>
        <v>90-91</v>
      </c>
      <c r="AC490" s="12" t="str">
        <f t="shared" si="59"/>
        <v>91</v>
      </c>
      <c r="AD490" t="str">
        <f t="shared" si="60"/>
        <v>0-3</v>
      </c>
      <c r="AE490" t="str">
        <f t="shared" si="61"/>
        <v>2-3</v>
      </c>
      <c r="AF490" s="12" t="str">
        <f t="shared" si="62"/>
        <v>2</v>
      </c>
      <c r="AH490">
        <f t="shared" si="63"/>
        <v>730</v>
      </c>
    </row>
    <row r="491" spans="12:34">
      <c r="L491" s="1" t="s">
        <v>757</v>
      </c>
      <c r="M491" t="s">
        <v>756</v>
      </c>
      <c r="N491" t="s">
        <v>756</v>
      </c>
      <c r="O491" t="s">
        <v>756</v>
      </c>
      <c r="P491" t="s">
        <v>756</v>
      </c>
      <c r="Q491" t="s">
        <v>757</v>
      </c>
      <c r="R491" t="s">
        <v>757</v>
      </c>
      <c r="S491" t="s">
        <v>758</v>
      </c>
      <c r="T491" t="s">
        <v>759</v>
      </c>
      <c r="U491" t="s">
        <v>759</v>
      </c>
      <c r="W491" t="str">
        <f t="shared" si="56"/>
        <v>0-63</v>
      </c>
      <c r="X491" t="str">
        <f>IF(AND(M491=$A$2,W491=$A$7),$A$10,IF(AND(M491=$A$3,W491=$A$7),$A$11,IF(AND(M491=$A$2,W491=$A$8),$A$21,IF(AND(M491=$A$3,W491=$A$8),$A$22,"ERR"))))</f>
        <v>32-63</v>
      </c>
      <c r="Y491" t="str">
        <f>IF(AND(X491=$A$10,N491=$A$2),$A$13,IF(AND(X491=$A$10,N491=$A$3),$A$15,IF(AND(X491=$A$11,N491=$A$2),$A$17,IF(AND(X491=$A$11,N491=$A$3),$A$19,IF(AND(X491=$A$21,N491=$A$2),$A$23,IF(AND(X491=$A$21,N491=$A$3),$A$25,IF(AND(X491=$A$22,N491=$A$2),$A$27,IF(AND(X491=$A$22,N491=$A$3),$A$29,"ERR"))))))))</f>
        <v>48-63</v>
      </c>
      <c r="Z491" t="str">
        <f t="shared" si="57"/>
        <v>56-63</v>
      </c>
      <c r="AA491" t="str">
        <f>IF(AND(Z491=$B$13,P491=$C$12),$C$13,IF(AND(Z491=$B$13,P491=$F$12),$C$31,IF(AND(Z491=$B$14,P491=$C$12),$C$14,IF(AND(Z491=$B$14,P491=$F$12),$C$32,IF(AND(Z491=$B$15,P491=$C$12),$C$15,IF(AND(Z491=$B$15,P491=$F$12),$C$33,IF(AND(Z491=$B$16,P491=$C$12),$C$16,IF(AND(Z491=$B$16,P491=$F$12),$C$34,IF(AND(Z491=$B$17,P491=$C$12),$C$17,IF(AND(Z491=$B$17,P491=$F$12),$C$35,IF(AND(Z491=$B$18,P491=$C$12),$C$18,IF(AND(Z491=$B$18,P491=$F$12),$C$36,IF(AND(Z491=$B$19,P491=$C$12),$C$19,IF(AND(Z491=$B$19,P491=$F$12),$C$37,IF(AND(Z491=$B$20,P491=$C$12),$C$20,IF(AND(Z491=$B$20,P491=$F$12),$C$38,IF(AND(Z491=$B$23,P491=$C$12),$C$23,IF(AND(Z491=$B$23,P491=$F$12),$C$41,IF(AND(Z491=$B$24,P491=$C$12),$C$24,IF(AND(Z491=$B$24,P491=$F$12),$C$42,IF(AND(Z491=$B$25,P491=$C$12),$C$25,IF(AND(Z491=$B$25,P491=$F$12),$C$43,IF(AND(Z491=$B$26,P491=$C$12),$C$26,IF(AND(Z491=$B$26,P491=$F$12),$C$44,IF(AND(Z491=$B$27,P491=$C$12),$C$27,IF(AND(Z491=$B$27,P491=$F$12),$C$45,IF(AND(Z491=$B$28,P491=$C$12),$C$28,IF(AND(Z491=$B$28,P491=$F$12),$C$46,IF(AND(Z491=$B$29,P491=$C$12),$C$29,IF(AND(Z491=$B$29,P491=$F$12),$C$47,IF(AND(Z491=$B$30,P491=$C$12),$C$30,IF(AND(Z491=$B$30,P491=$F$12),$C$48,"ERR"))))))))))))))))))))))))))))))))</f>
        <v>60-63</v>
      </c>
      <c r="AB491" t="str">
        <f t="shared" si="58"/>
        <v>60-61</v>
      </c>
      <c r="AC491" s="12" t="str">
        <f t="shared" si="59"/>
        <v>60</v>
      </c>
      <c r="AD491" t="str">
        <f t="shared" si="60"/>
        <v>4-7</v>
      </c>
      <c r="AE491" t="str">
        <f t="shared" si="61"/>
        <v>4-5</v>
      </c>
      <c r="AF491" s="12" t="str">
        <f t="shared" si="62"/>
        <v>4</v>
      </c>
      <c r="AH491">
        <f t="shared" si="63"/>
        <v>484</v>
      </c>
    </row>
    <row r="492" spans="12:34">
      <c r="L492" s="1" t="s">
        <v>756</v>
      </c>
      <c r="M492" t="s">
        <v>757</v>
      </c>
      <c r="N492" t="s">
        <v>756</v>
      </c>
      <c r="O492" t="s">
        <v>756</v>
      </c>
      <c r="P492" t="s">
        <v>757</v>
      </c>
      <c r="Q492" t="s">
        <v>756</v>
      </c>
      <c r="R492" t="s">
        <v>756</v>
      </c>
      <c r="S492" t="s">
        <v>758</v>
      </c>
      <c r="T492" t="s">
        <v>759</v>
      </c>
      <c r="U492" t="s">
        <v>758</v>
      </c>
      <c r="W492" t="str">
        <f t="shared" si="56"/>
        <v>64-127</v>
      </c>
      <c r="X492" t="str">
        <f>IF(AND(M492=$A$2,W492=$A$7),$A$10,IF(AND(M492=$A$3,W492=$A$7),$A$11,IF(AND(M492=$A$2,W492=$A$8),$A$21,IF(AND(M492=$A$3,W492=$A$8),$A$22,"ERR"))))</f>
        <v>64-95</v>
      </c>
      <c r="Y492" t="str">
        <f>IF(AND(X492=$A$10,N492=$A$2),$A$13,IF(AND(X492=$A$10,N492=$A$3),$A$15,IF(AND(X492=$A$11,N492=$A$2),$A$17,IF(AND(X492=$A$11,N492=$A$3),$A$19,IF(AND(X492=$A$21,N492=$A$2),$A$23,IF(AND(X492=$A$21,N492=$A$3),$A$25,IF(AND(X492=$A$22,N492=$A$2),$A$27,IF(AND(X492=$A$22,N492=$A$3),$A$29,"ERR"))))))))</f>
        <v>80-95</v>
      </c>
      <c r="Z492" t="str">
        <f t="shared" si="57"/>
        <v>88-95</v>
      </c>
      <c r="AA492" t="str">
        <f>IF(AND(Z492=$B$13,P492=$C$12),$C$13,IF(AND(Z492=$B$13,P492=$F$12),$C$31,IF(AND(Z492=$B$14,P492=$C$12),$C$14,IF(AND(Z492=$B$14,P492=$F$12),$C$32,IF(AND(Z492=$B$15,P492=$C$12),$C$15,IF(AND(Z492=$B$15,P492=$F$12),$C$33,IF(AND(Z492=$B$16,P492=$C$12),$C$16,IF(AND(Z492=$B$16,P492=$F$12),$C$34,IF(AND(Z492=$B$17,P492=$C$12),$C$17,IF(AND(Z492=$B$17,P492=$F$12),$C$35,IF(AND(Z492=$B$18,P492=$C$12),$C$18,IF(AND(Z492=$B$18,P492=$F$12),$C$36,IF(AND(Z492=$B$19,P492=$C$12),$C$19,IF(AND(Z492=$B$19,P492=$F$12),$C$37,IF(AND(Z492=$B$20,P492=$C$12),$C$20,IF(AND(Z492=$B$20,P492=$F$12),$C$38,IF(AND(Z492=$B$23,P492=$C$12),$C$23,IF(AND(Z492=$B$23,P492=$F$12),$C$41,IF(AND(Z492=$B$24,P492=$C$12),$C$24,IF(AND(Z492=$B$24,P492=$F$12),$C$42,IF(AND(Z492=$B$25,P492=$C$12),$C$25,IF(AND(Z492=$B$25,P492=$F$12),$C$43,IF(AND(Z492=$B$26,P492=$C$12),$C$26,IF(AND(Z492=$B$26,P492=$F$12),$C$44,IF(AND(Z492=$B$27,P492=$C$12),$C$27,IF(AND(Z492=$B$27,P492=$F$12),$C$45,IF(AND(Z492=$B$28,P492=$C$12),$C$28,IF(AND(Z492=$B$28,P492=$F$12),$C$46,IF(AND(Z492=$B$29,P492=$C$12),$C$29,IF(AND(Z492=$B$29,P492=$F$12),$C$47,IF(AND(Z492=$B$30,P492=$C$12),$C$30,IF(AND(Z492=$B$30,P492=$F$12),$C$48,"ERR"))))))))))))))))))))))))))))))))</f>
        <v>88-91</v>
      </c>
      <c r="AB492" t="str">
        <f t="shared" si="58"/>
        <v>90-91</v>
      </c>
      <c r="AC492" s="12" t="str">
        <f t="shared" si="59"/>
        <v>91</v>
      </c>
      <c r="AD492" t="str">
        <f t="shared" si="60"/>
        <v>4-7</v>
      </c>
      <c r="AE492" t="str">
        <f t="shared" si="61"/>
        <v>4-5</v>
      </c>
      <c r="AF492" s="12" t="str">
        <f t="shared" si="62"/>
        <v>5</v>
      </c>
      <c r="AH492">
        <f t="shared" si="63"/>
        <v>733</v>
      </c>
    </row>
    <row r="493" spans="12:34">
      <c r="L493" s="1" t="s">
        <v>756</v>
      </c>
      <c r="M493" t="s">
        <v>757</v>
      </c>
      <c r="N493" t="s">
        <v>757</v>
      </c>
      <c r="O493" t="s">
        <v>756</v>
      </c>
      <c r="P493" t="s">
        <v>757</v>
      </c>
      <c r="Q493" t="s">
        <v>757</v>
      </c>
      <c r="R493" t="s">
        <v>757</v>
      </c>
      <c r="S493" t="s">
        <v>758</v>
      </c>
      <c r="T493" t="s">
        <v>759</v>
      </c>
      <c r="U493" t="s">
        <v>758</v>
      </c>
      <c r="W493" t="str">
        <f t="shared" si="56"/>
        <v>64-127</v>
      </c>
      <c r="X493" t="str">
        <f>IF(AND(M493=$A$2,W493=$A$7),$A$10,IF(AND(M493=$A$3,W493=$A$7),$A$11,IF(AND(M493=$A$2,W493=$A$8),$A$21,IF(AND(M493=$A$3,W493=$A$8),$A$22,"ERR"))))</f>
        <v>64-95</v>
      </c>
      <c r="Y493" t="str">
        <f>IF(AND(X493=$A$10,N493=$A$2),$A$13,IF(AND(X493=$A$10,N493=$A$3),$A$15,IF(AND(X493=$A$11,N493=$A$2),$A$17,IF(AND(X493=$A$11,N493=$A$3),$A$19,IF(AND(X493=$A$21,N493=$A$2),$A$23,IF(AND(X493=$A$21,N493=$A$3),$A$25,IF(AND(X493=$A$22,N493=$A$2),$A$27,IF(AND(X493=$A$22,N493=$A$3),$A$29,"ERR"))))))))</f>
        <v>64-79</v>
      </c>
      <c r="Z493" t="str">
        <f t="shared" si="57"/>
        <v>72-79</v>
      </c>
      <c r="AA493" t="str">
        <f>IF(AND(Z493=$B$13,P493=$C$12),$C$13,IF(AND(Z493=$B$13,P493=$F$12),$C$31,IF(AND(Z493=$B$14,P493=$C$12),$C$14,IF(AND(Z493=$B$14,P493=$F$12),$C$32,IF(AND(Z493=$B$15,P493=$C$12),$C$15,IF(AND(Z493=$B$15,P493=$F$12),$C$33,IF(AND(Z493=$B$16,P493=$C$12),$C$16,IF(AND(Z493=$B$16,P493=$F$12),$C$34,IF(AND(Z493=$B$17,P493=$C$12),$C$17,IF(AND(Z493=$B$17,P493=$F$12),$C$35,IF(AND(Z493=$B$18,P493=$C$12),$C$18,IF(AND(Z493=$B$18,P493=$F$12),$C$36,IF(AND(Z493=$B$19,P493=$C$12),$C$19,IF(AND(Z493=$B$19,P493=$F$12),$C$37,IF(AND(Z493=$B$20,P493=$C$12),$C$20,IF(AND(Z493=$B$20,P493=$F$12),$C$38,IF(AND(Z493=$B$23,P493=$C$12),$C$23,IF(AND(Z493=$B$23,P493=$F$12),$C$41,IF(AND(Z493=$B$24,P493=$C$12),$C$24,IF(AND(Z493=$B$24,P493=$F$12),$C$42,IF(AND(Z493=$B$25,P493=$C$12),$C$25,IF(AND(Z493=$B$25,P493=$F$12),$C$43,IF(AND(Z493=$B$26,P493=$C$12),$C$26,IF(AND(Z493=$B$26,P493=$F$12),$C$44,IF(AND(Z493=$B$27,P493=$C$12),$C$27,IF(AND(Z493=$B$27,P493=$F$12),$C$45,IF(AND(Z493=$B$28,P493=$C$12),$C$28,IF(AND(Z493=$B$28,P493=$F$12),$C$46,IF(AND(Z493=$B$29,P493=$C$12),$C$29,IF(AND(Z493=$B$29,P493=$F$12),$C$47,IF(AND(Z493=$B$30,P493=$C$12),$C$30,IF(AND(Z493=$B$30,P493=$F$12),$C$48,"ERR"))))))))))))))))))))))))))))))))</f>
        <v>72-75</v>
      </c>
      <c r="AB493" t="str">
        <f t="shared" si="58"/>
        <v>72-73</v>
      </c>
      <c r="AC493" s="12" t="str">
        <f t="shared" si="59"/>
        <v>72</v>
      </c>
      <c r="AD493" t="str">
        <f t="shared" si="60"/>
        <v>4-7</v>
      </c>
      <c r="AE493" t="str">
        <f t="shared" si="61"/>
        <v>4-5</v>
      </c>
      <c r="AF493" s="12" t="str">
        <f t="shared" si="62"/>
        <v>5</v>
      </c>
      <c r="AH493">
        <f t="shared" si="63"/>
        <v>581</v>
      </c>
    </row>
    <row r="494" spans="12:34">
      <c r="L494" s="1" t="s">
        <v>757</v>
      </c>
      <c r="M494" t="s">
        <v>756</v>
      </c>
      <c r="N494" t="s">
        <v>756</v>
      </c>
      <c r="O494" t="s">
        <v>757</v>
      </c>
      <c r="P494" t="s">
        <v>757</v>
      </c>
      <c r="Q494" t="s">
        <v>757</v>
      </c>
      <c r="R494" t="s">
        <v>756</v>
      </c>
      <c r="S494" t="s">
        <v>758</v>
      </c>
      <c r="T494" t="s">
        <v>759</v>
      </c>
      <c r="U494" t="s">
        <v>758</v>
      </c>
      <c r="W494" t="str">
        <f t="shared" si="56"/>
        <v>0-63</v>
      </c>
      <c r="X494" t="str">
        <f>IF(AND(M494=$A$2,W494=$A$7),$A$10,IF(AND(M494=$A$3,W494=$A$7),$A$11,IF(AND(M494=$A$2,W494=$A$8),$A$21,IF(AND(M494=$A$3,W494=$A$8),$A$22,"ERR"))))</f>
        <v>32-63</v>
      </c>
      <c r="Y494" t="str">
        <f>IF(AND(X494=$A$10,N494=$A$2),$A$13,IF(AND(X494=$A$10,N494=$A$3),$A$15,IF(AND(X494=$A$11,N494=$A$2),$A$17,IF(AND(X494=$A$11,N494=$A$3),$A$19,IF(AND(X494=$A$21,N494=$A$2),$A$23,IF(AND(X494=$A$21,N494=$A$3),$A$25,IF(AND(X494=$A$22,N494=$A$2),$A$27,IF(AND(X494=$A$22,N494=$A$3),$A$29,"ERR"))))))))</f>
        <v>48-63</v>
      </c>
      <c r="Z494" t="str">
        <f t="shared" si="57"/>
        <v>48-55</v>
      </c>
      <c r="AA494" t="str">
        <f>IF(AND(Z494=$B$13,P494=$C$12),$C$13,IF(AND(Z494=$B$13,P494=$F$12),$C$31,IF(AND(Z494=$B$14,P494=$C$12),$C$14,IF(AND(Z494=$B$14,P494=$F$12),$C$32,IF(AND(Z494=$B$15,P494=$C$12),$C$15,IF(AND(Z494=$B$15,P494=$F$12),$C$33,IF(AND(Z494=$B$16,P494=$C$12),$C$16,IF(AND(Z494=$B$16,P494=$F$12),$C$34,IF(AND(Z494=$B$17,P494=$C$12),$C$17,IF(AND(Z494=$B$17,P494=$F$12),$C$35,IF(AND(Z494=$B$18,P494=$C$12),$C$18,IF(AND(Z494=$B$18,P494=$F$12),$C$36,IF(AND(Z494=$B$19,P494=$C$12),$C$19,IF(AND(Z494=$B$19,P494=$F$12),$C$37,IF(AND(Z494=$B$20,P494=$C$12),$C$20,IF(AND(Z494=$B$20,P494=$F$12),$C$38,IF(AND(Z494=$B$23,P494=$C$12),$C$23,IF(AND(Z494=$B$23,P494=$F$12),$C$41,IF(AND(Z494=$B$24,P494=$C$12),$C$24,IF(AND(Z494=$B$24,P494=$F$12),$C$42,IF(AND(Z494=$B$25,P494=$C$12),$C$25,IF(AND(Z494=$B$25,P494=$F$12),$C$43,IF(AND(Z494=$B$26,P494=$C$12),$C$26,IF(AND(Z494=$B$26,P494=$F$12),$C$44,IF(AND(Z494=$B$27,P494=$C$12),$C$27,IF(AND(Z494=$B$27,P494=$F$12),$C$45,IF(AND(Z494=$B$28,P494=$C$12),$C$28,IF(AND(Z494=$B$28,P494=$F$12),$C$46,IF(AND(Z494=$B$29,P494=$C$12),$C$29,IF(AND(Z494=$B$29,P494=$F$12),$C$47,IF(AND(Z494=$B$30,P494=$C$12),$C$30,IF(AND(Z494=$B$30,P494=$F$12),$C$48,"ERR"))))))))))))))))))))))))))))))))</f>
        <v>48-51</v>
      </c>
      <c r="AB494" t="str">
        <f t="shared" si="58"/>
        <v>48-49</v>
      </c>
      <c r="AC494" s="12" t="str">
        <f t="shared" si="59"/>
        <v>49</v>
      </c>
      <c r="AD494" t="str">
        <f t="shared" si="60"/>
        <v>4-7</v>
      </c>
      <c r="AE494" t="str">
        <f t="shared" si="61"/>
        <v>4-5</v>
      </c>
      <c r="AF494" s="12" t="str">
        <f t="shared" si="62"/>
        <v>5</v>
      </c>
      <c r="AH494">
        <f t="shared" si="63"/>
        <v>397</v>
      </c>
    </row>
    <row r="495" spans="12:34">
      <c r="L495" s="1" t="s">
        <v>757</v>
      </c>
      <c r="M495" t="s">
        <v>756</v>
      </c>
      <c r="N495" t="s">
        <v>757</v>
      </c>
      <c r="O495" t="s">
        <v>757</v>
      </c>
      <c r="P495" t="s">
        <v>757</v>
      </c>
      <c r="Q495" t="s">
        <v>757</v>
      </c>
      <c r="R495" t="s">
        <v>757</v>
      </c>
      <c r="S495" t="s">
        <v>758</v>
      </c>
      <c r="T495" t="s">
        <v>758</v>
      </c>
      <c r="U495" t="s">
        <v>758</v>
      </c>
      <c r="W495" t="str">
        <f t="shared" si="56"/>
        <v>0-63</v>
      </c>
      <c r="X495" t="str">
        <f>IF(AND(M495=$A$2,W495=$A$7),$A$10,IF(AND(M495=$A$3,W495=$A$7),$A$11,IF(AND(M495=$A$2,W495=$A$8),$A$21,IF(AND(M495=$A$3,W495=$A$8),$A$22,"ERR"))))</f>
        <v>32-63</v>
      </c>
      <c r="Y495" t="str">
        <f>IF(AND(X495=$A$10,N495=$A$2),$A$13,IF(AND(X495=$A$10,N495=$A$3),$A$15,IF(AND(X495=$A$11,N495=$A$2),$A$17,IF(AND(X495=$A$11,N495=$A$3),$A$19,IF(AND(X495=$A$21,N495=$A$2),$A$23,IF(AND(X495=$A$21,N495=$A$3),$A$25,IF(AND(X495=$A$22,N495=$A$2),$A$27,IF(AND(X495=$A$22,N495=$A$3),$A$29,"ERR"))))))))</f>
        <v>32-47</v>
      </c>
      <c r="Z495" t="str">
        <f t="shared" si="57"/>
        <v>32-39</v>
      </c>
      <c r="AA495" t="str">
        <f>IF(AND(Z495=$B$13,P495=$C$12),$C$13,IF(AND(Z495=$B$13,P495=$F$12),$C$31,IF(AND(Z495=$B$14,P495=$C$12),$C$14,IF(AND(Z495=$B$14,P495=$F$12),$C$32,IF(AND(Z495=$B$15,P495=$C$12),$C$15,IF(AND(Z495=$B$15,P495=$F$12),$C$33,IF(AND(Z495=$B$16,P495=$C$12),$C$16,IF(AND(Z495=$B$16,P495=$F$12),$C$34,IF(AND(Z495=$B$17,P495=$C$12),$C$17,IF(AND(Z495=$B$17,P495=$F$12),$C$35,IF(AND(Z495=$B$18,P495=$C$12),$C$18,IF(AND(Z495=$B$18,P495=$F$12),$C$36,IF(AND(Z495=$B$19,P495=$C$12),$C$19,IF(AND(Z495=$B$19,P495=$F$12),$C$37,IF(AND(Z495=$B$20,P495=$C$12),$C$20,IF(AND(Z495=$B$20,P495=$F$12),$C$38,IF(AND(Z495=$B$23,P495=$C$12),$C$23,IF(AND(Z495=$B$23,P495=$F$12),$C$41,IF(AND(Z495=$B$24,P495=$C$12),$C$24,IF(AND(Z495=$B$24,P495=$F$12),$C$42,IF(AND(Z495=$B$25,P495=$C$12),$C$25,IF(AND(Z495=$B$25,P495=$F$12),$C$43,IF(AND(Z495=$B$26,P495=$C$12),$C$26,IF(AND(Z495=$B$26,P495=$F$12),$C$44,IF(AND(Z495=$B$27,P495=$C$12),$C$27,IF(AND(Z495=$B$27,P495=$F$12),$C$45,IF(AND(Z495=$B$28,P495=$C$12),$C$28,IF(AND(Z495=$B$28,P495=$F$12),$C$46,IF(AND(Z495=$B$29,P495=$C$12),$C$29,IF(AND(Z495=$B$29,P495=$F$12),$C$47,IF(AND(Z495=$B$30,P495=$C$12),$C$30,IF(AND(Z495=$B$30,P495=$F$12),$C$48,"ERR"))))))))))))))))))))))))))))))))</f>
        <v>32-35</v>
      </c>
      <c r="AB495" t="str">
        <f t="shared" si="58"/>
        <v>32-33</v>
      </c>
      <c r="AC495" s="12" t="str">
        <f t="shared" si="59"/>
        <v>32</v>
      </c>
      <c r="AD495" t="str">
        <f t="shared" si="60"/>
        <v>4-7</v>
      </c>
      <c r="AE495" t="str">
        <f t="shared" si="61"/>
        <v>6-7</v>
      </c>
      <c r="AF495" s="12" t="str">
        <f t="shared" si="62"/>
        <v>7</v>
      </c>
      <c r="AH495">
        <f t="shared" si="63"/>
        <v>263</v>
      </c>
    </row>
    <row r="496" spans="12:34">
      <c r="L496" s="1" t="s">
        <v>757</v>
      </c>
      <c r="M496" t="s">
        <v>756</v>
      </c>
      <c r="N496" t="s">
        <v>757</v>
      </c>
      <c r="O496" t="s">
        <v>757</v>
      </c>
      <c r="P496" t="s">
        <v>757</v>
      </c>
      <c r="Q496" t="s">
        <v>757</v>
      </c>
      <c r="R496" t="s">
        <v>757</v>
      </c>
      <c r="S496" t="s">
        <v>759</v>
      </c>
      <c r="T496" t="s">
        <v>758</v>
      </c>
      <c r="U496" t="s">
        <v>759</v>
      </c>
      <c r="W496" t="str">
        <f t="shared" si="56"/>
        <v>0-63</v>
      </c>
      <c r="X496" t="str">
        <f>IF(AND(M496=$A$2,W496=$A$7),$A$10,IF(AND(M496=$A$3,W496=$A$7),$A$11,IF(AND(M496=$A$2,W496=$A$8),$A$21,IF(AND(M496=$A$3,W496=$A$8),$A$22,"ERR"))))</f>
        <v>32-63</v>
      </c>
      <c r="Y496" t="str">
        <f>IF(AND(X496=$A$10,N496=$A$2),$A$13,IF(AND(X496=$A$10,N496=$A$3),$A$15,IF(AND(X496=$A$11,N496=$A$2),$A$17,IF(AND(X496=$A$11,N496=$A$3),$A$19,IF(AND(X496=$A$21,N496=$A$2),$A$23,IF(AND(X496=$A$21,N496=$A$3),$A$25,IF(AND(X496=$A$22,N496=$A$2),$A$27,IF(AND(X496=$A$22,N496=$A$3),$A$29,"ERR"))))))))</f>
        <v>32-47</v>
      </c>
      <c r="Z496" t="str">
        <f t="shared" si="57"/>
        <v>32-39</v>
      </c>
      <c r="AA496" t="str">
        <f>IF(AND(Z496=$B$13,P496=$C$12),$C$13,IF(AND(Z496=$B$13,P496=$F$12),$C$31,IF(AND(Z496=$B$14,P496=$C$12),$C$14,IF(AND(Z496=$B$14,P496=$F$12),$C$32,IF(AND(Z496=$B$15,P496=$C$12),$C$15,IF(AND(Z496=$B$15,P496=$F$12),$C$33,IF(AND(Z496=$B$16,P496=$C$12),$C$16,IF(AND(Z496=$B$16,P496=$F$12),$C$34,IF(AND(Z496=$B$17,P496=$C$12),$C$17,IF(AND(Z496=$B$17,P496=$F$12),$C$35,IF(AND(Z496=$B$18,P496=$C$12),$C$18,IF(AND(Z496=$B$18,P496=$F$12),$C$36,IF(AND(Z496=$B$19,P496=$C$12),$C$19,IF(AND(Z496=$B$19,P496=$F$12),$C$37,IF(AND(Z496=$B$20,P496=$C$12),$C$20,IF(AND(Z496=$B$20,P496=$F$12),$C$38,IF(AND(Z496=$B$23,P496=$C$12),$C$23,IF(AND(Z496=$B$23,P496=$F$12),$C$41,IF(AND(Z496=$B$24,P496=$C$12),$C$24,IF(AND(Z496=$B$24,P496=$F$12),$C$42,IF(AND(Z496=$B$25,P496=$C$12),$C$25,IF(AND(Z496=$B$25,P496=$F$12),$C$43,IF(AND(Z496=$B$26,P496=$C$12),$C$26,IF(AND(Z496=$B$26,P496=$F$12),$C$44,IF(AND(Z496=$B$27,P496=$C$12),$C$27,IF(AND(Z496=$B$27,P496=$F$12),$C$45,IF(AND(Z496=$B$28,P496=$C$12),$C$28,IF(AND(Z496=$B$28,P496=$F$12),$C$46,IF(AND(Z496=$B$29,P496=$C$12),$C$29,IF(AND(Z496=$B$29,P496=$F$12),$C$47,IF(AND(Z496=$B$30,P496=$C$12),$C$30,IF(AND(Z496=$B$30,P496=$F$12),$C$48,"ERR"))))))))))))))))))))))))))))))))</f>
        <v>32-35</v>
      </c>
      <c r="AB496" t="str">
        <f t="shared" si="58"/>
        <v>32-33</v>
      </c>
      <c r="AC496" s="12" t="str">
        <f t="shared" si="59"/>
        <v>32</v>
      </c>
      <c r="AD496" t="str">
        <f t="shared" si="60"/>
        <v>0-3</v>
      </c>
      <c r="AE496" t="str">
        <f t="shared" si="61"/>
        <v>2-3</v>
      </c>
      <c r="AF496" s="12" t="str">
        <f t="shared" si="62"/>
        <v>2</v>
      </c>
      <c r="AH496">
        <f t="shared" si="63"/>
        <v>258</v>
      </c>
    </row>
    <row r="497" spans="12:34">
      <c r="L497" s="1" t="s">
        <v>756</v>
      </c>
      <c r="M497" t="s">
        <v>757</v>
      </c>
      <c r="N497" t="s">
        <v>757</v>
      </c>
      <c r="O497" t="s">
        <v>757</v>
      </c>
      <c r="P497" t="s">
        <v>757</v>
      </c>
      <c r="Q497" t="s">
        <v>756</v>
      </c>
      <c r="R497" t="s">
        <v>757</v>
      </c>
      <c r="S497" t="s">
        <v>758</v>
      </c>
      <c r="T497" t="s">
        <v>758</v>
      </c>
      <c r="U497" t="s">
        <v>758</v>
      </c>
      <c r="W497" t="str">
        <f t="shared" si="56"/>
        <v>64-127</v>
      </c>
      <c r="X497" t="str">
        <f>IF(AND(M497=$A$2,W497=$A$7),$A$10,IF(AND(M497=$A$3,W497=$A$7),$A$11,IF(AND(M497=$A$2,W497=$A$8),$A$21,IF(AND(M497=$A$3,W497=$A$8),$A$22,"ERR"))))</f>
        <v>64-95</v>
      </c>
      <c r="Y497" t="str">
        <f>IF(AND(X497=$A$10,N497=$A$2),$A$13,IF(AND(X497=$A$10,N497=$A$3),$A$15,IF(AND(X497=$A$11,N497=$A$2),$A$17,IF(AND(X497=$A$11,N497=$A$3),$A$19,IF(AND(X497=$A$21,N497=$A$2),$A$23,IF(AND(X497=$A$21,N497=$A$3),$A$25,IF(AND(X497=$A$22,N497=$A$2),$A$27,IF(AND(X497=$A$22,N497=$A$3),$A$29,"ERR"))))))))</f>
        <v>64-79</v>
      </c>
      <c r="Z497" t="str">
        <f t="shared" si="57"/>
        <v>64-71</v>
      </c>
      <c r="AA497" t="str">
        <f>IF(AND(Z497=$B$13,P497=$C$12),$C$13,IF(AND(Z497=$B$13,P497=$F$12),$C$31,IF(AND(Z497=$B$14,P497=$C$12),$C$14,IF(AND(Z497=$B$14,P497=$F$12),$C$32,IF(AND(Z497=$B$15,P497=$C$12),$C$15,IF(AND(Z497=$B$15,P497=$F$12),$C$33,IF(AND(Z497=$B$16,P497=$C$12),$C$16,IF(AND(Z497=$B$16,P497=$F$12),$C$34,IF(AND(Z497=$B$17,P497=$C$12),$C$17,IF(AND(Z497=$B$17,P497=$F$12),$C$35,IF(AND(Z497=$B$18,P497=$C$12),$C$18,IF(AND(Z497=$B$18,P497=$F$12),$C$36,IF(AND(Z497=$B$19,P497=$C$12),$C$19,IF(AND(Z497=$B$19,P497=$F$12),$C$37,IF(AND(Z497=$B$20,P497=$C$12),$C$20,IF(AND(Z497=$B$20,P497=$F$12),$C$38,IF(AND(Z497=$B$23,P497=$C$12),$C$23,IF(AND(Z497=$B$23,P497=$F$12),$C$41,IF(AND(Z497=$B$24,P497=$C$12),$C$24,IF(AND(Z497=$B$24,P497=$F$12),$C$42,IF(AND(Z497=$B$25,P497=$C$12),$C$25,IF(AND(Z497=$B$25,P497=$F$12),$C$43,IF(AND(Z497=$B$26,P497=$C$12),$C$26,IF(AND(Z497=$B$26,P497=$F$12),$C$44,IF(AND(Z497=$B$27,P497=$C$12),$C$27,IF(AND(Z497=$B$27,P497=$F$12),$C$45,IF(AND(Z497=$B$28,P497=$C$12),$C$28,IF(AND(Z497=$B$28,P497=$F$12),$C$46,IF(AND(Z497=$B$29,P497=$C$12),$C$29,IF(AND(Z497=$B$29,P497=$F$12),$C$47,IF(AND(Z497=$B$30,P497=$C$12),$C$30,IF(AND(Z497=$B$30,P497=$F$12),$C$48,"ERR"))))))))))))))))))))))))))))))))</f>
        <v>64-67</v>
      </c>
      <c r="AB497" t="str">
        <f t="shared" si="58"/>
        <v>66-67</v>
      </c>
      <c r="AC497" s="12" t="str">
        <f t="shared" si="59"/>
        <v>66</v>
      </c>
      <c r="AD497" t="str">
        <f t="shared" si="60"/>
        <v>4-7</v>
      </c>
      <c r="AE497" t="str">
        <f t="shared" si="61"/>
        <v>6-7</v>
      </c>
      <c r="AF497" s="12" t="str">
        <f t="shared" si="62"/>
        <v>7</v>
      </c>
      <c r="AH497">
        <f t="shared" si="63"/>
        <v>535</v>
      </c>
    </row>
    <row r="498" spans="12:34">
      <c r="L498" s="1" t="s">
        <v>756</v>
      </c>
      <c r="M498" t="s">
        <v>757</v>
      </c>
      <c r="N498" t="s">
        <v>757</v>
      </c>
      <c r="O498" t="s">
        <v>757</v>
      </c>
      <c r="P498" t="s">
        <v>757</v>
      </c>
      <c r="Q498" t="s">
        <v>757</v>
      </c>
      <c r="R498" t="s">
        <v>757</v>
      </c>
      <c r="S498" t="s">
        <v>759</v>
      </c>
      <c r="T498" t="s">
        <v>758</v>
      </c>
      <c r="U498" t="s">
        <v>758</v>
      </c>
      <c r="W498" t="str">
        <f t="shared" si="56"/>
        <v>64-127</v>
      </c>
      <c r="X498" t="str">
        <f>IF(AND(M498=$A$2,W498=$A$7),$A$10,IF(AND(M498=$A$3,W498=$A$7),$A$11,IF(AND(M498=$A$2,W498=$A$8),$A$21,IF(AND(M498=$A$3,W498=$A$8),$A$22,"ERR"))))</f>
        <v>64-95</v>
      </c>
      <c r="Y498" t="str">
        <f>IF(AND(X498=$A$10,N498=$A$2),$A$13,IF(AND(X498=$A$10,N498=$A$3),$A$15,IF(AND(X498=$A$11,N498=$A$2),$A$17,IF(AND(X498=$A$11,N498=$A$3),$A$19,IF(AND(X498=$A$21,N498=$A$2),$A$23,IF(AND(X498=$A$21,N498=$A$3),$A$25,IF(AND(X498=$A$22,N498=$A$2),$A$27,IF(AND(X498=$A$22,N498=$A$3),$A$29,"ERR"))))))))</f>
        <v>64-79</v>
      </c>
      <c r="Z498" t="str">
        <f t="shared" si="57"/>
        <v>64-71</v>
      </c>
      <c r="AA498" t="str">
        <f>IF(AND(Z498=$B$13,P498=$C$12),$C$13,IF(AND(Z498=$B$13,P498=$F$12),$C$31,IF(AND(Z498=$B$14,P498=$C$12),$C$14,IF(AND(Z498=$B$14,P498=$F$12),$C$32,IF(AND(Z498=$B$15,P498=$C$12),$C$15,IF(AND(Z498=$B$15,P498=$F$12),$C$33,IF(AND(Z498=$B$16,P498=$C$12),$C$16,IF(AND(Z498=$B$16,P498=$F$12),$C$34,IF(AND(Z498=$B$17,P498=$C$12),$C$17,IF(AND(Z498=$B$17,P498=$F$12),$C$35,IF(AND(Z498=$B$18,P498=$C$12),$C$18,IF(AND(Z498=$B$18,P498=$F$12),$C$36,IF(AND(Z498=$B$19,P498=$C$12),$C$19,IF(AND(Z498=$B$19,P498=$F$12),$C$37,IF(AND(Z498=$B$20,P498=$C$12),$C$20,IF(AND(Z498=$B$20,P498=$F$12),$C$38,IF(AND(Z498=$B$23,P498=$C$12),$C$23,IF(AND(Z498=$B$23,P498=$F$12),$C$41,IF(AND(Z498=$B$24,P498=$C$12),$C$24,IF(AND(Z498=$B$24,P498=$F$12),$C$42,IF(AND(Z498=$B$25,P498=$C$12),$C$25,IF(AND(Z498=$B$25,P498=$F$12),$C$43,IF(AND(Z498=$B$26,P498=$C$12),$C$26,IF(AND(Z498=$B$26,P498=$F$12),$C$44,IF(AND(Z498=$B$27,P498=$C$12),$C$27,IF(AND(Z498=$B$27,P498=$F$12),$C$45,IF(AND(Z498=$B$28,P498=$C$12),$C$28,IF(AND(Z498=$B$28,P498=$F$12),$C$46,IF(AND(Z498=$B$29,P498=$C$12),$C$29,IF(AND(Z498=$B$29,P498=$F$12),$C$47,IF(AND(Z498=$B$30,P498=$C$12),$C$30,IF(AND(Z498=$B$30,P498=$F$12),$C$48,"ERR"))))))))))))))))))))))))))))))))</f>
        <v>64-67</v>
      </c>
      <c r="AB498" t="str">
        <f t="shared" si="58"/>
        <v>64-65</v>
      </c>
      <c r="AC498" s="12" t="str">
        <f t="shared" si="59"/>
        <v>64</v>
      </c>
      <c r="AD498" t="str">
        <f t="shared" si="60"/>
        <v>0-3</v>
      </c>
      <c r="AE498" t="str">
        <f t="shared" si="61"/>
        <v>2-3</v>
      </c>
      <c r="AF498" s="12" t="str">
        <f t="shared" si="62"/>
        <v>3</v>
      </c>
      <c r="AH498">
        <f t="shared" si="63"/>
        <v>515</v>
      </c>
    </row>
    <row r="499" spans="12:34">
      <c r="L499" s="1" t="s">
        <v>756</v>
      </c>
      <c r="M499" t="s">
        <v>757</v>
      </c>
      <c r="N499" t="s">
        <v>757</v>
      </c>
      <c r="O499" t="s">
        <v>757</v>
      </c>
      <c r="P499" t="s">
        <v>756</v>
      </c>
      <c r="Q499" t="s">
        <v>757</v>
      </c>
      <c r="R499" t="s">
        <v>757</v>
      </c>
      <c r="S499" t="s">
        <v>758</v>
      </c>
      <c r="T499" t="s">
        <v>758</v>
      </c>
      <c r="U499" t="s">
        <v>758</v>
      </c>
      <c r="W499" t="str">
        <f t="shared" si="56"/>
        <v>64-127</v>
      </c>
      <c r="X499" t="str">
        <f>IF(AND(M499=$A$2,W499=$A$7),$A$10,IF(AND(M499=$A$3,W499=$A$7),$A$11,IF(AND(M499=$A$2,W499=$A$8),$A$21,IF(AND(M499=$A$3,W499=$A$8),$A$22,"ERR"))))</f>
        <v>64-95</v>
      </c>
      <c r="Y499" t="str">
        <f>IF(AND(X499=$A$10,N499=$A$2),$A$13,IF(AND(X499=$A$10,N499=$A$3),$A$15,IF(AND(X499=$A$11,N499=$A$2),$A$17,IF(AND(X499=$A$11,N499=$A$3),$A$19,IF(AND(X499=$A$21,N499=$A$2),$A$23,IF(AND(X499=$A$21,N499=$A$3),$A$25,IF(AND(X499=$A$22,N499=$A$2),$A$27,IF(AND(X499=$A$22,N499=$A$3),$A$29,"ERR"))))))))</f>
        <v>64-79</v>
      </c>
      <c r="Z499" t="str">
        <f t="shared" si="57"/>
        <v>64-71</v>
      </c>
      <c r="AA499" t="str">
        <f>IF(AND(Z499=$B$13,P499=$C$12),$C$13,IF(AND(Z499=$B$13,P499=$F$12),$C$31,IF(AND(Z499=$B$14,P499=$C$12),$C$14,IF(AND(Z499=$B$14,P499=$F$12),$C$32,IF(AND(Z499=$B$15,P499=$C$12),$C$15,IF(AND(Z499=$B$15,P499=$F$12),$C$33,IF(AND(Z499=$B$16,P499=$C$12),$C$16,IF(AND(Z499=$B$16,P499=$F$12),$C$34,IF(AND(Z499=$B$17,P499=$C$12),$C$17,IF(AND(Z499=$B$17,P499=$F$12),$C$35,IF(AND(Z499=$B$18,P499=$C$12),$C$18,IF(AND(Z499=$B$18,P499=$F$12),$C$36,IF(AND(Z499=$B$19,P499=$C$12),$C$19,IF(AND(Z499=$B$19,P499=$F$12),$C$37,IF(AND(Z499=$B$20,P499=$C$12),$C$20,IF(AND(Z499=$B$20,P499=$F$12),$C$38,IF(AND(Z499=$B$23,P499=$C$12),$C$23,IF(AND(Z499=$B$23,P499=$F$12),$C$41,IF(AND(Z499=$B$24,P499=$C$12),$C$24,IF(AND(Z499=$B$24,P499=$F$12),$C$42,IF(AND(Z499=$B$25,P499=$C$12),$C$25,IF(AND(Z499=$B$25,P499=$F$12),$C$43,IF(AND(Z499=$B$26,P499=$C$12),$C$26,IF(AND(Z499=$B$26,P499=$F$12),$C$44,IF(AND(Z499=$B$27,P499=$C$12),$C$27,IF(AND(Z499=$B$27,P499=$F$12),$C$45,IF(AND(Z499=$B$28,P499=$C$12),$C$28,IF(AND(Z499=$B$28,P499=$F$12),$C$46,IF(AND(Z499=$B$29,P499=$C$12),$C$29,IF(AND(Z499=$B$29,P499=$F$12),$C$47,IF(AND(Z499=$B$30,P499=$C$12),$C$30,IF(AND(Z499=$B$30,P499=$F$12),$C$48,"ERR"))))))))))))))))))))))))))))))))</f>
        <v>68-71</v>
      </c>
      <c r="AB499" t="str">
        <f t="shared" si="58"/>
        <v>68-69</v>
      </c>
      <c r="AC499" s="12" t="str">
        <f t="shared" si="59"/>
        <v>68</v>
      </c>
      <c r="AD499" t="str">
        <f t="shared" si="60"/>
        <v>4-7</v>
      </c>
      <c r="AE499" t="str">
        <f t="shared" si="61"/>
        <v>6-7</v>
      </c>
      <c r="AF499" s="12" t="str">
        <f t="shared" si="62"/>
        <v>7</v>
      </c>
      <c r="AH499">
        <f t="shared" si="63"/>
        <v>551</v>
      </c>
    </row>
    <row r="500" spans="12:34">
      <c r="L500" s="1" t="s">
        <v>757</v>
      </c>
      <c r="M500" t="s">
        <v>757</v>
      </c>
      <c r="N500" t="s">
        <v>756</v>
      </c>
      <c r="O500" t="s">
        <v>756</v>
      </c>
      <c r="P500" t="s">
        <v>757</v>
      </c>
      <c r="Q500" t="s">
        <v>757</v>
      </c>
      <c r="R500" t="s">
        <v>756</v>
      </c>
      <c r="S500" t="s">
        <v>758</v>
      </c>
      <c r="T500" t="s">
        <v>758</v>
      </c>
      <c r="U500" t="s">
        <v>759</v>
      </c>
      <c r="W500" t="str">
        <f t="shared" si="56"/>
        <v>0-63</v>
      </c>
      <c r="X500" t="str">
        <f>IF(AND(M500=$A$2,W500=$A$7),$A$10,IF(AND(M500=$A$3,W500=$A$7),$A$11,IF(AND(M500=$A$2,W500=$A$8),$A$21,IF(AND(M500=$A$3,W500=$A$8),$A$22,"ERR"))))</f>
        <v>0-31</v>
      </c>
      <c r="Y500" t="str">
        <f>IF(AND(X500=$A$10,N500=$A$2),$A$13,IF(AND(X500=$A$10,N500=$A$3),$A$15,IF(AND(X500=$A$11,N500=$A$2),$A$17,IF(AND(X500=$A$11,N500=$A$3),$A$19,IF(AND(X500=$A$21,N500=$A$2),$A$23,IF(AND(X500=$A$21,N500=$A$3),$A$25,IF(AND(X500=$A$22,N500=$A$2),$A$27,IF(AND(X500=$A$22,N500=$A$3),$A$29,"ERR"))))))))</f>
        <v>16-31</v>
      </c>
      <c r="Z500" t="str">
        <f t="shared" si="57"/>
        <v>24-31</v>
      </c>
      <c r="AA500" t="str">
        <f>IF(AND(Z500=$B$13,P500=$C$12),$C$13,IF(AND(Z500=$B$13,P500=$F$12),$C$31,IF(AND(Z500=$B$14,P500=$C$12),$C$14,IF(AND(Z500=$B$14,P500=$F$12),$C$32,IF(AND(Z500=$B$15,P500=$C$12),$C$15,IF(AND(Z500=$B$15,P500=$F$12),$C$33,IF(AND(Z500=$B$16,P500=$C$12),$C$16,IF(AND(Z500=$B$16,P500=$F$12),$C$34,IF(AND(Z500=$B$17,P500=$C$12),$C$17,IF(AND(Z500=$B$17,P500=$F$12),$C$35,IF(AND(Z500=$B$18,P500=$C$12),$C$18,IF(AND(Z500=$B$18,P500=$F$12),$C$36,IF(AND(Z500=$B$19,P500=$C$12),$C$19,IF(AND(Z500=$B$19,P500=$F$12),$C$37,IF(AND(Z500=$B$20,P500=$C$12),$C$20,IF(AND(Z500=$B$20,P500=$F$12),$C$38,IF(AND(Z500=$B$23,P500=$C$12),$C$23,IF(AND(Z500=$B$23,P500=$F$12),$C$41,IF(AND(Z500=$B$24,P500=$C$12),$C$24,IF(AND(Z500=$B$24,P500=$F$12),$C$42,IF(AND(Z500=$B$25,P500=$C$12),$C$25,IF(AND(Z500=$B$25,P500=$F$12),$C$43,IF(AND(Z500=$B$26,P500=$C$12),$C$26,IF(AND(Z500=$B$26,P500=$F$12),$C$44,IF(AND(Z500=$B$27,P500=$C$12),$C$27,IF(AND(Z500=$B$27,P500=$F$12),$C$45,IF(AND(Z500=$B$28,P500=$C$12),$C$28,IF(AND(Z500=$B$28,P500=$F$12),$C$46,IF(AND(Z500=$B$29,P500=$C$12),$C$29,IF(AND(Z500=$B$29,P500=$F$12),$C$47,IF(AND(Z500=$B$30,P500=$C$12),$C$30,IF(AND(Z500=$B$30,P500=$F$12),$C$48,"ERR"))))))))))))))))))))))))))))))))</f>
        <v>24-27</v>
      </c>
      <c r="AB500" t="str">
        <f t="shared" si="58"/>
        <v>24-25</v>
      </c>
      <c r="AC500" s="12" t="str">
        <f t="shared" si="59"/>
        <v>25</v>
      </c>
      <c r="AD500" t="str">
        <f t="shared" si="60"/>
        <v>4-7</v>
      </c>
      <c r="AE500" t="str">
        <f t="shared" si="61"/>
        <v>6-7</v>
      </c>
      <c r="AF500" s="12" t="str">
        <f t="shared" si="62"/>
        <v>6</v>
      </c>
      <c r="AH500">
        <f t="shared" si="63"/>
        <v>206</v>
      </c>
    </row>
    <row r="501" spans="12:34">
      <c r="L501" s="1" t="s">
        <v>757</v>
      </c>
      <c r="M501" t="s">
        <v>756</v>
      </c>
      <c r="N501" t="s">
        <v>757</v>
      </c>
      <c r="O501" t="s">
        <v>756</v>
      </c>
      <c r="P501" t="s">
        <v>756</v>
      </c>
      <c r="Q501" t="s">
        <v>756</v>
      </c>
      <c r="R501" t="s">
        <v>756</v>
      </c>
      <c r="S501" t="s">
        <v>759</v>
      </c>
      <c r="T501" t="s">
        <v>759</v>
      </c>
      <c r="U501" t="s">
        <v>759</v>
      </c>
      <c r="W501" t="str">
        <f t="shared" si="56"/>
        <v>0-63</v>
      </c>
      <c r="X501" t="str">
        <f>IF(AND(M501=$A$2,W501=$A$7),$A$10,IF(AND(M501=$A$3,W501=$A$7),$A$11,IF(AND(M501=$A$2,W501=$A$8),$A$21,IF(AND(M501=$A$3,W501=$A$8),$A$22,"ERR"))))</f>
        <v>32-63</v>
      </c>
      <c r="Y501" t="str">
        <f>IF(AND(X501=$A$10,N501=$A$2),$A$13,IF(AND(X501=$A$10,N501=$A$3),$A$15,IF(AND(X501=$A$11,N501=$A$2),$A$17,IF(AND(X501=$A$11,N501=$A$3),$A$19,IF(AND(X501=$A$21,N501=$A$2),$A$23,IF(AND(X501=$A$21,N501=$A$3),$A$25,IF(AND(X501=$A$22,N501=$A$2),$A$27,IF(AND(X501=$A$22,N501=$A$3),$A$29,"ERR"))))))))</f>
        <v>32-47</v>
      </c>
      <c r="Z501" t="str">
        <f t="shared" si="57"/>
        <v>40-47</v>
      </c>
      <c r="AA501" t="str">
        <f>IF(AND(Z501=$B$13,P501=$C$12),$C$13,IF(AND(Z501=$B$13,P501=$F$12),$C$31,IF(AND(Z501=$B$14,P501=$C$12),$C$14,IF(AND(Z501=$B$14,P501=$F$12),$C$32,IF(AND(Z501=$B$15,P501=$C$12),$C$15,IF(AND(Z501=$B$15,P501=$F$12),$C$33,IF(AND(Z501=$B$16,P501=$C$12),$C$16,IF(AND(Z501=$B$16,P501=$F$12),$C$34,IF(AND(Z501=$B$17,P501=$C$12),$C$17,IF(AND(Z501=$B$17,P501=$F$12),$C$35,IF(AND(Z501=$B$18,P501=$C$12),$C$18,IF(AND(Z501=$B$18,P501=$F$12),$C$36,IF(AND(Z501=$B$19,P501=$C$12),$C$19,IF(AND(Z501=$B$19,P501=$F$12),$C$37,IF(AND(Z501=$B$20,P501=$C$12),$C$20,IF(AND(Z501=$B$20,P501=$F$12),$C$38,IF(AND(Z501=$B$23,P501=$C$12),$C$23,IF(AND(Z501=$B$23,P501=$F$12),$C$41,IF(AND(Z501=$B$24,P501=$C$12),$C$24,IF(AND(Z501=$B$24,P501=$F$12),$C$42,IF(AND(Z501=$B$25,P501=$C$12),$C$25,IF(AND(Z501=$B$25,P501=$F$12),$C$43,IF(AND(Z501=$B$26,P501=$C$12),$C$26,IF(AND(Z501=$B$26,P501=$F$12),$C$44,IF(AND(Z501=$B$27,P501=$C$12),$C$27,IF(AND(Z501=$B$27,P501=$F$12),$C$45,IF(AND(Z501=$B$28,P501=$C$12),$C$28,IF(AND(Z501=$B$28,P501=$F$12),$C$46,IF(AND(Z501=$B$29,P501=$C$12),$C$29,IF(AND(Z501=$B$29,P501=$F$12),$C$47,IF(AND(Z501=$B$30,P501=$C$12),$C$30,IF(AND(Z501=$B$30,P501=$F$12),$C$48,"ERR"))))))))))))))))))))))))))))))))</f>
        <v>44-47</v>
      </c>
      <c r="AB501" t="str">
        <f t="shared" si="58"/>
        <v>46-47</v>
      </c>
      <c r="AC501" s="12" t="str">
        <f t="shared" si="59"/>
        <v>47</v>
      </c>
      <c r="AD501" t="str">
        <f t="shared" si="60"/>
        <v>0-3</v>
      </c>
      <c r="AE501" t="str">
        <f t="shared" si="61"/>
        <v>0-1</v>
      </c>
      <c r="AF501" s="12" t="str">
        <f t="shared" si="62"/>
        <v>0</v>
      </c>
      <c r="AH501">
        <f t="shared" si="63"/>
        <v>376</v>
      </c>
    </row>
    <row r="502" spans="12:34">
      <c r="L502" s="1" t="s">
        <v>757</v>
      </c>
      <c r="M502" t="s">
        <v>757</v>
      </c>
      <c r="N502" t="s">
        <v>756</v>
      </c>
      <c r="O502" t="s">
        <v>757</v>
      </c>
      <c r="P502" t="s">
        <v>757</v>
      </c>
      <c r="Q502" t="s">
        <v>756</v>
      </c>
      <c r="R502" t="s">
        <v>757</v>
      </c>
      <c r="S502" t="s">
        <v>758</v>
      </c>
      <c r="T502" t="s">
        <v>759</v>
      </c>
      <c r="U502" t="s">
        <v>759</v>
      </c>
      <c r="W502" t="str">
        <f t="shared" si="56"/>
        <v>0-63</v>
      </c>
      <c r="X502" t="str">
        <f>IF(AND(M502=$A$2,W502=$A$7),$A$10,IF(AND(M502=$A$3,W502=$A$7),$A$11,IF(AND(M502=$A$2,W502=$A$8),$A$21,IF(AND(M502=$A$3,W502=$A$8),$A$22,"ERR"))))</f>
        <v>0-31</v>
      </c>
      <c r="Y502" t="str">
        <f>IF(AND(X502=$A$10,N502=$A$2),$A$13,IF(AND(X502=$A$10,N502=$A$3),$A$15,IF(AND(X502=$A$11,N502=$A$2),$A$17,IF(AND(X502=$A$11,N502=$A$3),$A$19,IF(AND(X502=$A$21,N502=$A$2),$A$23,IF(AND(X502=$A$21,N502=$A$3),$A$25,IF(AND(X502=$A$22,N502=$A$2),$A$27,IF(AND(X502=$A$22,N502=$A$3),$A$29,"ERR"))))))))</f>
        <v>16-31</v>
      </c>
      <c r="Z502" t="str">
        <f t="shared" si="57"/>
        <v>16-23</v>
      </c>
      <c r="AA502" t="str">
        <f>IF(AND(Z502=$B$13,P502=$C$12),$C$13,IF(AND(Z502=$B$13,P502=$F$12),$C$31,IF(AND(Z502=$B$14,P502=$C$12),$C$14,IF(AND(Z502=$B$14,P502=$F$12),$C$32,IF(AND(Z502=$B$15,P502=$C$12),$C$15,IF(AND(Z502=$B$15,P502=$F$12),$C$33,IF(AND(Z502=$B$16,P502=$C$12),$C$16,IF(AND(Z502=$B$16,P502=$F$12),$C$34,IF(AND(Z502=$B$17,P502=$C$12),$C$17,IF(AND(Z502=$B$17,P502=$F$12),$C$35,IF(AND(Z502=$B$18,P502=$C$12),$C$18,IF(AND(Z502=$B$18,P502=$F$12),$C$36,IF(AND(Z502=$B$19,P502=$C$12),$C$19,IF(AND(Z502=$B$19,P502=$F$12),$C$37,IF(AND(Z502=$B$20,P502=$C$12),$C$20,IF(AND(Z502=$B$20,P502=$F$12),$C$38,IF(AND(Z502=$B$23,P502=$C$12),$C$23,IF(AND(Z502=$B$23,P502=$F$12),$C$41,IF(AND(Z502=$B$24,P502=$C$12),$C$24,IF(AND(Z502=$B$24,P502=$F$12),$C$42,IF(AND(Z502=$B$25,P502=$C$12),$C$25,IF(AND(Z502=$B$25,P502=$F$12),$C$43,IF(AND(Z502=$B$26,P502=$C$12),$C$26,IF(AND(Z502=$B$26,P502=$F$12),$C$44,IF(AND(Z502=$B$27,P502=$C$12),$C$27,IF(AND(Z502=$B$27,P502=$F$12),$C$45,IF(AND(Z502=$B$28,P502=$C$12),$C$28,IF(AND(Z502=$B$28,P502=$F$12),$C$46,IF(AND(Z502=$B$29,P502=$C$12),$C$29,IF(AND(Z502=$B$29,P502=$F$12),$C$47,IF(AND(Z502=$B$30,P502=$C$12),$C$30,IF(AND(Z502=$B$30,P502=$F$12),$C$48,"ERR"))))))))))))))))))))))))))))))))</f>
        <v>16-19</v>
      </c>
      <c r="AB502" t="str">
        <f t="shared" si="58"/>
        <v>18-19</v>
      </c>
      <c r="AC502" s="12" t="str">
        <f t="shared" si="59"/>
        <v>18</v>
      </c>
      <c r="AD502" t="str">
        <f t="shared" si="60"/>
        <v>4-7</v>
      </c>
      <c r="AE502" t="str">
        <f t="shared" si="61"/>
        <v>4-5</v>
      </c>
      <c r="AF502" s="12" t="str">
        <f t="shared" si="62"/>
        <v>4</v>
      </c>
      <c r="AH502">
        <f t="shared" si="63"/>
        <v>148</v>
      </c>
    </row>
    <row r="503" spans="12:34">
      <c r="L503" s="1" t="s">
        <v>757</v>
      </c>
      <c r="M503" t="s">
        <v>757</v>
      </c>
      <c r="N503" t="s">
        <v>756</v>
      </c>
      <c r="O503" t="s">
        <v>756</v>
      </c>
      <c r="P503" t="s">
        <v>756</v>
      </c>
      <c r="Q503" t="s">
        <v>757</v>
      </c>
      <c r="R503" t="s">
        <v>757</v>
      </c>
      <c r="S503" t="s">
        <v>758</v>
      </c>
      <c r="T503" t="s">
        <v>758</v>
      </c>
      <c r="U503" t="s">
        <v>758</v>
      </c>
      <c r="W503" t="str">
        <f t="shared" si="56"/>
        <v>0-63</v>
      </c>
      <c r="X503" t="str">
        <f>IF(AND(M503=$A$2,W503=$A$7),$A$10,IF(AND(M503=$A$3,W503=$A$7),$A$11,IF(AND(M503=$A$2,W503=$A$8),$A$21,IF(AND(M503=$A$3,W503=$A$8),$A$22,"ERR"))))</f>
        <v>0-31</v>
      </c>
      <c r="Y503" t="str">
        <f>IF(AND(X503=$A$10,N503=$A$2),$A$13,IF(AND(X503=$A$10,N503=$A$3),$A$15,IF(AND(X503=$A$11,N503=$A$2),$A$17,IF(AND(X503=$A$11,N503=$A$3),$A$19,IF(AND(X503=$A$21,N503=$A$2),$A$23,IF(AND(X503=$A$21,N503=$A$3),$A$25,IF(AND(X503=$A$22,N503=$A$2),$A$27,IF(AND(X503=$A$22,N503=$A$3),$A$29,"ERR"))))))))</f>
        <v>16-31</v>
      </c>
      <c r="Z503" t="str">
        <f t="shared" si="57"/>
        <v>24-31</v>
      </c>
      <c r="AA503" t="str">
        <f>IF(AND(Z503=$B$13,P503=$C$12),$C$13,IF(AND(Z503=$B$13,P503=$F$12),$C$31,IF(AND(Z503=$B$14,P503=$C$12),$C$14,IF(AND(Z503=$B$14,P503=$F$12),$C$32,IF(AND(Z503=$B$15,P503=$C$12),$C$15,IF(AND(Z503=$B$15,P503=$F$12),$C$33,IF(AND(Z503=$B$16,P503=$C$12),$C$16,IF(AND(Z503=$B$16,P503=$F$12),$C$34,IF(AND(Z503=$B$17,P503=$C$12),$C$17,IF(AND(Z503=$B$17,P503=$F$12),$C$35,IF(AND(Z503=$B$18,P503=$C$12),$C$18,IF(AND(Z503=$B$18,P503=$F$12),$C$36,IF(AND(Z503=$B$19,P503=$C$12),$C$19,IF(AND(Z503=$B$19,P503=$F$12),$C$37,IF(AND(Z503=$B$20,P503=$C$12),$C$20,IF(AND(Z503=$B$20,P503=$F$12),$C$38,IF(AND(Z503=$B$23,P503=$C$12),$C$23,IF(AND(Z503=$B$23,P503=$F$12),$C$41,IF(AND(Z503=$B$24,P503=$C$12),$C$24,IF(AND(Z503=$B$24,P503=$F$12),$C$42,IF(AND(Z503=$B$25,P503=$C$12),$C$25,IF(AND(Z503=$B$25,P503=$F$12),$C$43,IF(AND(Z503=$B$26,P503=$C$12),$C$26,IF(AND(Z503=$B$26,P503=$F$12),$C$44,IF(AND(Z503=$B$27,P503=$C$12),$C$27,IF(AND(Z503=$B$27,P503=$F$12),$C$45,IF(AND(Z503=$B$28,P503=$C$12),$C$28,IF(AND(Z503=$B$28,P503=$F$12),$C$46,IF(AND(Z503=$B$29,P503=$C$12),$C$29,IF(AND(Z503=$B$29,P503=$F$12),$C$47,IF(AND(Z503=$B$30,P503=$C$12),$C$30,IF(AND(Z503=$B$30,P503=$F$12),$C$48,"ERR"))))))))))))))))))))))))))))))))</f>
        <v>28-31</v>
      </c>
      <c r="AB503" t="str">
        <f t="shared" si="58"/>
        <v>28-29</v>
      </c>
      <c r="AC503" s="12" t="str">
        <f t="shared" si="59"/>
        <v>28</v>
      </c>
      <c r="AD503" t="str">
        <f t="shared" si="60"/>
        <v>4-7</v>
      </c>
      <c r="AE503" t="str">
        <f t="shared" si="61"/>
        <v>6-7</v>
      </c>
      <c r="AF503" s="12" t="str">
        <f t="shared" si="62"/>
        <v>7</v>
      </c>
      <c r="AH503">
        <f t="shared" si="63"/>
        <v>231</v>
      </c>
    </row>
    <row r="504" spans="12:34">
      <c r="L504" s="1" t="s">
        <v>757</v>
      </c>
      <c r="M504" t="s">
        <v>757</v>
      </c>
      <c r="N504" t="s">
        <v>756</v>
      </c>
      <c r="O504" t="s">
        <v>756</v>
      </c>
      <c r="P504" t="s">
        <v>756</v>
      </c>
      <c r="Q504" t="s">
        <v>756</v>
      </c>
      <c r="R504" t="s">
        <v>756</v>
      </c>
      <c r="S504" t="s">
        <v>759</v>
      </c>
      <c r="T504" t="s">
        <v>758</v>
      </c>
      <c r="U504" t="s">
        <v>759</v>
      </c>
      <c r="W504" t="str">
        <f t="shared" si="56"/>
        <v>0-63</v>
      </c>
      <c r="X504" t="str">
        <f>IF(AND(M504=$A$2,W504=$A$7),$A$10,IF(AND(M504=$A$3,W504=$A$7),$A$11,IF(AND(M504=$A$2,W504=$A$8),$A$21,IF(AND(M504=$A$3,W504=$A$8),$A$22,"ERR"))))</f>
        <v>0-31</v>
      </c>
      <c r="Y504" t="str">
        <f>IF(AND(X504=$A$10,N504=$A$2),$A$13,IF(AND(X504=$A$10,N504=$A$3),$A$15,IF(AND(X504=$A$11,N504=$A$2),$A$17,IF(AND(X504=$A$11,N504=$A$3),$A$19,IF(AND(X504=$A$21,N504=$A$2),$A$23,IF(AND(X504=$A$21,N504=$A$3),$A$25,IF(AND(X504=$A$22,N504=$A$2),$A$27,IF(AND(X504=$A$22,N504=$A$3),$A$29,"ERR"))))))))</f>
        <v>16-31</v>
      </c>
      <c r="Z504" t="str">
        <f t="shared" si="57"/>
        <v>24-31</v>
      </c>
      <c r="AA504" t="str">
        <f>IF(AND(Z504=$B$13,P504=$C$12),$C$13,IF(AND(Z504=$B$13,P504=$F$12),$C$31,IF(AND(Z504=$B$14,P504=$C$12),$C$14,IF(AND(Z504=$B$14,P504=$F$12),$C$32,IF(AND(Z504=$B$15,P504=$C$12),$C$15,IF(AND(Z504=$B$15,P504=$F$12),$C$33,IF(AND(Z504=$B$16,P504=$C$12),$C$16,IF(AND(Z504=$B$16,P504=$F$12),$C$34,IF(AND(Z504=$B$17,P504=$C$12),$C$17,IF(AND(Z504=$B$17,P504=$F$12),$C$35,IF(AND(Z504=$B$18,P504=$C$12),$C$18,IF(AND(Z504=$B$18,P504=$F$12),$C$36,IF(AND(Z504=$B$19,P504=$C$12),$C$19,IF(AND(Z504=$B$19,P504=$F$12),$C$37,IF(AND(Z504=$B$20,P504=$C$12),$C$20,IF(AND(Z504=$B$20,P504=$F$12),$C$38,IF(AND(Z504=$B$23,P504=$C$12),$C$23,IF(AND(Z504=$B$23,P504=$F$12),$C$41,IF(AND(Z504=$B$24,P504=$C$12),$C$24,IF(AND(Z504=$B$24,P504=$F$12),$C$42,IF(AND(Z504=$B$25,P504=$C$12),$C$25,IF(AND(Z504=$B$25,P504=$F$12),$C$43,IF(AND(Z504=$B$26,P504=$C$12),$C$26,IF(AND(Z504=$B$26,P504=$F$12),$C$44,IF(AND(Z504=$B$27,P504=$C$12),$C$27,IF(AND(Z504=$B$27,P504=$F$12),$C$45,IF(AND(Z504=$B$28,P504=$C$12),$C$28,IF(AND(Z504=$B$28,P504=$F$12),$C$46,IF(AND(Z504=$B$29,P504=$C$12),$C$29,IF(AND(Z504=$B$29,P504=$F$12),$C$47,IF(AND(Z504=$B$30,P504=$C$12),$C$30,IF(AND(Z504=$B$30,P504=$F$12),$C$48,"ERR"))))))))))))))))))))))))))))))))</f>
        <v>28-31</v>
      </c>
      <c r="AB504" t="str">
        <f t="shared" si="58"/>
        <v>30-31</v>
      </c>
      <c r="AC504" s="12" t="str">
        <f t="shared" si="59"/>
        <v>31</v>
      </c>
      <c r="AD504" t="str">
        <f t="shared" si="60"/>
        <v>0-3</v>
      </c>
      <c r="AE504" t="str">
        <f t="shared" si="61"/>
        <v>2-3</v>
      </c>
      <c r="AF504" s="12" t="str">
        <f t="shared" si="62"/>
        <v>2</v>
      </c>
      <c r="AH504">
        <f t="shared" si="63"/>
        <v>250</v>
      </c>
    </row>
    <row r="505" spans="12:34">
      <c r="L505" s="1" t="s">
        <v>757</v>
      </c>
      <c r="M505" t="s">
        <v>756</v>
      </c>
      <c r="N505" t="s">
        <v>756</v>
      </c>
      <c r="O505" t="s">
        <v>756</v>
      </c>
      <c r="P505" t="s">
        <v>756</v>
      </c>
      <c r="Q505" t="s">
        <v>756</v>
      </c>
      <c r="R505" t="s">
        <v>757</v>
      </c>
      <c r="S505" t="s">
        <v>759</v>
      </c>
      <c r="T505" t="s">
        <v>758</v>
      </c>
      <c r="U505" t="s">
        <v>758</v>
      </c>
      <c r="W505" t="str">
        <f t="shared" si="56"/>
        <v>0-63</v>
      </c>
      <c r="X505" t="str">
        <f>IF(AND(M505=$A$2,W505=$A$7),$A$10,IF(AND(M505=$A$3,W505=$A$7),$A$11,IF(AND(M505=$A$2,W505=$A$8),$A$21,IF(AND(M505=$A$3,W505=$A$8),$A$22,"ERR"))))</f>
        <v>32-63</v>
      </c>
      <c r="Y505" t="str">
        <f>IF(AND(X505=$A$10,N505=$A$2),$A$13,IF(AND(X505=$A$10,N505=$A$3),$A$15,IF(AND(X505=$A$11,N505=$A$2),$A$17,IF(AND(X505=$A$11,N505=$A$3),$A$19,IF(AND(X505=$A$21,N505=$A$2),$A$23,IF(AND(X505=$A$21,N505=$A$3),$A$25,IF(AND(X505=$A$22,N505=$A$2),$A$27,IF(AND(X505=$A$22,N505=$A$3),$A$29,"ERR"))))))))</f>
        <v>48-63</v>
      </c>
      <c r="Z505" t="str">
        <f t="shared" si="57"/>
        <v>56-63</v>
      </c>
      <c r="AA505" t="str">
        <f>IF(AND(Z505=$B$13,P505=$C$12),$C$13,IF(AND(Z505=$B$13,P505=$F$12),$C$31,IF(AND(Z505=$B$14,P505=$C$12),$C$14,IF(AND(Z505=$B$14,P505=$F$12),$C$32,IF(AND(Z505=$B$15,P505=$C$12),$C$15,IF(AND(Z505=$B$15,P505=$F$12),$C$33,IF(AND(Z505=$B$16,P505=$C$12),$C$16,IF(AND(Z505=$B$16,P505=$F$12),$C$34,IF(AND(Z505=$B$17,P505=$C$12),$C$17,IF(AND(Z505=$B$17,P505=$F$12),$C$35,IF(AND(Z505=$B$18,P505=$C$12),$C$18,IF(AND(Z505=$B$18,P505=$F$12),$C$36,IF(AND(Z505=$B$19,P505=$C$12),$C$19,IF(AND(Z505=$B$19,P505=$F$12),$C$37,IF(AND(Z505=$B$20,P505=$C$12),$C$20,IF(AND(Z505=$B$20,P505=$F$12),$C$38,IF(AND(Z505=$B$23,P505=$C$12),$C$23,IF(AND(Z505=$B$23,P505=$F$12),$C$41,IF(AND(Z505=$B$24,P505=$C$12),$C$24,IF(AND(Z505=$B$24,P505=$F$12),$C$42,IF(AND(Z505=$B$25,P505=$C$12),$C$25,IF(AND(Z505=$B$25,P505=$F$12),$C$43,IF(AND(Z505=$B$26,P505=$C$12),$C$26,IF(AND(Z505=$B$26,P505=$F$12),$C$44,IF(AND(Z505=$B$27,P505=$C$12),$C$27,IF(AND(Z505=$B$27,P505=$F$12),$C$45,IF(AND(Z505=$B$28,P505=$C$12),$C$28,IF(AND(Z505=$B$28,P505=$F$12),$C$46,IF(AND(Z505=$B$29,P505=$C$12),$C$29,IF(AND(Z505=$B$29,P505=$F$12),$C$47,IF(AND(Z505=$B$30,P505=$C$12),$C$30,IF(AND(Z505=$B$30,P505=$F$12),$C$48,"ERR"))))))))))))))))))))))))))))))))</f>
        <v>60-63</v>
      </c>
      <c r="AB505" t="str">
        <f t="shared" si="58"/>
        <v>62-63</v>
      </c>
      <c r="AC505" s="12" t="str">
        <f t="shared" si="59"/>
        <v>62</v>
      </c>
      <c r="AD505" t="str">
        <f t="shared" si="60"/>
        <v>0-3</v>
      </c>
      <c r="AE505" t="str">
        <f t="shared" si="61"/>
        <v>2-3</v>
      </c>
      <c r="AF505" s="12" t="str">
        <f t="shared" si="62"/>
        <v>3</v>
      </c>
      <c r="AH505">
        <f t="shared" si="63"/>
        <v>499</v>
      </c>
    </row>
    <row r="506" spans="12:34">
      <c r="L506" s="1" t="s">
        <v>757</v>
      </c>
      <c r="M506" t="s">
        <v>757</v>
      </c>
      <c r="N506" t="s">
        <v>757</v>
      </c>
      <c r="O506" t="s">
        <v>756</v>
      </c>
      <c r="P506" t="s">
        <v>757</v>
      </c>
      <c r="Q506" t="s">
        <v>756</v>
      </c>
      <c r="R506" t="s">
        <v>757</v>
      </c>
      <c r="S506" t="s">
        <v>759</v>
      </c>
      <c r="T506" t="s">
        <v>759</v>
      </c>
      <c r="U506" t="s">
        <v>758</v>
      </c>
      <c r="W506" t="str">
        <f t="shared" si="56"/>
        <v>0-63</v>
      </c>
      <c r="X506" t="str">
        <f>IF(AND(M506=$A$2,W506=$A$7),$A$10,IF(AND(M506=$A$3,W506=$A$7),$A$11,IF(AND(M506=$A$2,W506=$A$8),$A$21,IF(AND(M506=$A$3,W506=$A$8),$A$22,"ERR"))))</f>
        <v>0-31</v>
      </c>
      <c r="Y506" t="str">
        <f>IF(AND(X506=$A$10,N506=$A$2),$A$13,IF(AND(X506=$A$10,N506=$A$3),$A$15,IF(AND(X506=$A$11,N506=$A$2),$A$17,IF(AND(X506=$A$11,N506=$A$3),$A$19,IF(AND(X506=$A$21,N506=$A$2),$A$23,IF(AND(X506=$A$21,N506=$A$3),$A$25,IF(AND(X506=$A$22,N506=$A$2),$A$27,IF(AND(X506=$A$22,N506=$A$3),$A$29,"ERR"))))))))</f>
        <v>0-15</v>
      </c>
      <c r="Z506" t="str">
        <f t="shared" si="57"/>
        <v>8-15</v>
      </c>
      <c r="AA506" t="str">
        <f>IF(AND(Z506=$B$13,P506=$C$12),$C$13,IF(AND(Z506=$B$13,P506=$F$12),$C$31,IF(AND(Z506=$B$14,P506=$C$12),$C$14,IF(AND(Z506=$B$14,P506=$F$12),$C$32,IF(AND(Z506=$B$15,P506=$C$12),$C$15,IF(AND(Z506=$B$15,P506=$F$12),$C$33,IF(AND(Z506=$B$16,P506=$C$12),$C$16,IF(AND(Z506=$B$16,P506=$F$12),$C$34,IF(AND(Z506=$B$17,P506=$C$12),$C$17,IF(AND(Z506=$B$17,P506=$F$12),$C$35,IF(AND(Z506=$B$18,P506=$C$12),$C$18,IF(AND(Z506=$B$18,P506=$F$12),$C$36,IF(AND(Z506=$B$19,P506=$C$12),$C$19,IF(AND(Z506=$B$19,P506=$F$12),$C$37,IF(AND(Z506=$B$20,P506=$C$12),$C$20,IF(AND(Z506=$B$20,P506=$F$12),$C$38,IF(AND(Z506=$B$23,P506=$C$12),$C$23,IF(AND(Z506=$B$23,P506=$F$12),$C$41,IF(AND(Z506=$B$24,P506=$C$12),$C$24,IF(AND(Z506=$B$24,P506=$F$12),$C$42,IF(AND(Z506=$B$25,P506=$C$12),$C$25,IF(AND(Z506=$B$25,P506=$F$12),$C$43,IF(AND(Z506=$B$26,P506=$C$12),$C$26,IF(AND(Z506=$B$26,P506=$F$12),$C$44,IF(AND(Z506=$B$27,P506=$C$12),$C$27,IF(AND(Z506=$B$27,P506=$F$12),$C$45,IF(AND(Z506=$B$28,P506=$C$12),$C$28,IF(AND(Z506=$B$28,P506=$F$12),$C$46,IF(AND(Z506=$B$29,P506=$C$12),$C$29,IF(AND(Z506=$B$29,P506=$F$12),$C$47,IF(AND(Z506=$B$30,P506=$C$12),$C$30,IF(AND(Z506=$B$30,P506=$F$12),$C$48,"ERR"))))))))))))))))))))))))))))))))</f>
        <v>8-11</v>
      </c>
      <c r="AB506" t="str">
        <f t="shared" si="58"/>
        <v>10-11</v>
      </c>
      <c r="AC506" s="12" t="str">
        <f t="shared" si="59"/>
        <v>10</v>
      </c>
      <c r="AD506" t="str">
        <f t="shared" si="60"/>
        <v>0-3</v>
      </c>
      <c r="AE506" t="str">
        <f t="shared" si="61"/>
        <v>0-1</v>
      </c>
      <c r="AF506" s="12" t="str">
        <f t="shared" si="62"/>
        <v>1</v>
      </c>
      <c r="AH506">
        <f t="shared" si="63"/>
        <v>81</v>
      </c>
    </row>
    <row r="507" spans="12:34">
      <c r="L507" s="1" t="s">
        <v>756</v>
      </c>
      <c r="M507" t="s">
        <v>757</v>
      </c>
      <c r="N507" t="s">
        <v>757</v>
      </c>
      <c r="O507" t="s">
        <v>757</v>
      </c>
      <c r="P507" t="s">
        <v>757</v>
      </c>
      <c r="Q507" t="s">
        <v>756</v>
      </c>
      <c r="R507" t="s">
        <v>756</v>
      </c>
      <c r="S507" t="s">
        <v>758</v>
      </c>
      <c r="T507" t="s">
        <v>759</v>
      </c>
      <c r="U507" t="s">
        <v>759</v>
      </c>
      <c r="W507" t="str">
        <f t="shared" si="56"/>
        <v>64-127</v>
      </c>
      <c r="X507" t="str">
        <f>IF(AND(M507=$A$2,W507=$A$7),$A$10,IF(AND(M507=$A$3,W507=$A$7),$A$11,IF(AND(M507=$A$2,W507=$A$8),$A$21,IF(AND(M507=$A$3,W507=$A$8),$A$22,"ERR"))))</f>
        <v>64-95</v>
      </c>
      <c r="Y507" t="str">
        <f>IF(AND(X507=$A$10,N507=$A$2),$A$13,IF(AND(X507=$A$10,N507=$A$3),$A$15,IF(AND(X507=$A$11,N507=$A$2),$A$17,IF(AND(X507=$A$11,N507=$A$3),$A$19,IF(AND(X507=$A$21,N507=$A$2),$A$23,IF(AND(X507=$A$21,N507=$A$3),$A$25,IF(AND(X507=$A$22,N507=$A$2),$A$27,IF(AND(X507=$A$22,N507=$A$3),$A$29,"ERR"))))))))</f>
        <v>64-79</v>
      </c>
      <c r="Z507" t="str">
        <f t="shared" si="57"/>
        <v>64-71</v>
      </c>
      <c r="AA507" t="str">
        <f>IF(AND(Z507=$B$13,P507=$C$12),$C$13,IF(AND(Z507=$B$13,P507=$F$12),$C$31,IF(AND(Z507=$B$14,P507=$C$12),$C$14,IF(AND(Z507=$B$14,P507=$F$12),$C$32,IF(AND(Z507=$B$15,P507=$C$12),$C$15,IF(AND(Z507=$B$15,P507=$F$12),$C$33,IF(AND(Z507=$B$16,P507=$C$12),$C$16,IF(AND(Z507=$B$16,P507=$F$12),$C$34,IF(AND(Z507=$B$17,P507=$C$12),$C$17,IF(AND(Z507=$B$17,P507=$F$12),$C$35,IF(AND(Z507=$B$18,P507=$C$12),$C$18,IF(AND(Z507=$B$18,P507=$F$12),$C$36,IF(AND(Z507=$B$19,P507=$C$12),$C$19,IF(AND(Z507=$B$19,P507=$F$12),$C$37,IF(AND(Z507=$B$20,P507=$C$12),$C$20,IF(AND(Z507=$B$20,P507=$F$12),$C$38,IF(AND(Z507=$B$23,P507=$C$12),$C$23,IF(AND(Z507=$B$23,P507=$F$12),$C$41,IF(AND(Z507=$B$24,P507=$C$12),$C$24,IF(AND(Z507=$B$24,P507=$F$12),$C$42,IF(AND(Z507=$B$25,P507=$C$12),$C$25,IF(AND(Z507=$B$25,P507=$F$12),$C$43,IF(AND(Z507=$B$26,P507=$C$12),$C$26,IF(AND(Z507=$B$26,P507=$F$12),$C$44,IF(AND(Z507=$B$27,P507=$C$12),$C$27,IF(AND(Z507=$B$27,P507=$F$12),$C$45,IF(AND(Z507=$B$28,P507=$C$12),$C$28,IF(AND(Z507=$B$28,P507=$F$12),$C$46,IF(AND(Z507=$B$29,P507=$C$12),$C$29,IF(AND(Z507=$B$29,P507=$F$12),$C$47,IF(AND(Z507=$B$30,P507=$C$12),$C$30,IF(AND(Z507=$B$30,P507=$F$12),$C$48,"ERR"))))))))))))))))))))))))))))))))</f>
        <v>64-67</v>
      </c>
      <c r="AB507" t="str">
        <f t="shared" si="58"/>
        <v>66-67</v>
      </c>
      <c r="AC507" s="12" t="str">
        <f t="shared" si="59"/>
        <v>67</v>
      </c>
      <c r="AD507" t="str">
        <f t="shared" si="60"/>
        <v>4-7</v>
      </c>
      <c r="AE507" t="str">
        <f t="shared" si="61"/>
        <v>4-5</v>
      </c>
      <c r="AF507" s="12" t="str">
        <f t="shared" si="62"/>
        <v>4</v>
      </c>
      <c r="AH507">
        <f t="shared" si="63"/>
        <v>540</v>
      </c>
    </row>
    <row r="508" spans="12:34">
      <c r="L508" s="1" t="s">
        <v>757</v>
      </c>
      <c r="M508" t="s">
        <v>756</v>
      </c>
      <c r="N508" t="s">
        <v>757</v>
      </c>
      <c r="O508" t="s">
        <v>757</v>
      </c>
      <c r="P508" t="s">
        <v>756</v>
      </c>
      <c r="Q508" t="s">
        <v>757</v>
      </c>
      <c r="R508" t="s">
        <v>756</v>
      </c>
      <c r="S508" t="s">
        <v>759</v>
      </c>
      <c r="T508" t="s">
        <v>758</v>
      </c>
      <c r="U508" t="s">
        <v>759</v>
      </c>
      <c r="W508" t="str">
        <f t="shared" si="56"/>
        <v>0-63</v>
      </c>
      <c r="X508" t="str">
        <f>IF(AND(M508=$A$2,W508=$A$7),$A$10,IF(AND(M508=$A$3,W508=$A$7),$A$11,IF(AND(M508=$A$2,W508=$A$8),$A$21,IF(AND(M508=$A$3,W508=$A$8),$A$22,"ERR"))))</f>
        <v>32-63</v>
      </c>
      <c r="Y508" t="str">
        <f>IF(AND(X508=$A$10,N508=$A$2),$A$13,IF(AND(X508=$A$10,N508=$A$3),$A$15,IF(AND(X508=$A$11,N508=$A$2),$A$17,IF(AND(X508=$A$11,N508=$A$3),$A$19,IF(AND(X508=$A$21,N508=$A$2),$A$23,IF(AND(X508=$A$21,N508=$A$3),$A$25,IF(AND(X508=$A$22,N508=$A$2),$A$27,IF(AND(X508=$A$22,N508=$A$3),$A$29,"ERR"))))))))</f>
        <v>32-47</v>
      </c>
      <c r="Z508" t="str">
        <f t="shared" si="57"/>
        <v>32-39</v>
      </c>
      <c r="AA508" t="str">
        <f>IF(AND(Z508=$B$13,P508=$C$12),$C$13,IF(AND(Z508=$B$13,P508=$F$12),$C$31,IF(AND(Z508=$B$14,P508=$C$12),$C$14,IF(AND(Z508=$B$14,P508=$F$12),$C$32,IF(AND(Z508=$B$15,P508=$C$12),$C$15,IF(AND(Z508=$B$15,P508=$F$12),$C$33,IF(AND(Z508=$B$16,P508=$C$12),$C$16,IF(AND(Z508=$B$16,P508=$F$12),$C$34,IF(AND(Z508=$B$17,P508=$C$12),$C$17,IF(AND(Z508=$B$17,P508=$F$12),$C$35,IF(AND(Z508=$B$18,P508=$C$12),$C$18,IF(AND(Z508=$B$18,P508=$F$12),$C$36,IF(AND(Z508=$B$19,P508=$C$12),$C$19,IF(AND(Z508=$B$19,P508=$F$12),$C$37,IF(AND(Z508=$B$20,P508=$C$12),$C$20,IF(AND(Z508=$B$20,P508=$F$12),$C$38,IF(AND(Z508=$B$23,P508=$C$12),$C$23,IF(AND(Z508=$B$23,P508=$F$12),$C$41,IF(AND(Z508=$B$24,P508=$C$12),$C$24,IF(AND(Z508=$B$24,P508=$F$12),$C$42,IF(AND(Z508=$B$25,P508=$C$12),$C$25,IF(AND(Z508=$B$25,P508=$F$12),$C$43,IF(AND(Z508=$B$26,P508=$C$12),$C$26,IF(AND(Z508=$B$26,P508=$F$12),$C$44,IF(AND(Z508=$B$27,P508=$C$12),$C$27,IF(AND(Z508=$B$27,P508=$F$12),$C$45,IF(AND(Z508=$B$28,P508=$C$12),$C$28,IF(AND(Z508=$B$28,P508=$F$12),$C$46,IF(AND(Z508=$B$29,P508=$C$12),$C$29,IF(AND(Z508=$B$29,P508=$F$12),$C$47,IF(AND(Z508=$B$30,P508=$C$12),$C$30,IF(AND(Z508=$B$30,P508=$F$12),$C$48,"ERR"))))))))))))))))))))))))))))))))</f>
        <v>36-39</v>
      </c>
      <c r="AB508" t="str">
        <f t="shared" si="58"/>
        <v>36-37</v>
      </c>
      <c r="AC508" s="12" t="str">
        <f t="shared" si="59"/>
        <v>37</v>
      </c>
      <c r="AD508" t="str">
        <f t="shared" si="60"/>
        <v>0-3</v>
      </c>
      <c r="AE508" t="str">
        <f t="shared" si="61"/>
        <v>2-3</v>
      </c>
      <c r="AF508" s="12" t="str">
        <f t="shared" si="62"/>
        <v>2</v>
      </c>
      <c r="AH508">
        <f t="shared" si="63"/>
        <v>298</v>
      </c>
    </row>
    <row r="509" spans="12:34">
      <c r="L509" s="1" t="s">
        <v>757</v>
      </c>
      <c r="M509" t="s">
        <v>756</v>
      </c>
      <c r="N509" t="s">
        <v>757</v>
      </c>
      <c r="O509" t="s">
        <v>756</v>
      </c>
      <c r="P509" t="s">
        <v>757</v>
      </c>
      <c r="Q509" t="s">
        <v>757</v>
      </c>
      <c r="R509" t="s">
        <v>757</v>
      </c>
      <c r="S509" t="s">
        <v>759</v>
      </c>
      <c r="T509" t="s">
        <v>758</v>
      </c>
      <c r="U509" t="s">
        <v>759</v>
      </c>
      <c r="W509" t="str">
        <f t="shared" si="56"/>
        <v>0-63</v>
      </c>
      <c r="X509" t="str">
        <f>IF(AND(M509=$A$2,W509=$A$7),$A$10,IF(AND(M509=$A$3,W509=$A$7),$A$11,IF(AND(M509=$A$2,W509=$A$8),$A$21,IF(AND(M509=$A$3,W509=$A$8),$A$22,"ERR"))))</f>
        <v>32-63</v>
      </c>
      <c r="Y509" t="str">
        <f>IF(AND(X509=$A$10,N509=$A$2),$A$13,IF(AND(X509=$A$10,N509=$A$3),$A$15,IF(AND(X509=$A$11,N509=$A$2),$A$17,IF(AND(X509=$A$11,N509=$A$3),$A$19,IF(AND(X509=$A$21,N509=$A$2),$A$23,IF(AND(X509=$A$21,N509=$A$3),$A$25,IF(AND(X509=$A$22,N509=$A$2),$A$27,IF(AND(X509=$A$22,N509=$A$3),$A$29,"ERR"))))))))</f>
        <v>32-47</v>
      </c>
      <c r="Z509" t="str">
        <f t="shared" si="57"/>
        <v>40-47</v>
      </c>
      <c r="AA509" t="str">
        <f>IF(AND(Z509=$B$13,P509=$C$12),$C$13,IF(AND(Z509=$B$13,P509=$F$12),$C$31,IF(AND(Z509=$B$14,P509=$C$12),$C$14,IF(AND(Z509=$B$14,P509=$F$12),$C$32,IF(AND(Z509=$B$15,P509=$C$12),$C$15,IF(AND(Z509=$B$15,P509=$F$12),$C$33,IF(AND(Z509=$B$16,P509=$C$12),$C$16,IF(AND(Z509=$B$16,P509=$F$12),$C$34,IF(AND(Z509=$B$17,P509=$C$12),$C$17,IF(AND(Z509=$B$17,P509=$F$12),$C$35,IF(AND(Z509=$B$18,P509=$C$12),$C$18,IF(AND(Z509=$B$18,P509=$F$12),$C$36,IF(AND(Z509=$B$19,P509=$C$12),$C$19,IF(AND(Z509=$B$19,P509=$F$12),$C$37,IF(AND(Z509=$B$20,P509=$C$12),$C$20,IF(AND(Z509=$B$20,P509=$F$12),$C$38,IF(AND(Z509=$B$23,P509=$C$12),$C$23,IF(AND(Z509=$B$23,P509=$F$12),$C$41,IF(AND(Z509=$B$24,P509=$C$12),$C$24,IF(AND(Z509=$B$24,P509=$F$12),$C$42,IF(AND(Z509=$B$25,P509=$C$12),$C$25,IF(AND(Z509=$B$25,P509=$F$12),$C$43,IF(AND(Z509=$B$26,P509=$C$12),$C$26,IF(AND(Z509=$B$26,P509=$F$12),$C$44,IF(AND(Z509=$B$27,P509=$C$12),$C$27,IF(AND(Z509=$B$27,P509=$F$12),$C$45,IF(AND(Z509=$B$28,P509=$C$12),$C$28,IF(AND(Z509=$B$28,P509=$F$12),$C$46,IF(AND(Z509=$B$29,P509=$C$12),$C$29,IF(AND(Z509=$B$29,P509=$F$12),$C$47,IF(AND(Z509=$B$30,P509=$C$12),$C$30,IF(AND(Z509=$B$30,P509=$F$12),$C$48,"ERR"))))))))))))))))))))))))))))))))</f>
        <v>40-43</v>
      </c>
      <c r="AB509" t="str">
        <f t="shared" si="58"/>
        <v>40-41</v>
      </c>
      <c r="AC509" s="12" t="str">
        <f t="shared" si="59"/>
        <v>40</v>
      </c>
      <c r="AD509" t="str">
        <f t="shared" si="60"/>
        <v>0-3</v>
      </c>
      <c r="AE509" t="str">
        <f t="shared" si="61"/>
        <v>2-3</v>
      </c>
      <c r="AF509" s="12" t="str">
        <f t="shared" si="62"/>
        <v>2</v>
      </c>
      <c r="AH509">
        <f t="shared" si="63"/>
        <v>322</v>
      </c>
    </row>
    <row r="510" spans="12:34">
      <c r="L510" s="1" t="s">
        <v>757</v>
      </c>
      <c r="M510" t="s">
        <v>756</v>
      </c>
      <c r="N510" t="s">
        <v>757</v>
      </c>
      <c r="O510" t="s">
        <v>757</v>
      </c>
      <c r="P510" t="s">
        <v>756</v>
      </c>
      <c r="Q510" t="s">
        <v>756</v>
      </c>
      <c r="R510" t="s">
        <v>757</v>
      </c>
      <c r="S510" t="s">
        <v>758</v>
      </c>
      <c r="T510" t="s">
        <v>759</v>
      </c>
      <c r="U510" t="s">
        <v>759</v>
      </c>
      <c r="W510" t="str">
        <f t="shared" si="56"/>
        <v>0-63</v>
      </c>
      <c r="X510" t="str">
        <f>IF(AND(M510=$A$2,W510=$A$7),$A$10,IF(AND(M510=$A$3,W510=$A$7),$A$11,IF(AND(M510=$A$2,W510=$A$8),$A$21,IF(AND(M510=$A$3,W510=$A$8),$A$22,"ERR"))))</f>
        <v>32-63</v>
      </c>
      <c r="Y510" t="str">
        <f>IF(AND(X510=$A$10,N510=$A$2),$A$13,IF(AND(X510=$A$10,N510=$A$3),$A$15,IF(AND(X510=$A$11,N510=$A$2),$A$17,IF(AND(X510=$A$11,N510=$A$3),$A$19,IF(AND(X510=$A$21,N510=$A$2),$A$23,IF(AND(X510=$A$21,N510=$A$3),$A$25,IF(AND(X510=$A$22,N510=$A$2),$A$27,IF(AND(X510=$A$22,N510=$A$3),$A$29,"ERR"))))))))</f>
        <v>32-47</v>
      </c>
      <c r="Z510" t="str">
        <f t="shared" si="57"/>
        <v>32-39</v>
      </c>
      <c r="AA510" t="str">
        <f>IF(AND(Z510=$B$13,P510=$C$12),$C$13,IF(AND(Z510=$B$13,P510=$F$12),$C$31,IF(AND(Z510=$B$14,P510=$C$12),$C$14,IF(AND(Z510=$B$14,P510=$F$12),$C$32,IF(AND(Z510=$B$15,P510=$C$12),$C$15,IF(AND(Z510=$B$15,P510=$F$12),$C$33,IF(AND(Z510=$B$16,P510=$C$12),$C$16,IF(AND(Z510=$B$16,P510=$F$12),$C$34,IF(AND(Z510=$B$17,P510=$C$12),$C$17,IF(AND(Z510=$B$17,P510=$F$12),$C$35,IF(AND(Z510=$B$18,P510=$C$12),$C$18,IF(AND(Z510=$B$18,P510=$F$12),$C$36,IF(AND(Z510=$B$19,P510=$C$12),$C$19,IF(AND(Z510=$B$19,P510=$F$12),$C$37,IF(AND(Z510=$B$20,P510=$C$12),$C$20,IF(AND(Z510=$B$20,P510=$F$12),$C$38,IF(AND(Z510=$B$23,P510=$C$12),$C$23,IF(AND(Z510=$B$23,P510=$F$12),$C$41,IF(AND(Z510=$B$24,P510=$C$12),$C$24,IF(AND(Z510=$B$24,P510=$F$12),$C$42,IF(AND(Z510=$B$25,P510=$C$12),$C$25,IF(AND(Z510=$B$25,P510=$F$12),$C$43,IF(AND(Z510=$B$26,P510=$C$12),$C$26,IF(AND(Z510=$B$26,P510=$F$12),$C$44,IF(AND(Z510=$B$27,P510=$C$12),$C$27,IF(AND(Z510=$B$27,P510=$F$12),$C$45,IF(AND(Z510=$B$28,P510=$C$12),$C$28,IF(AND(Z510=$B$28,P510=$F$12),$C$46,IF(AND(Z510=$B$29,P510=$C$12),$C$29,IF(AND(Z510=$B$29,P510=$F$12),$C$47,IF(AND(Z510=$B$30,P510=$C$12),$C$30,IF(AND(Z510=$B$30,P510=$F$12),$C$48,"ERR"))))))))))))))))))))))))))))))))</f>
        <v>36-39</v>
      </c>
      <c r="AB510" t="str">
        <f t="shared" si="58"/>
        <v>38-39</v>
      </c>
      <c r="AC510" s="12" t="str">
        <f t="shared" si="59"/>
        <v>38</v>
      </c>
      <c r="AD510" t="str">
        <f t="shared" si="60"/>
        <v>4-7</v>
      </c>
      <c r="AE510" t="str">
        <f t="shared" si="61"/>
        <v>4-5</v>
      </c>
      <c r="AF510" s="12" t="str">
        <f t="shared" si="62"/>
        <v>4</v>
      </c>
      <c r="AH510">
        <f t="shared" si="63"/>
        <v>308</v>
      </c>
    </row>
    <row r="511" spans="12:34">
      <c r="L511" s="1" t="s">
        <v>757</v>
      </c>
      <c r="M511" t="s">
        <v>756</v>
      </c>
      <c r="N511" t="s">
        <v>757</v>
      </c>
      <c r="O511" t="s">
        <v>757</v>
      </c>
      <c r="P511" t="s">
        <v>756</v>
      </c>
      <c r="Q511" t="s">
        <v>757</v>
      </c>
      <c r="R511" t="s">
        <v>756</v>
      </c>
      <c r="S511" t="s">
        <v>758</v>
      </c>
      <c r="T511" t="s">
        <v>759</v>
      </c>
      <c r="U511" t="s">
        <v>758</v>
      </c>
      <c r="W511" t="str">
        <f t="shared" si="56"/>
        <v>0-63</v>
      </c>
      <c r="X511" t="str">
        <f>IF(AND(M511=$A$2,W511=$A$7),$A$10,IF(AND(M511=$A$3,W511=$A$7),$A$11,IF(AND(M511=$A$2,W511=$A$8),$A$21,IF(AND(M511=$A$3,W511=$A$8),$A$22,"ERR"))))</f>
        <v>32-63</v>
      </c>
      <c r="Y511" t="str">
        <f>IF(AND(X511=$A$10,N511=$A$2),$A$13,IF(AND(X511=$A$10,N511=$A$3),$A$15,IF(AND(X511=$A$11,N511=$A$2),$A$17,IF(AND(X511=$A$11,N511=$A$3),$A$19,IF(AND(X511=$A$21,N511=$A$2),$A$23,IF(AND(X511=$A$21,N511=$A$3),$A$25,IF(AND(X511=$A$22,N511=$A$2),$A$27,IF(AND(X511=$A$22,N511=$A$3),$A$29,"ERR"))))))))</f>
        <v>32-47</v>
      </c>
      <c r="Z511" t="str">
        <f t="shared" si="57"/>
        <v>32-39</v>
      </c>
      <c r="AA511" t="str">
        <f>IF(AND(Z511=$B$13,P511=$C$12),$C$13,IF(AND(Z511=$B$13,P511=$F$12),$C$31,IF(AND(Z511=$B$14,P511=$C$12),$C$14,IF(AND(Z511=$B$14,P511=$F$12),$C$32,IF(AND(Z511=$B$15,P511=$C$12),$C$15,IF(AND(Z511=$B$15,P511=$F$12),$C$33,IF(AND(Z511=$B$16,P511=$C$12),$C$16,IF(AND(Z511=$B$16,P511=$F$12),$C$34,IF(AND(Z511=$B$17,P511=$C$12),$C$17,IF(AND(Z511=$B$17,P511=$F$12),$C$35,IF(AND(Z511=$B$18,P511=$C$12),$C$18,IF(AND(Z511=$B$18,P511=$F$12),$C$36,IF(AND(Z511=$B$19,P511=$C$12),$C$19,IF(AND(Z511=$B$19,P511=$F$12),$C$37,IF(AND(Z511=$B$20,P511=$C$12),$C$20,IF(AND(Z511=$B$20,P511=$F$12),$C$38,IF(AND(Z511=$B$23,P511=$C$12),$C$23,IF(AND(Z511=$B$23,P511=$F$12),$C$41,IF(AND(Z511=$B$24,P511=$C$12),$C$24,IF(AND(Z511=$B$24,P511=$F$12),$C$42,IF(AND(Z511=$B$25,P511=$C$12),$C$25,IF(AND(Z511=$B$25,P511=$F$12),$C$43,IF(AND(Z511=$B$26,P511=$C$12),$C$26,IF(AND(Z511=$B$26,P511=$F$12),$C$44,IF(AND(Z511=$B$27,P511=$C$12),$C$27,IF(AND(Z511=$B$27,P511=$F$12),$C$45,IF(AND(Z511=$B$28,P511=$C$12),$C$28,IF(AND(Z511=$B$28,P511=$F$12),$C$46,IF(AND(Z511=$B$29,P511=$C$12),$C$29,IF(AND(Z511=$B$29,P511=$F$12),$C$47,IF(AND(Z511=$B$30,P511=$C$12),$C$30,IF(AND(Z511=$B$30,P511=$F$12),$C$48,"ERR"))))))))))))))))))))))))))))))))</f>
        <v>36-39</v>
      </c>
      <c r="AB511" t="str">
        <f t="shared" si="58"/>
        <v>36-37</v>
      </c>
      <c r="AC511" s="12" t="str">
        <f t="shared" si="59"/>
        <v>37</v>
      </c>
      <c r="AD511" t="str">
        <f t="shared" si="60"/>
        <v>4-7</v>
      </c>
      <c r="AE511" t="str">
        <f t="shared" si="61"/>
        <v>4-5</v>
      </c>
      <c r="AF511" s="12" t="str">
        <f t="shared" si="62"/>
        <v>5</v>
      </c>
      <c r="AH511">
        <f t="shared" si="63"/>
        <v>301</v>
      </c>
    </row>
    <row r="512" spans="12:34">
      <c r="L512" s="1" t="s">
        <v>757</v>
      </c>
      <c r="M512" t="s">
        <v>756</v>
      </c>
      <c r="N512" t="s">
        <v>756</v>
      </c>
      <c r="O512" t="s">
        <v>756</v>
      </c>
      <c r="P512" t="s">
        <v>757</v>
      </c>
      <c r="Q512" t="s">
        <v>756</v>
      </c>
      <c r="R512" t="s">
        <v>757</v>
      </c>
      <c r="S512" t="s">
        <v>758</v>
      </c>
      <c r="T512" t="s">
        <v>759</v>
      </c>
      <c r="U512" t="s">
        <v>758</v>
      </c>
      <c r="W512" t="str">
        <f t="shared" si="56"/>
        <v>0-63</v>
      </c>
      <c r="X512" t="str">
        <f>IF(AND(M512=$A$2,W512=$A$7),$A$10,IF(AND(M512=$A$3,W512=$A$7),$A$11,IF(AND(M512=$A$2,W512=$A$8),$A$21,IF(AND(M512=$A$3,W512=$A$8),$A$22,"ERR"))))</f>
        <v>32-63</v>
      </c>
      <c r="Y512" t="str">
        <f>IF(AND(X512=$A$10,N512=$A$2),$A$13,IF(AND(X512=$A$10,N512=$A$3),$A$15,IF(AND(X512=$A$11,N512=$A$2),$A$17,IF(AND(X512=$A$11,N512=$A$3),$A$19,IF(AND(X512=$A$21,N512=$A$2),$A$23,IF(AND(X512=$A$21,N512=$A$3),$A$25,IF(AND(X512=$A$22,N512=$A$2),$A$27,IF(AND(X512=$A$22,N512=$A$3),$A$29,"ERR"))))))))</f>
        <v>48-63</v>
      </c>
      <c r="Z512" t="str">
        <f t="shared" si="57"/>
        <v>56-63</v>
      </c>
      <c r="AA512" t="str">
        <f>IF(AND(Z512=$B$13,P512=$C$12),$C$13,IF(AND(Z512=$B$13,P512=$F$12),$C$31,IF(AND(Z512=$B$14,P512=$C$12),$C$14,IF(AND(Z512=$B$14,P512=$F$12),$C$32,IF(AND(Z512=$B$15,P512=$C$12),$C$15,IF(AND(Z512=$B$15,P512=$F$12),$C$33,IF(AND(Z512=$B$16,P512=$C$12),$C$16,IF(AND(Z512=$B$16,P512=$F$12),$C$34,IF(AND(Z512=$B$17,P512=$C$12),$C$17,IF(AND(Z512=$B$17,P512=$F$12),$C$35,IF(AND(Z512=$B$18,P512=$C$12),$C$18,IF(AND(Z512=$B$18,P512=$F$12),$C$36,IF(AND(Z512=$B$19,P512=$C$12),$C$19,IF(AND(Z512=$B$19,P512=$F$12),$C$37,IF(AND(Z512=$B$20,P512=$C$12),$C$20,IF(AND(Z512=$B$20,P512=$F$12),$C$38,IF(AND(Z512=$B$23,P512=$C$12),$C$23,IF(AND(Z512=$B$23,P512=$F$12),$C$41,IF(AND(Z512=$B$24,P512=$C$12),$C$24,IF(AND(Z512=$B$24,P512=$F$12),$C$42,IF(AND(Z512=$B$25,P512=$C$12),$C$25,IF(AND(Z512=$B$25,P512=$F$12),$C$43,IF(AND(Z512=$B$26,P512=$C$12),$C$26,IF(AND(Z512=$B$26,P512=$F$12),$C$44,IF(AND(Z512=$B$27,P512=$C$12),$C$27,IF(AND(Z512=$B$27,P512=$F$12),$C$45,IF(AND(Z512=$B$28,P512=$C$12),$C$28,IF(AND(Z512=$B$28,P512=$F$12),$C$46,IF(AND(Z512=$B$29,P512=$C$12),$C$29,IF(AND(Z512=$B$29,P512=$F$12),$C$47,IF(AND(Z512=$B$30,P512=$C$12),$C$30,IF(AND(Z512=$B$30,P512=$F$12),$C$48,"ERR"))))))))))))))))))))))))))))))))</f>
        <v>56-59</v>
      </c>
      <c r="AB512" t="str">
        <f t="shared" si="58"/>
        <v>59-59</v>
      </c>
      <c r="AC512" s="12" t="str">
        <f t="shared" si="59"/>
        <v>59</v>
      </c>
      <c r="AD512" t="str">
        <f t="shared" si="60"/>
        <v>4-7</v>
      </c>
      <c r="AE512" t="str">
        <f t="shared" si="61"/>
        <v>4-5</v>
      </c>
      <c r="AF512" s="12" t="str">
        <f t="shared" si="62"/>
        <v>5</v>
      </c>
      <c r="AH512">
        <f t="shared" si="63"/>
        <v>477</v>
      </c>
    </row>
    <row r="513" spans="12:34">
      <c r="L513" s="1" t="s">
        <v>756</v>
      </c>
      <c r="M513" t="s">
        <v>756</v>
      </c>
      <c r="N513" t="s">
        <v>757</v>
      </c>
      <c r="O513" t="s">
        <v>757</v>
      </c>
      <c r="P513" t="s">
        <v>757</v>
      </c>
      <c r="Q513" t="s">
        <v>757</v>
      </c>
      <c r="R513" t="s">
        <v>756</v>
      </c>
      <c r="S513" t="s">
        <v>759</v>
      </c>
      <c r="T513" t="s">
        <v>758</v>
      </c>
      <c r="U513" t="s">
        <v>759</v>
      </c>
      <c r="W513" t="str">
        <f t="shared" si="56"/>
        <v>64-127</v>
      </c>
      <c r="X513" t="str">
        <f>IF(AND(M513=$A$2,W513=$A$7),$A$10,IF(AND(M513=$A$3,W513=$A$7),$A$11,IF(AND(M513=$A$2,W513=$A$8),$A$21,IF(AND(M513=$A$3,W513=$A$8),$A$22,"ERR"))))</f>
        <v>96-127</v>
      </c>
      <c r="Y513" t="str">
        <f>IF(AND(X513=$A$10,N513=$A$2),$A$13,IF(AND(X513=$A$10,N513=$A$3),$A$15,IF(AND(X513=$A$11,N513=$A$2),$A$17,IF(AND(X513=$A$11,N513=$A$3),$A$19,IF(AND(X513=$A$21,N513=$A$2),$A$23,IF(AND(X513=$A$21,N513=$A$3),$A$25,IF(AND(X513=$A$22,N513=$A$2),$A$27,IF(AND(X513=$A$22,N513=$A$3),$A$29,"ERR"))))))))</f>
        <v>96-111</v>
      </c>
      <c r="Z513" t="str">
        <f t="shared" si="57"/>
        <v>96-103</v>
      </c>
      <c r="AA513" t="str">
        <f>IF(AND(Z513=$B$13,P513=$C$12),$C$13,IF(AND(Z513=$B$13,P513=$F$12),$C$31,IF(AND(Z513=$B$14,P513=$C$12),$C$14,IF(AND(Z513=$B$14,P513=$F$12),$C$32,IF(AND(Z513=$B$15,P513=$C$12),$C$15,IF(AND(Z513=$B$15,P513=$F$12),$C$33,IF(AND(Z513=$B$16,P513=$C$12),$C$16,IF(AND(Z513=$B$16,P513=$F$12),$C$34,IF(AND(Z513=$B$17,P513=$C$12),$C$17,IF(AND(Z513=$B$17,P513=$F$12),$C$35,IF(AND(Z513=$B$18,P513=$C$12),$C$18,IF(AND(Z513=$B$18,P513=$F$12),$C$36,IF(AND(Z513=$B$19,P513=$C$12),$C$19,IF(AND(Z513=$B$19,P513=$F$12),$C$37,IF(AND(Z513=$B$20,P513=$C$12),$C$20,IF(AND(Z513=$B$20,P513=$F$12),$C$38,IF(AND(Z513=$B$23,P513=$C$12),$C$23,IF(AND(Z513=$B$23,P513=$F$12),$C$41,IF(AND(Z513=$B$24,P513=$C$12),$C$24,IF(AND(Z513=$B$24,P513=$F$12),$C$42,IF(AND(Z513=$B$25,P513=$C$12),$C$25,IF(AND(Z513=$B$25,P513=$F$12),$C$43,IF(AND(Z513=$B$26,P513=$C$12),$C$26,IF(AND(Z513=$B$26,P513=$F$12),$C$44,IF(AND(Z513=$B$27,P513=$C$12),$C$27,IF(AND(Z513=$B$27,P513=$F$12),$C$45,IF(AND(Z513=$B$28,P513=$C$12),$C$28,IF(AND(Z513=$B$28,P513=$F$12),$C$46,IF(AND(Z513=$B$29,P513=$C$12),$C$29,IF(AND(Z513=$B$29,P513=$F$12),$C$47,IF(AND(Z513=$B$30,P513=$C$12),$C$30,IF(AND(Z513=$B$30,P513=$F$12),$C$48,"ERR"))))))))))))))))))))))))))))))))</f>
        <v>96-99</v>
      </c>
      <c r="AB513" t="str">
        <f t="shared" si="58"/>
        <v>96-97</v>
      </c>
      <c r="AC513" s="12" t="str">
        <f t="shared" si="59"/>
        <v>97</v>
      </c>
      <c r="AD513" t="str">
        <f t="shared" si="60"/>
        <v>0-3</v>
      </c>
      <c r="AE513" t="str">
        <f t="shared" si="61"/>
        <v>2-3</v>
      </c>
      <c r="AF513" s="12" t="str">
        <f t="shared" si="62"/>
        <v>2</v>
      </c>
      <c r="AH513">
        <f t="shared" si="63"/>
        <v>778</v>
      </c>
    </row>
    <row r="514" spans="12:34">
      <c r="L514" s="1" t="s">
        <v>757</v>
      </c>
      <c r="M514" t="s">
        <v>757</v>
      </c>
      <c r="N514" t="s">
        <v>756</v>
      </c>
      <c r="O514" t="s">
        <v>757</v>
      </c>
      <c r="P514" t="s">
        <v>757</v>
      </c>
      <c r="Q514" t="s">
        <v>756</v>
      </c>
      <c r="R514" t="s">
        <v>757</v>
      </c>
      <c r="S514" t="s">
        <v>759</v>
      </c>
      <c r="T514" t="s">
        <v>758</v>
      </c>
      <c r="U514" t="s">
        <v>759</v>
      </c>
      <c r="W514" t="str">
        <f t="shared" si="56"/>
        <v>0-63</v>
      </c>
      <c r="X514" t="str">
        <f>IF(AND(M514=$A$2,W514=$A$7),$A$10,IF(AND(M514=$A$3,W514=$A$7),$A$11,IF(AND(M514=$A$2,W514=$A$8),$A$21,IF(AND(M514=$A$3,W514=$A$8),$A$22,"ERR"))))</f>
        <v>0-31</v>
      </c>
      <c r="Y514" t="str">
        <f>IF(AND(X514=$A$10,N514=$A$2),$A$13,IF(AND(X514=$A$10,N514=$A$3),$A$15,IF(AND(X514=$A$11,N514=$A$2),$A$17,IF(AND(X514=$A$11,N514=$A$3),$A$19,IF(AND(X514=$A$21,N514=$A$2),$A$23,IF(AND(X514=$A$21,N514=$A$3),$A$25,IF(AND(X514=$A$22,N514=$A$2),$A$27,IF(AND(X514=$A$22,N514=$A$3),$A$29,"ERR"))))))))</f>
        <v>16-31</v>
      </c>
      <c r="Z514" t="str">
        <f t="shared" si="57"/>
        <v>16-23</v>
      </c>
      <c r="AA514" t="str">
        <f>IF(AND(Z514=$B$13,P514=$C$12),$C$13,IF(AND(Z514=$B$13,P514=$F$12),$C$31,IF(AND(Z514=$B$14,P514=$C$12),$C$14,IF(AND(Z514=$B$14,P514=$F$12),$C$32,IF(AND(Z514=$B$15,P514=$C$12),$C$15,IF(AND(Z514=$B$15,P514=$F$12),$C$33,IF(AND(Z514=$B$16,P514=$C$12),$C$16,IF(AND(Z514=$B$16,P514=$F$12),$C$34,IF(AND(Z514=$B$17,P514=$C$12),$C$17,IF(AND(Z514=$B$17,P514=$F$12),$C$35,IF(AND(Z514=$B$18,P514=$C$12),$C$18,IF(AND(Z514=$B$18,P514=$F$12),$C$36,IF(AND(Z514=$B$19,P514=$C$12),$C$19,IF(AND(Z514=$B$19,P514=$F$12),$C$37,IF(AND(Z514=$B$20,P514=$C$12),$C$20,IF(AND(Z514=$B$20,P514=$F$12),$C$38,IF(AND(Z514=$B$23,P514=$C$12),$C$23,IF(AND(Z514=$B$23,P514=$F$12),$C$41,IF(AND(Z514=$B$24,P514=$C$12),$C$24,IF(AND(Z514=$B$24,P514=$F$12),$C$42,IF(AND(Z514=$B$25,P514=$C$12),$C$25,IF(AND(Z514=$B$25,P514=$F$12),$C$43,IF(AND(Z514=$B$26,P514=$C$12),$C$26,IF(AND(Z514=$B$26,P514=$F$12),$C$44,IF(AND(Z514=$B$27,P514=$C$12),$C$27,IF(AND(Z514=$B$27,P514=$F$12),$C$45,IF(AND(Z514=$B$28,P514=$C$12),$C$28,IF(AND(Z514=$B$28,P514=$F$12),$C$46,IF(AND(Z514=$B$29,P514=$C$12),$C$29,IF(AND(Z514=$B$29,P514=$F$12),$C$47,IF(AND(Z514=$B$30,P514=$C$12),$C$30,IF(AND(Z514=$B$30,P514=$F$12),$C$48,"ERR"))))))))))))))))))))))))))))))))</f>
        <v>16-19</v>
      </c>
      <c r="AB514" t="str">
        <f t="shared" si="58"/>
        <v>18-19</v>
      </c>
      <c r="AC514" s="12" t="str">
        <f t="shared" si="59"/>
        <v>18</v>
      </c>
      <c r="AD514" t="str">
        <f t="shared" si="60"/>
        <v>0-3</v>
      </c>
      <c r="AE514" t="str">
        <f t="shared" si="61"/>
        <v>2-3</v>
      </c>
      <c r="AF514" s="12" t="str">
        <f t="shared" si="62"/>
        <v>2</v>
      </c>
      <c r="AH514">
        <f t="shared" si="63"/>
        <v>146</v>
      </c>
    </row>
    <row r="515" spans="12:34">
      <c r="L515" s="1" t="s">
        <v>756</v>
      </c>
      <c r="M515" t="s">
        <v>757</v>
      </c>
      <c r="N515" t="s">
        <v>757</v>
      </c>
      <c r="O515" t="s">
        <v>757</v>
      </c>
      <c r="P515" t="s">
        <v>756</v>
      </c>
      <c r="Q515" t="s">
        <v>756</v>
      </c>
      <c r="R515" t="s">
        <v>757</v>
      </c>
      <c r="S515" t="s">
        <v>758</v>
      </c>
      <c r="T515" t="s">
        <v>758</v>
      </c>
      <c r="U515" t="s">
        <v>759</v>
      </c>
      <c r="W515" t="str">
        <f t="shared" ref="W515:W578" si="64">IF(L515=$A$2,$A$7,$A$8)</f>
        <v>64-127</v>
      </c>
      <c r="X515" t="str">
        <f>IF(AND(M515=$A$2,W515=$A$7),$A$10,IF(AND(M515=$A$3,W515=$A$7),$A$11,IF(AND(M515=$A$2,W515=$A$8),$A$21,IF(AND(M515=$A$3,W515=$A$8),$A$22,"ERR"))))</f>
        <v>64-95</v>
      </c>
      <c r="Y515" t="str">
        <f>IF(AND(X515=$A$10,N515=$A$2),$A$13,IF(AND(X515=$A$10,N515=$A$3),$A$15,IF(AND(X515=$A$11,N515=$A$2),$A$17,IF(AND(X515=$A$11,N515=$A$3),$A$19,IF(AND(X515=$A$21,N515=$A$2),$A$23,IF(AND(X515=$A$21,N515=$A$3),$A$25,IF(AND(X515=$A$22,N515=$A$2),$A$27,IF(AND(X515=$A$22,N515=$A$3),$A$29,"ERR"))))))))</f>
        <v>64-79</v>
      </c>
      <c r="Z515" t="str">
        <f t="shared" ref="Z515:Z578" si="65">IF(AND(Y515=$A$13,O515=$A$2),$B$13,IF(AND(Y515=$A$13,O515=$A$3),$B$14,IF(AND(Y515=$A$15,O515=$A$2),$B$15,IF(AND(Y515=$A$15,O515=$A$3),$B$16,IF(AND(Y515=$A$17,O515=$A$2),$B$17,IF(AND(Y515=$A$17,O515=$A$3),$B$18,IF(AND(Y515=$A$19,O515=$A$2),$B$19,IF(AND(Y515=$A$19,O515=$A$3),$B$20,IF(AND(Y515=$A$23,O515=$A$2),$B$23,IF(AND(Y515=$A$23,O515=$A$3),$B$24,IF(AND(Y515=$A$25,O515=$A$2),$B$25,IF(AND(Y515=$A$25,O515=$A$3),$B$26,IF(AND(Y515=$A$27,O515=$A$2),$B$27,IF(AND(Y515=$A$27,O515=$A$3),$B$28,IF(AND(Y515=$A$29,O515=$A$2),$B$29,IF(AND(Y515=$A$29,O515=$A$3),$B$30,"ERR"))))))))))))))))</f>
        <v>64-71</v>
      </c>
      <c r="AA515" t="str">
        <f>IF(AND(Z515=$B$13,P515=$C$12),$C$13,IF(AND(Z515=$B$13,P515=$F$12),$C$31,IF(AND(Z515=$B$14,P515=$C$12),$C$14,IF(AND(Z515=$B$14,P515=$F$12),$C$32,IF(AND(Z515=$B$15,P515=$C$12),$C$15,IF(AND(Z515=$B$15,P515=$F$12),$C$33,IF(AND(Z515=$B$16,P515=$C$12),$C$16,IF(AND(Z515=$B$16,P515=$F$12),$C$34,IF(AND(Z515=$B$17,P515=$C$12),$C$17,IF(AND(Z515=$B$17,P515=$F$12),$C$35,IF(AND(Z515=$B$18,P515=$C$12),$C$18,IF(AND(Z515=$B$18,P515=$F$12),$C$36,IF(AND(Z515=$B$19,P515=$C$12),$C$19,IF(AND(Z515=$B$19,P515=$F$12),$C$37,IF(AND(Z515=$B$20,P515=$C$12),$C$20,IF(AND(Z515=$B$20,P515=$F$12),$C$38,IF(AND(Z515=$B$23,P515=$C$12),$C$23,IF(AND(Z515=$B$23,P515=$F$12),$C$41,IF(AND(Z515=$B$24,P515=$C$12),$C$24,IF(AND(Z515=$B$24,P515=$F$12),$C$42,IF(AND(Z515=$B$25,P515=$C$12),$C$25,IF(AND(Z515=$B$25,P515=$F$12),$C$43,IF(AND(Z515=$B$26,P515=$C$12),$C$26,IF(AND(Z515=$B$26,P515=$F$12),$C$44,IF(AND(Z515=$B$27,P515=$C$12),$C$27,IF(AND(Z515=$B$27,P515=$F$12),$C$45,IF(AND(Z515=$B$28,P515=$C$12),$C$28,IF(AND(Z515=$B$28,P515=$F$12),$C$46,IF(AND(Z515=$B$29,P515=$C$12),$C$29,IF(AND(Z515=$B$29,P515=$F$12),$C$47,IF(AND(Z515=$B$30,P515=$C$12),$C$30,IF(AND(Z515=$B$30,P515=$F$12),$C$48,"ERR"))))))))))))))))))))))))))))))))</f>
        <v>68-71</v>
      </c>
      <c r="AB515" t="str">
        <f t="shared" ref="AB515:AB578" si="66">IF(Q515=$D$12,VLOOKUP(AA515,$C:$D,2,FALSE),IF(Q515=$E$12,VLOOKUP(AA515,$C:$E,3,FALSE),"ERR"))</f>
        <v>70-71</v>
      </c>
      <c r="AC515" s="12" t="str">
        <f t="shared" ref="AC515:AC578" si="67">IF(AND(R515=$D$12,LEN(AB515)=5),LEFT(AB515,2),IF(AND(R515=$D$12,LEN(AB515)=3),LEFT(AB515,1),IF(AND(R515=$E$12,LEN(AB515)=5),RIGHT(AB515,2),IF(AND(R515=$E$12,LEN(AB515)=3),RIGHT(AB515,1),IF(AND(R515=$D$12,LEN(AB515)=7),LEFT(AB515,3),IF(AND(R515=$E$12,LEN(AB515)=7),RIGHT(AB515,3)))))))</f>
        <v>70</v>
      </c>
      <c r="AD515" t="str">
        <f t="shared" ref="AD515:AD578" si="68">IF(S515=$G$21,$H$21,IF(S515=$G$22,$H$22))</f>
        <v>4-7</v>
      </c>
      <c r="AE515" t="str">
        <f t="shared" ref="AE515:AE578" si="69">IF(T515=$G$21,VLOOKUP(AD515,$H$21:$J$22,2,FALSE),IF(T515=$G$22,VLOOKUP(AD515,$H$21:$J$22,3,FALSE),"ERR"))</f>
        <v>6-7</v>
      </c>
      <c r="AF515" s="12" t="str">
        <f t="shared" ref="AF515:AF578" si="70">IF(U515=$G$21,LEFT(AE515,1),IF(U515=$G$22,RIGHT(AE515,1),"ERR"))</f>
        <v>6</v>
      </c>
      <c r="AH515">
        <f t="shared" si="63"/>
        <v>566</v>
      </c>
    </row>
    <row r="516" spans="12:34">
      <c r="L516" s="1" t="s">
        <v>756</v>
      </c>
      <c r="M516" t="s">
        <v>757</v>
      </c>
      <c r="N516" t="s">
        <v>756</v>
      </c>
      <c r="O516" t="s">
        <v>757</v>
      </c>
      <c r="P516" t="s">
        <v>757</v>
      </c>
      <c r="Q516" t="s">
        <v>757</v>
      </c>
      <c r="R516" t="s">
        <v>757</v>
      </c>
      <c r="S516" t="s">
        <v>759</v>
      </c>
      <c r="T516" t="s">
        <v>759</v>
      </c>
      <c r="U516" t="s">
        <v>758</v>
      </c>
      <c r="W516" t="str">
        <f t="shared" si="64"/>
        <v>64-127</v>
      </c>
      <c r="X516" t="str">
        <f>IF(AND(M516=$A$2,W516=$A$7),$A$10,IF(AND(M516=$A$3,W516=$A$7),$A$11,IF(AND(M516=$A$2,W516=$A$8),$A$21,IF(AND(M516=$A$3,W516=$A$8),$A$22,"ERR"))))</f>
        <v>64-95</v>
      </c>
      <c r="Y516" t="str">
        <f>IF(AND(X516=$A$10,N516=$A$2),$A$13,IF(AND(X516=$A$10,N516=$A$3),$A$15,IF(AND(X516=$A$11,N516=$A$2),$A$17,IF(AND(X516=$A$11,N516=$A$3),$A$19,IF(AND(X516=$A$21,N516=$A$2),$A$23,IF(AND(X516=$A$21,N516=$A$3),$A$25,IF(AND(X516=$A$22,N516=$A$2),$A$27,IF(AND(X516=$A$22,N516=$A$3),$A$29,"ERR"))))))))</f>
        <v>80-95</v>
      </c>
      <c r="Z516" t="str">
        <f t="shared" si="65"/>
        <v>80-87</v>
      </c>
      <c r="AA516" t="str">
        <f>IF(AND(Z516=$B$13,P516=$C$12),$C$13,IF(AND(Z516=$B$13,P516=$F$12),$C$31,IF(AND(Z516=$B$14,P516=$C$12),$C$14,IF(AND(Z516=$B$14,P516=$F$12),$C$32,IF(AND(Z516=$B$15,P516=$C$12),$C$15,IF(AND(Z516=$B$15,P516=$F$12),$C$33,IF(AND(Z516=$B$16,P516=$C$12),$C$16,IF(AND(Z516=$B$16,P516=$F$12),$C$34,IF(AND(Z516=$B$17,P516=$C$12),$C$17,IF(AND(Z516=$B$17,P516=$F$12),$C$35,IF(AND(Z516=$B$18,P516=$C$12),$C$18,IF(AND(Z516=$B$18,P516=$F$12),$C$36,IF(AND(Z516=$B$19,P516=$C$12),$C$19,IF(AND(Z516=$B$19,P516=$F$12),$C$37,IF(AND(Z516=$B$20,P516=$C$12),$C$20,IF(AND(Z516=$B$20,P516=$F$12),$C$38,IF(AND(Z516=$B$23,P516=$C$12),$C$23,IF(AND(Z516=$B$23,P516=$F$12),$C$41,IF(AND(Z516=$B$24,P516=$C$12),$C$24,IF(AND(Z516=$B$24,P516=$F$12),$C$42,IF(AND(Z516=$B$25,P516=$C$12),$C$25,IF(AND(Z516=$B$25,P516=$F$12),$C$43,IF(AND(Z516=$B$26,P516=$C$12),$C$26,IF(AND(Z516=$B$26,P516=$F$12),$C$44,IF(AND(Z516=$B$27,P516=$C$12),$C$27,IF(AND(Z516=$B$27,P516=$F$12),$C$45,IF(AND(Z516=$B$28,P516=$C$12),$C$28,IF(AND(Z516=$B$28,P516=$F$12),$C$46,IF(AND(Z516=$B$29,P516=$C$12),$C$29,IF(AND(Z516=$B$29,P516=$F$12),$C$47,IF(AND(Z516=$B$30,P516=$C$12),$C$30,IF(AND(Z516=$B$30,P516=$F$12),$C$48,"ERR"))))))))))))))))))))))))))))))))</f>
        <v>80-83</v>
      </c>
      <c r="AB516" t="str">
        <f t="shared" si="66"/>
        <v>80-81</v>
      </c>
      <c r="AC516" s="12" t="str">
        <f t="shared" si="67"/>
        <v>80</v>
      </c>
      <c r="AD516" t="str">
        <f t="shared" si="68"/>
        <v>0-3</v>
      </c>
      <c r="AE516" t="str">
        <f t="shared" si="69"/>
        <v>0-1</v>
      </c>
      <c r="AF516" s="12" t="str">
        <f t="shared" si="70"/>
        <v>1</v>
      </c>
      <c r="AH516">
        <f t="shared" ref="AH516:AH579" si="71">(AC516*8)+AF516</f>
        <v>641</v>
      </c>
    </row>
    <row r="517" spans="12:34">
      <c r="L517" s="1" t="s">
        <v>756</v>
      </c>
      <c r="M517" t="s">
        <v>757</v>
      </c>
      <c r="N517" t="s">
        <v>757</v>
      </c>
      <c r="O517" t="s">
        <v>756</v>
      </c>
      <c r="P517" t="s">
        <v>756</v>
      </c>
      <c r="Q517" t="s">
        <v>756</v>
      </c>
      <c r="R517" t="s">
        <v>757</v>
      </c>
      <c r="S517" t="s">
        <v>759</v>
      </c>
      <c r="T517" t="s">
        <v>759</v>
      </c>
      <c r="U517" t="s">
        <v>759</v>
      </c>
      <c r="W517" t="str">
        <f t="shared" si="64"/>
        <v>64-127</v>
      </c>
      <c r="X517" t="str">
        <f>IF(AND(M517=$A$2,W517=$A$7),$A$10,IF(AND(M517=$A$3,W517=$A$7),$A$11,IF(AND(M517=$A$2,W517=$A$8),$A$21,IF(AND(M517=$A$3,W517=$A$8),$A$22,"ERR"))))</f>
        <v>64-95</v>
      </c>
      <c r="Y517" t="str">
        <f>IF(AND(X517=$A$10,N517=$A$2),$A$13,IF(AND(X517=$A$10,N517=$A$3),$A$15,IF(AND(X517=$A$11,N517=$A$2),$A$17,IF(AND(X517=$A$11,N517=$A$3),$A$19,IF(AND(X517=$A$21,N517=$A$2),$A$23,IF(AND(X517=$A$21,N517=$A$3),$A$25,IF(AND(X517=$A$22,N517=$A$2),$A$27,IF(AND(X517=$A$22,N517=$A$3),$A$29,"ERR"))))))))</f>
        <v>64-79</v>
      </c>
      <c r="Z517" t="str">
        <f t="shared" si="65"/>
        <v>72-79</v>
      </c>
      <c r="AA517" t="str">
        <f>IF(AND(Z517=$B$13,P517=$C$12),$C$13,IF(AND(Z517=$B$13,P517=$F$12),$C$31,IF(AND(Z517=$B$14,P517=$C$12),$C$14,IF(AND(Z517=$B$14,P517=$F$12),$C$32,IF(AND(Z517=$B$15,P517=$C$12),$C$15,IF(AND(Z517=$B$15,P517=$F$12),$C$33,IF(AND(Z517=$B$16,P517=$C$12),$C$16,IF(AND(Z517=$B$16,P517=$F$12),$C$34,IF(AND(Z517=$B$17,P517=$C$12),$C$17,IF(AND(Z517=$B$17,P517=$F$12),$C$35,IF(AND(Z517=$B$18,P517=$C$12),$C$18,IF(AND(Z517=$B$18,P517=$F$12),$C$36,IF(AND(Z517=$B$19,P517=$C$12),$C$19,IF(AND(Z517=$B$19,P517=$F$12),$C$37,IF(AND(Z517=$B$20,P517=$C$12),$C$20,IF(AND(Z517=$B$20,P517=$F$12),$C$38,IF(AND(Z517=$B$23,P517=$C$12),$C$23,IF(AND(Z517=$B$23,P517=$F$12),$C$41,IF(AND(Z517=$B$24,P517=$C$12),$C$24,IF(AND(Z517=$B$24,P517=$F$12),$C$42,IF(AND(Z517=$B$25,P517=$C$12),$C$25,IF(AND(Z517=$B$25,P517=$F$12),$C$43,IF(AND(Z517=$B$26,P517=$C$12),$C$26,IF(AND(Z517=$B$26,P517=$F$12),$C$44,IF(AND(Z517=$B$27,P517=$C$12),$C$27,IF(AND(Z517=$B$27,P517=$F$12),$C$45,IF(AND(Z517=$B$28,P517=$C$12),$C$28,IF(AND(Z517=$B$28,P517=$F$12),$C$46,IF(AND(Z517=$B$29,P517=$C$12),$C$29,IF(AND(Z517=$B$29,P517=$F$12),$C$47,IF(AND(Z517=$B$30,P517=$C$12),$C$30,IF(AND(Z517=$B$30,P517=$F$12),$C$48,"ERR"))))))))))))))))))))))))))))))))</f>
        <v>76-79</v>
      </c>
      <c r="AB517" t="str">
        <f t="shared" si="66"/>
        <v>78-79</v>
      </c>
      <c r="AC517" s="12" t="str">
        <f t="shared" si="67"/>
        <v>78</v>
      </c>
      <c r="AD517" t="str">
        <f t="shared" si="68"/>
        <v>0-3</v>
      </c>
      <c r="AE517" t="str">
        <f t="shared" si="69"/>
        <v>0-1</v>
      </c>
      <c r="AF517" s="12" t="str">
        <f t="shared" si="70"/>
        <v>0</v>
      </c>
      <c r="AH517">
        <f t="shared" si="71"/>
        <v>624</v>
      </c>
    </row>
    <row r="518" spans="12:34">
      <c r="L518" s="1" t="s">
        <v>756</v>
      </c>
      <c r="M518" t="s">
        <v>756</v>
      </c>
      <c r="N518" t="s">
        <v>757</v>
      </c>
      <c r="O518" t="s">
        <v>757</v>
      </c>
      <c r="P518" t="s">
        <v>757</v>
      </c>
      <c r="Q518" t="s">
        <v>756</v>
      </c>
      <c r="R518" t="s">
        <v>757</v>
      </c>
      <c r="S518" t="s">
        <v>758</v>
      </c>
      <c r="T518" t="s">
        <v>758</v>
      </c>
      <c r="U518" t="s">
        <v>759</v>
      </c>
      <c r="W518" t="str">
        <f t="shared" si="64"/>
        <v>64-127</v>
      </c>
      <c r="X518" t="str">
        <f>IF(AND(M518=$A$2,W518=$A$7),$A$10,IF(AND(M518=$A$3,W518=$A$7),$A$11,IF(AND(M518=$A$2,W518=$A$8),$A$21,IF(AND(M518=$A$3,W518=$A$8),$A$22,"ERR"))))</f>
        <v>96-127</v>
      </c>
      <c r="Y518" t="str">
        <f>IF(AND(X518=$A$10,N518=$A$2),$A$13,IF(AND(X518=$A$10,N518=$A$3),$A$15,IF(AND(X518=$A$11,N518=$A$2),$A$17,IF(AND(X518=$A$11,N518=$A$3),$A$19,IF(AND(X518=$A$21,N518=$A$2),$A$23,IF(AND(X518=$A$21,N518=$A$3),$A$25,IF(AND(X518=$A$22,N518=$A$2),$A$27,IF(AND(X518=$A$22,N518=$A$3),$A$29,"ERR"))))))))</f>
        <v>96-111</v>
      </c>
      <c r="Z518" t="str">
        <f t="shared" si="65"/>
        <v>96-103</v>
      </c>
      <c r="AA518" t="str">
        <f>IF(AND(Z518=$B$13,P518=$C$12),$C$13,IF(AND(Z518=$B$13,P518=$F$12),$C$31,IF(AND(Z518=$B$14,P518=$C$12),$C$14,IF(AND(Z518=$B$14,P518=$F$12),$C$32,IF(AND(Z518=$B$15,P518=$C$12),$C$15,IF(AND(Z518=$B$15,P518=$F$12),$C$33,IF(AND(Z518=$B$16,P518=$C$12),$C$16,IF(AND(Z518=$B$16,P518=$F$12),$C$34,IF(AND(Z518=$B$17,P518=$C$12),$C$17,IF(AND(Z518=$B$17,P518=$F$12),$C$35,IF(AND(Z518=$B$18,P518=$C$12),$C$18,IF(AND(Z518=$B$18,P518=$F$12),$C$36,IF(AND(Z518=$B$19,P518=$C$12),$C$19,IF(AND(Z518=$B$19,P518=$F$12),$C$37,IF(AND(Z518=$B$20,P518=$C$12),$C$20,IF(AND(Z518=$B$20,P518=$F$12),$C$38,IF(AND(Z518=$B$23,P518=$C$12),$C$23,IF(AND(Z518=$B$23,P518=$F$12),$C$41,IF(AND(Z518=$B$24,P518=$C$12),$C$24,IF(AND(Z518=$B$24,P518=$F$12),$C$42,IF(AND(Z518=$B$25,P518=$C$12),$C$25,IF(AND(Z518=$B$25,P518=$F$12),$C$43,IF(AND(Z518=$B$26,P518=$C$12),$C$26,IF(AND(Z518=$B$26,P518=$F$12),$C$44,IF(AND(Z518=$B$27,P518=$C$12),$C$27,IF(AND(Z518=$B$27,P518=$F$12),$C$45,IF(AND(Z518=$B$28,P518=$C$12),$C$28,IF(AND(Z518=$B$28,P518=$F$12),$C$46,IF(AND(Z518=$B$29,P518=$C$12),$C$29,IF(AND(Z518=$B$29,P518=$F$12),$C$47,IF(AND(Z518=$B$30,P518=$C$12),$C$30,IF(AND(Z518=$B$30,P518=$F$12),$C$48,"ERR"))))))))))))))))))))))))))))))))</f>
        <v>96-99</v>
      </c>
      <c r="AB518" t="str">
        <f t="shared" si="66"/>
        <v>98-99</v>
      </c>
      <c r="AC518" s="12" t="str">
        <f t="shared" si="67"/>
        <v>98</v>
      </c>
      <c r="AD518" t="str">
        <f t="shared" si="68"/>
        <v>4-7</v>
      </c>
      <c r="AE518" t="str">
        <f t="shared" si="69"/>
        <v>6-7</v>
      </c>
      <c r="AF518" s="12" t="str">
        <f t="shared" si="70"/>
        <v>6</v>
      </c>
      <c r="AH518">
        <f t="shared" si="71"/>
        <v>790</v>
      </c>
    </row>
    <row r="519" spans="12:34">
      <c r="L519" s="1" t="s">
        <v>757</v>
      </c>
      <c r="M519" t="s">
        <v>757</v>
      </c>
      <c r="N519" t="s">
        <v>756</v>
      </c>
      <c r="O519" t="s">
        <v>756</v>
      </c>
      <c r="P519" t="s">
        <v>757</v>
      </c>
      <c r="Q519" t="s">
        <v>757</v>
      </c>
      <c r="R519" t="s">
        <v>757</v>
      </c>
      <c r="S519" t="s">
        <v>758</v>
      </c>
      <c r="T519" t="s">
        <v>758</v>
      </c>
      <c r="U519" t="s">
        <v>758</v>
      </c>
      <c r="W519" t="str">
        <f t="shared" si="64"/>
        <v>0-63</v>
      </c>
      <c r="X519" t="str">
        <f>IF(AND(M519=$A$2,W519=$A$7),$A$10,IF(AND(M519=$A$3,W519=$A$7),$A$11,IF(AND(M519=$A$2,W519=$A$8),$A$21,IF(AND(M519=$A$3,W519=$A$8),$A$22,"ERR"))))</f>
        <v>0-31</v>
      </c>
      <c r="Y519" t="str">
        <f>IF(AND(X519=$A$10,N519=$A$2),$A$13,IF(AND(X519=$A$10,N519=$A$3),$A$15,IF(AND(X519=$A$11,N519=$A$2),$A$17,IF(AND(X519=$A$11,N519=$A$3),$A$19,IF(AND(X519=$A$21,N519=$A$2),$A$23,IF(AND(X519=$A$21,N519=$A$3),$A$25,IF(AND(X519=$A$22,N519=$A$2),$A$27,IF(AND(X519=$A$22,N519=$A$3),$A$29,"ERR"))))))))</f>
        <v>16-31</v>
      </c>
      <c r="Z519" t="str">
        <f t="shared" si="65"/>
        <v>24-31</v>
      </c>
      <c r="AA519" t="str">
        <f>IF(AND(Z519=$B$13,P519=$C$12),$C$13,IF(AND(Z519=$B$13,P519=$F$12),$C$31,IF(AND(Z519=$B$14,P519=$C$12),$C$14,IF(AND(Z519=$B$14,P519=$F$12),$C$32,IF(AND(Z519=$B$15,P519=$C$12),$C$15,IF(AND(Z519=$B$15,P519=$F$12),$C$33,IF(AND(Z519=$B$16,P519=$C$12),$C$16,IF(AND(Z519=$B$16,P519=$F$12),$C$34,IF(AND(Z519=$B$17,P519=$C$12),$C$17,IF(AND(Z519=$B$17,P519=$F$12),$C$35,IF(AND(Z519=$B$18,P519=$C$12),$C$18,IF(AND(Z519=$B$18,P519=$F$12),$C$36,IF(AND(Z519=$B$19,P519=$C$12),$C$19,IF(AND(Z519=$B$19,P519=$F$12),$C$37,IF(AND(Z519=$B$20,P519=$C$12),$C$20,IF(AND(Z519=$B$20,P519=$F$12),$C$38,IF(AND(Z519=$B$23,P519=$C$12),$C$23,IF(AND(Z519=$B$23,P519=$F$12),$C$41,IF(AND(Z519=$B$24,P519=$C$12),$C$24,IF(AND(Z519=$B$24,P519=$F$12),$C$42,IF(AND(Z519=$B$25,P519=$C$12),$C$25,IF(AND(Z519=$B$25,P519=$F$12),$C$43,IF(AND(Z519=$B$26,P519=$C$12),$C$26,IF(AND(Z519=$B$26,P519=$F$12),$C$44,IF(AND(Z519=$B$27,P519=$C$12),$C$27,IF(AND(Z519=$B$27,P519=$F$12),$C$45,IF(AND(Z519=$B$28,P519=$C$12),$C$28,IF(AND(Z519=$B$28,P519=$F$12),$C$46,IF(AND(Z519=$B$29,P519=$C$12),$C$29,IF(AND(Z519=$B$29,P519=$F$12),$C$47,IF(AND(Z519=$B$30,P519=$C$12),$C$30,IF(AND(Z519=$B$30,P519=$F$12),$C$48,"ERR"))))))))))))))))))))))))))))))))</f>
        <v>24-27</v>
      </c>
      <c r="AB519" t="str">
        <f t="shared" si="66"/>
        <v>24-25</v>
      </c>
      <c r="AC519" s="12" t="str">
        <f t="shared" si="67"/>
        <v>24</v>
      </c>
      <c r="AD519" t="str">
        <f t="shared" si="68"/>
        <v>4-7</v>
      </c>
      <c r="AE519" t="str">
        <f t="shared" si="69"/>
        <v>6-7</v>
      </c>
      <c r="AF519" s="12" t="str">
        <f t="shared" si="70"/>
        <v>7</v>
      </c>
      <c r="AH519">
        <f t="shared" si="71"/>
        <v>199</v>
      </c>
    </row>
    <row r="520" spans="12:34">
      <c r="L520" s="1" t="s">
        <v>756</v>
      </c>
      <c r="M520" t="s">
        <v>757</v>
      </c>
      <c r="N520" t="s">
        <v>757</v>
      </c>
      <c r="O520" t="s">
        <v>757</v>
      </c>
      <c r="P520" t="s">
        <v>757</v>
      </c>
      <c r="Q520" t="s">
        <v>756</v>
      </c>
      <c r="R520" t="s">
        <v>757</v>
      </c>
      <c r="S520" t="s">
        <v>758</v>
      </c>
      <c r="T520" t="s">
        <v>759</v>
      </c>
      <c r="U520" t="s">
        <v>759</v>
      </c>
      <c r="W520" t="str">
        <f t="shared" si="64"/>
        <v>64-127</v>
      </c>
      <c r="X520" t="str">
        <f>IF(AND(M520=$A$2,W520=$A$7),$A$10,IF(AND(M520=$A$3,W520=$A$7),$A$11,IF(AND(M520=$A$2,W520=$A$8),$A$21,IF(AND(M520=$A$3,W520=$A$8),$A$22,"ERR"))))</f>
        <v>64-95</v>
      </c>
      <c r="Y520" t="str">
        <f>IF(AND(X520=$A$10,N520=$A$2),$A$13,IF(AND(X520=$A$10,N520=$A$3),$A$15,IF(AND(X520=$A$11,N520=$A$2),$A$17,IF(AND(X520=$A$11,N520=$A$3),$A$19,IF(AND(X520=$A$21,N520=$A$2),$A$23,IF(AND(X520=$A$21,N520=$A$3),$A$25,IF(AND(X520=$A$22,N520=$A$2),$A$27,IF(AND(X520=$A$22,N520=$A$3),$A$29,"ERR"))))))))</f>
        <v>64-79</v>
      </c>
      <c r="Z520" t="str">
        <f t="shared" si="65"/>
        <v>64-71</v>
      </c>
      <c r="AA520" t="str">
        <f>IF(AND(Z520=$B$13,P520=$C$12),$C$13,IF(AND(Z520=$B$13,P520=$F$12),$C$31,IF(AND(Z520=$B$14,P520=$C$12),$C$14,IF(AND(Z520=$B$14,P520=$F$12),$C$32,IF(AND(Z520=$B$15,P520=$C$12),$C$15,IF(AND(Z520=$B$15,P520=$F$12),$C$33,IF(AND(Z520=$B$16,P520=$C$12),$C$16,IF(AND(Z520=$B$16,P520=$F$12),$C$34,IF(AND(Z520=$B$17,P520=$C$12),$C$17,IF(AND(Z520=$B$17,P520=$F$12),$C$35,IF(AND(Z520=$B$18,P520=$C$12),$C$18,IF(AND(Z520=$B$18,P520=$F$12),$C$36,IF(AND(Z520=$B$19,P520=$C$12),$C$19,IF(AND(Z520=$B$19,P520=$F$12),$C$37,IF(AND(Z520=$B$20,P520=$C$12),$C$20,IF(AND(Z520=$B$20,P520=$F$12),$C$38,IF(AND(Z520=$B$23,P520=$C$12),$C$23,IF(AND(Z520=$B$23,P520=$F$12),$C$41,IF(AND(Z520=$B$24,P520=$C$12),$C$24,IF(AND(Z520=$B$24,P520=$F$12),$C$42,IF(AND(Z520=$B$25,P520=$C$12),$C$25,IF(AND(Z520=$B$25,P520=$F$12),$C$43,IF(AND(Z520=$B$26,P520=$C$12),$C$26,IF(AND(Z520=$B$26,P520=$F$12),$C$44,IF(AND(Z520=$B$27,P520=$C$12),$C$27,IF(AND(Z520=$B$27,P520=$F$12),$C$45,IF(AND(Z520=$B$28,P520=$C$12),$C$28,IF(AND(Z520=$B$28,P520=$F$12),$C$46,IF(AND(Z520=$B$29,P520=$C$12),$C$29,IF(AND(Z520=$B$29,P520=$F$12),$C$47,IF(AND(Z520=$B$30,P520=$C$12),$C$30,IF(AND(Z520=$B$30,P520=$F$12),$C$48,"ERR"))))))))))))))))))))))))))))))))</f>
        <v>64-67</v>
      </c>
      <c r="AB520" t="str">
        <f t="shared" si="66"/>
        <v>66-67</v>
      </c>
      <c r="AC520" s="12" t="str">
        <f t="shared" si="67"/>
        <v>66</v>
      </c>
      <c r="AD520" t="str">
        <f t="shared" si="68"/>
        <v>4-7</v>
      </c>
      <c r="AE520" t="str">
        <f t="shared" si="69"/>
        <v>4-5</v>
      </c>
      <c r="AF520" s="12" t="str">
        <f t="shared" si="70"/>
        <v>4</v>
      </c>
      <c r="AH520">
        <f t="shared" si="71"/>
        <v>532</v>
      </c>
    </row>
    <row r="521" spans="12:34">
      <c r="L521" s="1" t="s">
        <v>757</v>
      </c>
      <c r="M521" t="s">
        <v>757</v>
      </c>
      <c r="N521" t="s">
        <v>756</v>
      </c>
      <c r="O521" t="s">
        <v>757</v>
      </c>
      <c r="P521" t="s">
        <v>756</v>
      </c>
      <c r="Q521" t="s">
        <v>757</v>
      </c>
      <c r="R521" t="s">
        <v>757</v>
      </c>
      <c r="S521" t="s">
        <v>759</v>
      </c>
      <c r="T521" t="s">
        <v>758</v>
      </c>
      <c r="U521" t="s">
        <v>759</v>
      </c>
      <c r="W521" t="str">
        <f t="shared" si="64"/>
        <v>0-63</v>
      </c>
      <c r="X521" t="str">
        <f>IF(AND(M521=$A$2,W521=$A$7),$A$10,IF(AND(M521=$A$3,W521=$A$7),$A$11,IF(AND(M521=$A$2,W521=$A$8),$A$21,IF(AND(M521=$A$3,W521=$A$8),$A$22,"ERR"))))</f>
        <v>0-31</v>
      </c>
      <c r="Y521" t="str">
        <f>IF(AND(X521=$A$10,N521=$A$2),$A$13,IF(AND(X521=$A$10,N521=$A$3),$A$15,IF(AND(X521=$A$11,N521=$A$2),$A$17,IF(AND(X521=$A$11,N521=$A$3),$A$19,IF(AND(X521=$A$21,N521=$A$2),$A$23,IF(AND(X521=$A$21,N521=$A$3),$A$25,IF(AND(X521=$A$22,N521=$A$2),$A$27,IF(AND(X521=$A$22,N521=$A$3),$A$29,"ERR"))))))))</f>
        <v>16-31</v>
      </c>
      <c r="Z521" t="str">
        <f t="shared" si="65"/>
        <v>16-23</v>
      </c>
      <c r="AA521" t="str">
        <f>IF(AND(Z521=$B$13,P521=$C$12),$C$13,IF(AND(Z521=$B$13,P521=$F$12),$C$31,IF(AND(Z521=$B$14,P521=$C$12),$C$14,IF(AND(Z521=$B$14,P521=$F$12),$C$32,IF(AND(Z521=$B$15,P521=$C$12),$C$15,IF(AND(Z521=$B$15,P521=$F$12),$C$33,IF(AND(Z521=$B$16,P521=$C$12),$C$16,IF(AND(Z521=$B$16,P521=$F$12),$C$34,IF(AND(Z521=$B$17,P521=$C$12),$C$17,IF(AND(Z521=$B$17,P521=$F$12),$C$35,IF(AND(Z521=$B$18,P521=$C$12),$C$18,IF(AND(Z521=$B$18,P521=$F$12),$C$36,IF(AND(Z521=$B$19,P521=$C$12),$C$19,IF(AND(Z521=$B$19,P521=$F$12),$C$37,IF(AND(Z521=$B$20,P521=$C$12),$C$20,IF(AND(Z521=$B$20,P521=$F$12),$C$38,IF(AND(Z521=$B$23,P521=$C$12),$C$23,IF(AND(Z521=$B$23,P521=$F$12),$C$41,IF(AND(Z521=$B$24,P521=$C$12),$C$24,IF(AND(Z521=$B$24,P521=$F$12),$C$42,IF(AND(Z521=$B$25,P521=$C$12),$C$25,IF(AND(Z521=$B$25,P521=$F$12),$C$43,IF(AND(Z521=$B$26,P521=$C$12),$C$26,IF(AND(Z521=$B$26,P521=$F$12),$C$44,IF(AND(Z521=$B$27,P521=$C$12),$C$27,IF(AND(Z521=$B$27,P521=$F$12),$C$45,IF(AND(Z521=$B$28,P521=$C$12),$C$28,IF(AND(Z521=$B$28,P521=$F$12),$C$46,IF(AND(Z521=$B$29,P521=$C$12),$C$29,IF(AND(Z521=$B$29,P521=$F$12),$C$47,IF(AND(Z521=$B$30,P521=$C$12),$C$30,IF(AND(Z521=$B$30,P521=$F$12),$C$48,"ERR"))))))))))))))))))))))))))))))))</f>
        <v>20-23</v>
      </c>
      <c r="AB521" t="str">
        <f t="shared" si="66"/>
        <v>20-21</v>
      </c>
      <c r="AC521" s="12" t="str">
        <f t="shared" si="67"/>
        <v>20</v>
      </c>
      <c r="AD521" t="str">
        <f t="shared" si="68"/>
        <v>0-3</v>
      </c>
      <c r="AE521" t="str">
        <f t="shared" si="69"/>
        <v>2-3</v>
      </c>
      <c r="AF521" s="12" t="str">
        <f t="shared" si="70"/>
        <v>2</v>
      </c>
      <c r="AH521">
        <f t="shared" si="71"/>
        <v>162</v>
      </c>
    </row>
    <row r="522" spans="12:34">
      <c r="L522" s="1" t="s">
        <v>757</v>
      </c>
      <c r="M522" t="s">
        <v>756</v>
      </c>
      <c r="N522" t="s">
        <v>757</v>
      </c>
      <c r="O522" t="s">
        <v>756</v>
      </c>
      <c r="P522" t="s">
        <v>757</v>
      </c>
      <c r="Q522" t="s">
        <v>757</v>
      </c>
      <c r="R522" t="s">
        <v>756</v>
      </c>
      <c r="S522" t="s">
        <v>759</v>
      </c>
      <c r="T522" t="s">
        <v>759</v>
      </c>
      <c r="U522" t="s">
        <v>759</v>
      </c>
      <c r="W522" t="str">
        <f t="shared" si="64"/>
        <v>0-63</v>
      </c>
      <c r="X522" t="str">
        <f>IF(AND(M522=$A$2,W522=$A$7),$A$10,IF(AND(M522=$A$3,W522=$A$7),$A$11,IF(AND(M522=$A$2,W522=$A$8),$A$21,IF(AND(M522=$A$3,W522=$A$8),$A$22,"ERR"))))</f>
        <v>32-63</v>
      </c>
      <c r="Y522" t="str">
        <f>IF(AND(X522=$A$10,N522=$A$2),$A$13,IF(AND(X522=$A$10,N522=$A$3),$A$15,IF(AND(X522=$A$11,N522=$A$2),$A$17,IF(AND(X522=$A$11,N522=$A$3),$A$19,IF(AND(X522=$A$21,N522=$A$2),$A$23,IF(AND(X522=$A$21,N522=$A$3),$A$25,IF(AND(X522=$A$22,N522=$A$2),$A$27,IF(AND(X522=$A$22,N522=$A$3),$A$29,"ERR"))))))))</f>
        <v>32-47</v>
      </c>
      <c r="Z522" t="str">
        <f t="shared" si="65"/>
        <v>40-47</v>
      </c>
      <c r="AA522" t="str">
        <f>IF(AND(Z522=$B$13,P522=$C$12),$C$13,IF(AND(Z522=$B$13,P522=$F$12),$C$31,IF(AND(Z522=$B$14,P522=$C$12),$C$14,IF(AND(Z522=$B$14,P522=$F$12),$C$32,IF(AND(Z522=$B$15,P522=$C$12),$C$15,IF(AND(Z522=$B$15,P522=$F$12),$C$33,IF(AND(Z522=$B$16,P522=$C$12),$C$16,IF(AND(Z522=$B$16,P522=$F$12),$C$34,IF(AND(Z522=$B$17,P522=$C$12),$C$17,IF(AND(Z522=$B$17,P522=$F$12),$C$35,IF(AND(Z522=$B$18,P522=$C$12),$C$18,IF(AND(Z522=$B$18,P522=$F$12),$C$36,IF(AND(Z522=$B$19,P522=$C$12),$C$19,IF(AND(Z522=$B$19,P522=$F$12),$C$37,IF(AND(Z522=$B$20,P522=$C$12),$C$20,IF(AND(Z522=$B$20,P522=$F$12),$C$38,IF(AND(Z522=$B$23,P522=$C$12),$C$23,IF(AND(Z522=$B$23,P522=$F$12),$C$41,IF(AND(Z522=$B$24,P522=$C$12),$C$24,IF(AND(Z522=$B$24,P522=$F$12),$C$42,IF(AND(Z522=$B$25,P522=$C$12),$C$25,IF(AND(Z522=$B$25,P522=$F$12),$C$43,IF(AND(Z522=$B$26,P522=$C$12),$C$26,IF(AND(Z522=$B$26,P522=$F$12),$C$44,IF(AND(Z522=$B$27,P522=$C$12),$C$27,IF(AND(Z522=$B$27,P522=$F$12),$C$45,IF(AND(Z522=$B$28,P522=$C$12),$C$28,IF(AND(Z522=$B$28,P522=$F$12),$C$46,IF(AND(Z522=$B$29,P522=$C$12),$C$29,IF(AND(Z522=$B$29,P522=$F$12),$C$47,IF(AND(Z522=$B$30,P522=$C$12),$C$30,IF(AND(Z522=$B$30,P522=$F$12),$C$48,"ERR"))))))))))))))))))))))))))))))))</f>
        <v>40-43</v>
      </c>
      <c r="AB522" t="str">
        <f t="shared" si="66"/>
        <v>40-41</v>
      </c>
      <c r="AC522" s="12" t="str">
        <f t="shared" si="67"/>
        <v>41</v>
      </c>
      <c r="AD522" t="str">
        <f t="shared" si="68"/>
        <v>0-3</v>
      </c>
      <c r="AE522" t="str">
        <f t="shared" si="69"/>
        <v>0-1</v>
      </c>
      <c r="AF522" s="12" t="str">
        <f t="shared" si="70"/>
        <v>0</v>
      </c>
      <c r="AH522">
        <f t="shared" si="71"/>
        <v>328</v>
      </c>
    </row>
    <row r="523" spans="12:34">
      <c r="L523" s="1" t="s">
        <v>756</v>
      </c>
      <c r="M523" t="s">
        <v>757</v>
      </c>
      <c r="N523" t="s">
        <v>757</v>
      </c>
      <c r="O523" t="s">
        <v>757</v>
      </c>
      <c r="P523" t="s">
        <v>757</v>
      </c>
      <c r="Q523" t="s">
        <v>756</v>
      </c>
      <c r="R523" t="s">
        <v>757</v>
      </c>
      <c r="S523" t="s">
        <v>758</v>
      </c>
      <c r="T523" t="s">
        <v>758</v>
      </c>
      <c r="U523" t="s">
        <v>759</v>
      </c>
      <c r="W523" t="str">
        <f t="shared" si="64"/>
        <v>64-127</v>
      </c>
      <c r="X523" t="str">
        <f>IF(AND(M523=$A$2,W523=$A$7),$A$10,IF(AND(M523=$A$3,W523=$A$7),$A$11,IF(AND(M523=$A$2,W523=$A$8),$A$21,IF(AND(M523=$A$3,W523=$A$8),$A$22,"ERR"))))</f>
        <v>64-95</v>
      </c>
      <c r="Y523" t="str">
        <f>IF(AND(X523=$A$10,N523=$A$2),$A$13,IF(AND(X523=$A$10,N523=$A$3),$A$15,IF(AND(X523=$A$11,N523=$A$2),$A$17,IF(AND(X523=$A$11,N523=$A$3),$A$19,IF(AND(X523=$A$21,N523=$A$2),$A$23,IF(AND(X523=$A$21,N523=$A$3),$A$25,IF(AND(X523=$A$22,N523=$A$2),$A$27,IF(AND(X523=$A$22,N523=$A$3),$A$29,"ERR"))))))))</f>
        <v>64-79</v>
      </c>
      <c r="Z523" t="str">
        <f t="shared" si="65"/>
        <v>64-71</v>
      </c>
      <c r="AA523" t="str">
        <f>IF(AND(Z523=$B$13,P523=$C$12),$C$13,IF(AND(Z523=$B$13,P523=$F$12),$C$31,IF(AND(Z523=$B$14,P523=$C$12),$C$14,IF(AND(Z523=$B$14,P523=$F$12),$C$32,IF(AND(Z523=$B$15,P523=$C$12),$C$15,IF(AND(Z523=$B$15,P523=$F$12),$C$33,IF(AND(Z523=$B$16,P523=$C$12),$C$16,IF(AND(Z523=$B$16,P523=$F$12),$C$34,IF(AND(Z523=$B$17,P523=$C$12),$C$17,IF(AND(Z523=$B$17,P523=$F$12),$C$35,IF(AND(Z523=$B$18,P523=$C$12),$C$18,IF(AND(Z523=$B$18,P523=$F$12),$C$36,IF(AND(Z523=$B$19,P523=$C$12),$C$19,IF(AND(Z523=$B$19,P523=$F$12),$C$37,IF(AND(Z523=$B$20,P523=$C$12),$C$20,IF(AND(Z523=$B$20,P523=$F$12),$C$38,IF(AND(Z523=$B$23,P523=$C$12),$C$23,IF(AND(Z523=$B$23,P523=$F$12),$C$41,IF(AND(Z523=$B$24,P523=$C$12),$C$24,IF(AND(Z523=$B$24,P523=$F$12),$C$42,IF(AND(Z523=$B$25,P523=$C$12),$C$25,IF(AND(Z523=$B$25,P523=$F$12),$C$43,IF(AND(Z523=$B$26,P523=$C$12),$C$26,IF(AND(Z523=$B$26,P523=$F$12),$C$44,IF(AND(Z523=$B$27,P523=$C$12),$C$27,IF(AND(Z523=$B$27,P523=$F$12),$C$45,IF(AND(Z523=$B$28,P523=$C$12),$C$28,IF(AND(Z523=$B$28,P523=$F$12),$C$46,IF(AND(Z523=$B$29,P523=$C$12),$C$29,IF(AND(Z523=$B$29,P523=$F$12),$C$47,IF(AND(Z523=$B$30,P523=$C$12),$C$30,IF(AND(Z523=$B$30,P523=$F$12),$C$48,"ERR"))))))))))))))))))))))))))))))))</f>
        <v>64-67</v>
      </c>
      <c r="AB523" t="str">
        <f t="shared" si="66"/>
        <v>66-67</v>
      </c>
      <c r="AC523" s="12" t="str">
        <f t="shared" si="67"/>
        <v>66</v>
      </c>
      <c r="AD523" t="str">
        <f t="shared" si="68"/>
        <v>4-7</v>
      </c>
      <c r="AE523" t="str">
        <f t="shared" si="69"/>
        <v>6-7</v>
      </c>
      <c r="AF523" s="12" t="str">
        <f t="shared" si="70"/>
        <v>6</v>
      </c>
      <c r="AH523">
        <f t="shared" si="71"/>
        <v>534</v>
      </c>
    </row>
    <row r="524" spans="12:34">
      <c r="L524" s="1" t="s">
        <v>757</v>
      </c>
      <c r="M524" t="s">
        <v>757</v>
      </c>
      <c r="N524" t="s">
        <v>757</v>
      </c>
      <c r="O524" t="s">
        <v>756</v>
      </c>
      <c r="P524" t="s">
        <v>757</v>
      </c>
      <c r="Q524" t="s">
        <v>756</v>
      </c>
      <c r="R524" t="s">
        <v>756</v>
      </c>
      <c r="S524" t="s">
        <v>758</v>
      </c>
      <c r="T524" t="s">
        <v>759</v>
      </c>
      <c r="U524" t="s">
        <v>759</v>
      </c>
      <c r="W524" t="str">
        <f t="shared" si="64"/>
        <v>0-63</v>
      </c>
      <c r="X524" t="str">
        <f>IF(AND(M524=$A$2,W524=$A$7),$A$10,IF(AND(M524=$A$3,W524=$A$7),$A$11,IF(AND(M524=$A$2,W524=$A$8),$A$21,IF(AND(M524=$A$3,W524=$A$8),$A$22,"ERR"))))</f>
        <v>0-31</v>
      </c>
      <c r="Y524" t="str">
        <f>IF(AND(X524=$A$10,N524=$A$2),$A$13,IF(AND(X524=$A$10,N524=$A$3),$A$15,IF(AND(X524=$A$11,N524=$A$2),$A$17,IF(AND(X524=$A$11,N524=$A$3),$A$19,IF(AND(X524=$A$21,N524=$A$2),$A$23,IF(AND(X524=$A$21,N524=$A$3),$A$25,IF(AND(X524=$A$22,N524=$A$2),$A$27,IF(AND(X524=$A$22,N524=$A$3),$A$29,"ERR"))))))))</f>
        <v>0-15</v>
      </c>
      <c r="Z524" t="str">
        <f t="shared" si="65"/>
        <v>8-15</v>
      </c>
      <c r="AA524" t="str">
        <f>IF(AND(Z524=$B$13,P524=$C$12),$C$13,IF(AND(Z524=$B$13,P524=$F$12),$C$31,IF(AND(Z524=$B$14,P524=$C$12),$C$14,IF(AND(Z524=$B$14,P524=$F$12),$C$32,IF(AND(Z524=$B$15,P524=$C$12),$C$15,IF(AND(Z524=$B$15,P524=$F$12),$C$33,IF(AND(Z524=$B$16,P524=$C$12),$C$16,IF(AND(Z524=$B$16,P524=$F$12),$C$34,IF(AND(Z524=$B$17,P524=$C$12),$C$17,IF(AND(Z524=$B$17,P524=$F$12),$C$35,IF(AND(Z524=$B$18,P524=$C$12),$C$18,IF(AND(Z524=$B$18,P524=$F$12),$C$36,IF(AND(Z524=$B$19,P524=$C$12),$C$19,IF(AND(Z524=$B$19,P524=$F$12),$C$37,IF(AND(Z524=$B$20,P524=$C$12),$C$20,IF(AND(Z524=$B$20,P524=$F$12),$C$38,IF(AND(Z524=$B$23,P524=$C$12),$C$23,IF(AND(Z524=$B$23,P524=$F$12),$C$41,IF(AND(Z524=$B$24,P524=$C$12),$C$24,IF(AND(Z524=$B$24,P524=$F$12),$C$42,IF(AND(Z524=$B$25,P524=$C$12),$C$25,IF(AND(Z524=$B$25,P524=$F$12),$C$43,IF(AND(Z524=$B$26,P524=$C$12),$C$26,IF(AND(Z524=$B$26,P524=$F$12),$C$44,IF(AND(Z524=$B$27,P524=$C$12),$C$27,IF(AND(Z524=$B$27,P524=$F$12),$C$45,IF(AND(Z524=$B$28,P524=$C$12),$C$28,IF(AND(Z524=$B$28,P524=$F$12),$C$46,IF(AND(Z524=$B$29,P524=$C$12),$C$29,IF(AND(Z524=$B$29,P524=$F$12),$C$47,IF(AND(Z524=$B$30,P524=$C$12),$C$30,IF(AND(Z524=$B$30,P524=$F$12),$C$48,"ERR"))))))))))))))))))))))))))))))))</f>
        <v>8-11</v>
      </c>
      <c r="AB524" t="str">
        <f t="shared" si="66"/>
        <v>10-11</v>
      </c>
      <c r="AC524" s="12" t="str">
        <f t="shared" si="67"/>
        <v>11</v>
      </c>
      <c r="AD524" t="str">
        <f t="shared" si="68"/>
        <v>4-7</v>
      </c>
      <c r="AE524" t="str">
        <f t="shared" si="69"/>
        <v>4-5</v>
      </c>
      <c r="AF524" s="12" t="str">
        <f t="shared" si="70"/>
        <v>4</v>
      </c>
      <c r="AH524">
        <f t="shared" si="71"/>
        <v>92</v>
      </c>
    </row>
    <row r="525" spans="12:34">
      <c r="L525" s="1" t="s">
        <v>757</v>
      </c>
      <c r="M525" t="s">
        <v>756</v>
      </c>
      <c r="N525" t="s">
        <v>757</v>
      </c>
      <c r="O525" t="s">
        <v>757</v>
      </c>
      <c r="P525" t="s">
        <v>756</v>
      </c>
      <c r="Q525" t="s">
        <v>756</v>
      </c>
      <c r="R525" t="s">
        <v>756</v>
      </c>
      <c r="S525" t="s">
        <v>759</v>
      </c>
      <c r="T525" t="s">
        <v>758</v>
      </c>
      <c r="U525" t="s">
        <v>758</v>
      </c>
      <c r="W525" t="str">
        <f t="shared" si="64"/>
        <v>0-63</v>
      </c>
      <c r="X525" t="str">
        <f>IF(AND(M525=$A$2,W525=$A$7),$A$10,IF(AND(M525=$A$3,W525=$A$7),$A$11,IF(AND(M525=$A$2,W525=$A$8),$A$21,IF(AND(M525=$A$3,W525=$A$8),$A$22,"ERR"))))</f>
        <v>32-63</v>
      </c>
      <c r="Y525" t="str">
        <f>IF(AND(X525=$A$10,N525=$A$2),$A$13,IF(AND(X525=$A$10,N525=$A$3),$A$15,IF(AND(X525=$A$11,N525=$A$2),$A$17,IF(AND(X525=$A$11,N525=$A$3),$A$19,IF(AND(X525=$A$21,N525=$A$2),$A$23,IF(AND(X525=$A$21,N525=$A$3),$A$25,IF(AND(X525=$A$22,N525=$A$2),$A$27,IF(AND(X525=$A$22,N525=$A$3),$A$29,"ERR"))))))))</f>
        <v>32-47</v>
      </c>
      <c r="Z525" t="str">
        <f t="shared" si="65"/>
        <v>32-39</v>
      </c>
      <c r="AA525" t="str">
        <f>IF(AND(Z525=$B$13,P525=$C$12),$C$13,IF(AND(Z525=$B$13,P525=$F$12),$C$31,IF(AND(Z525=$B$14,P525=$C$12),$C$14,IF(AND(Z525=$B$14,P525=$F$12),$C$32,IF(AND(Z525=$B$15,P525=$C$12),$C$15,IF(AND(Z525=$B$15,P525=$F$12),$C$33,IF(AND(Z525=$B$16,P525=$C$12),$C$16,IF(AND(Z525=$B$16,P525=$F$12),$C$34,IF(AND(Z525=$B$17,P525=$C$12),$C$17,IF(AND(Z525=$B$17,P525=$F$12),$C$35,IF(AND(Z525=$B$18,P525=$C$12),$C$18,IF(AND(Z525=$B$18,P525=$F$12),$C$36,IF(AND(Z525=$B$19,P525=$C$12),$C$19,IF(AND(Z525=$B$19,P525=$F$12),$C$37,IF(AND(Z525=$B$20,P525=$C$12),$C$20,IF(AND(Z525=$B$20,P525=$F$12),$C$38,IF(AND(Z525=$B$23,P525=$C$12),$C$23,IF(AND(Z525=$B$23,P525=$F$12),$C$41,IF(AND(Z525=$B$24,P525=$C$12),$C$24,IF(AND(Z525=$B$24,P525=$F$12),$C$42,IF(AND(Z525=$B$25,P525=$C$12),$C$25,IF(AND(Z525=$B$25,P525=$F$12),$C$43,IF(AND(Z525=$B$26,P525=$C$12),$C$26,IF(AND(Z525=$B$26,P525=$F$12),$C$44,IF(AND(Z525=$B$27,P525=$C$12),$C$27,IF(AND(Z525=$B$27,P525=$F$12),$C$45,IF(AND(Z525=$B$28,P525=$C$12),$C$28,IF(AND(Z525=$B$28,P525=$F$12),$C$46,IF(AND(Z525=$B$29,P525=$C$12),$C$29,IF(AND(Z525=$B$29,P525=$F$12),$C$47,IF(AND(Z525=$B$30,P525=$C$12),$C$30,IF(AND(Z525=$B$30,P525=$F$12),$C$48,"ERR"))))))))))))))))))))))))))))))))</f>
        <v>36-39</v>
      </c>
      <c r="AB525" t="str">
        <f t="shared" si="66"/>
        <v>38-39</v>
      </c>
      <c r="AC525" s="12" t="str">
        <f t="shared" si="67"/>
        <v>39</v>
      </c>
      <c r="AD525" t="str">
        <f t="shared" si="68"/>
        <v>0-3</v>
      </c>
      <c r="AE525" t="str">
        <f t="shared" si="69"/>
        <v>2-3</v>
      </c>
      <c r="AF525" s="12" t="str">
        <f t="shared" si="70"/>
        <v>3</v>
      </c>
      <c r="AH525">
        <f t="shared" si="71"/>
        <v>315</v>
      </c>
    </row>
    <row r="526" spans="12:34">
      <c r="L526" s="1" t="s">
        <v>756</v>
      </c>
      <c r="M526" t="s">
        <v>757</v>
      </c>
      <c r="N526" t="s">
        <v>756</v>
      </c>
      <c r="O526" t="s">
        <v>756</v>
      </c>
      <c r="P526" t="s">
        <v>756</v>
      </c>
      <c r="Q526" t="s">
        <v>756</v>
      </c>
      <c r="R526" t="s">
        <v>756</v>
      </c>
      <c r="S526" t="s">
        <v>758</v>
      </c>
      <c r="T526" t="s">
        <v>759</v>
      </c>
      <c r="U526" t="s">
        <v>759</v>
      </c>
      <c r="W526" t="str">
        <f t="shared" si="64"/>
        <v>64-127</v>
      </c>
      <c r="X526" t="str">
        <f>IF(AND(M526=$A$2,W526=$A$7),$A$10,IF(AND(M526=$A$3,W526=$A$7),$A$11,IF(AND(M526=$A$2,W526=$A$8),$A$21,IF(AND(M526=$A$3,W526=$A$8),$A$22,"ERR"))))</f>
        <v>64-95</v>
      </c>
      <c r="Y526" t="str">
        <f>IF(AND(X526=$A$10,N526=$A$2),$A$13,IF(AND(X526=$A$10,N526=$A$3),$A$15,IF(AND(X526=$A$11,N526=$A$2),$A$17,IF(AND(X526=$A$11,N526=$A$3),$A$19,IF(AND(X526=$A$21,N526=$A$2),$A$23,IF(AND(X526=$A$21,N526=$A$3),$A$25,IF(AND(X526=$A$22,N526=$A$2),$A$27,IF(AND(X526=$A$22,N526=$A$3),$A$29,"ERR"))))))))</f>
        <v>80-95</v>
      </c>
      <c r="Z526" t="str">
        <f t="shared" si="65"/>
        <v>88-95</v>
      </c>
      <c r="AA526" t="str">
        <f>IF(AND(Z526=$B$13,P526=$C$12),$C$13,IF(AND(Z526=$B$13,P526=$F$12),$C$31,IF(AND(Z526=$B$14,P526=$C$12),$C$14,IF(AND(Z526=$B$14,P526=$F$12),$C$32,IF(AND(Z526=$B$15,P526=$C$12),$C$15,IF(AND(Z526=$B$15,P526=$F$12),$C$33,IF(AND(Z526=$B$16,P526=$C$12),$C$16,IF(AND(Z526=$B$16,P526=$F$12),$C$34,IF(AND(Z526=$B$17,P526=$C$12),$C$17,IF(AND(Z526=$B$17,P526=$F$12),$C$35,IF(AND(Z526=$B$18,P526=$C$12),$C$18,IF(AND(Z526=$B$18,P526=$F$12),$C$36,IF(AND(Z526=$B$19,P526=$C$12),$C$19,IF(AND(Z526=$B$19,P526=$F$12),$C$37,IF(AND(Z526=$B$20,P526=$C$12),$C$20,IF(AND(Z526=$B$20,P526=$F$12),$C$38,IF(AND(Z526=$B$23,P526=$C$12),$C$23,IF(AND(Z526=$B$23,P526=$F$12),$C$41,IF(AND(Z526=$B$24,P526=$C$12),$C$24,IF(AND(Z526=$B$24,P526=$F$12),$C$42,IF(AND(Z526=$B$25,P526=$C$12),$C$25,IF(AND(Z526=$B$25,P526=$F$12),$C$43,IF(AND(Z526=$B$26,P526=$C$12),$C$26,IF(AND(Z526=$B$26,P526=$F$12),$C$44,IF(AND(Z526=$B$27,P526=$C$12),$C$27,IF(AND(Z526=$B$27,P526=$F$12),$C$45,IF(AND(Z526=$B$28,P526=$C$12),$C$28,IF(AND(Z526=$B$28,P526=$F$12),$C$46,IF(AND(Z526=$B$29,P526=$C$12),$C$29,IF(AND(Z526=$B$29,P526=$F$12),$C$47,IF(AND(Z526=$B$30,P526=$C$12),$C$30,IF(AND(Z526=$B$30,P526=$F$12),$C$48,"ERR"))))))))))))))))))))))))))))))))</f>
        <v>92-95</v>
      </c>
      <c r="AB526" t="str">
        <f t="shared" si="66"/>
        <v>94-95</v>
      </c>
      <c r="AC526" s="12" t="str">
        <f t="shared" si="67"/>
        <v>95</v>
      </c>
      <c r="AD526" t="str">
        <f t="shared" si="68"/>
        <v>4-7</v>
      </c>
      <c r="AE526" t="str">
        <f t="shared" si="69"/>
        <v>4-5</v>
      </c>
      <c r="AF526" s="12" t="str">
        <f t="shared" si="70"/>
        <v>4</v>
      </c>
      <c r="AH526">
        <f t="shared" si="71"/>
        <v>764</v>
      </c>
    </row>
    <row r="527" spans="12:34">
      <c r="L527" s="1" t="s">
        <v>756</v>
      </c>
      <c r="M527" t="s">
        <v>757</v>
      </c>
      <c r="N527" t="s">
        <v>756</v>
      </c>
      <c r="O527" t="s">
        <v>756</v>
      </c>
      <c r="P527" t="s">
        <v>757</v>
      </c>
      <c r="Q527" t="s">
        <v>757</v>
      </c>
      <c r="R527" t="s">
        <v>757</v>
      </c>
      <c r="S527" t="s">
        <v>758</v>
      </c>
      <c r="T527" t="s">
        <v>758</v>
      </c>
      <c r="U527" t="s">
        <v>759</v>
      </c>
      <c r="W527" t="str">
        <f t="shared" si="64"/>
        <v>64-127</v>
      </c>
      <c r="X527" t="str">
        <f>IF(AND(M527=$A$2,W527=$A$7),$A$10,IF(AND(M527=$A$3,W527=$A$7),$A$11,IF(AND(M527=$A$2,W527=$A$8),$A$21,IF(AND(M527=$A$3,W527=$A$8),$A$22,"ERR"))))</f>
        <v>64-95</v>
      </c>
      <c r="Y527" t="str">
        <f>IF(AND(X527=$A$10,N527=$A$2),$A$13,IF(AND(X527=$A$10,N527=$A$3),$A$15,IF(AND(X527=$A$11,N527=$A$2),$A$17,IF(AND(X527=$A$11,N527=$A$3),$A$19,IF(AND(X527=$A$21,N527=$A$2),$A$23,IF(AND(X527=$A$21,N527=$A$3),$A$25,IF(AND(X527=$A$22,N527=$A$2),$A$27,IF(AND(X527=$A$22,N527=$A$3),$A$29,"ERR"))))))))</f>
        <v>80-95</v>
      </c>
      <c r="Z527" t="str">
        <f t="shared" si="65"/>
        <v>88-95</v>
      </c>
      <c r="AA527" t="str">
        <f>IF(AND(Z527=$B$13,P527=$C$12),$C$13,IF(AND(Z527=$B$13,P527=$F$12),$C$31,IF(AND(Z527=$B$14,P527=$C$12),$C$14,IF(AND(Z527=$B$14,P527=$F$12),$C$32,IF(AND(Z527=$B$15,P527=$C$12),$C$15,IF(AND(Z527=$B$15,P527=$F$12),$C$33,IF(AND(Z527=$B$16,P527=$C$12),$C$16,IF(AND(Z527=$B$16,P527=$F$12),$C$34,IF(AND(Z527=$B$17,P527=$C$12),$C$17,IF(AND(Z527=$B$17,P527=$F$12),$C$35,IF(AND(Z527=$B$18,P527=$C$12),$C$18,IF(AND(Z527=$B$18,P527=$F$12),$C$36,IF(AND(Z527=$B$19,P527=$C$12),$C$19,IF(AND(Z527=$B$19,P527=$F$12),$C$37,IF(AND(Z527=$B$20,P527=$C$12),$C$20,IF(AND(Z527=$B$20,P527=$F$12),$C$38,IF(AND(Z527=$B$23,P527=$C$12),$C$23,IF(AND(Z527=$B$23,P527=$F$12),$C$41,IF(AND(Z527=$B$24,P527=$C$12),$C$24,IF(AND(Z527=$B$24,P527=$F$12),$C$42,IF(AND(Z527=$B$25,P527=$C$12),$C$25,IF(AND(Z527=$B$25,P527=$F$12),$C$43,IF(AND(Z527=$B$26,P527=$C$12),$C$26,IF(AND(Z527=$B$26,P527=$F$12),$C$44,IF(AND(Z527=$B$27,P527=$C$12),$C$27,IF(AND(Z527=$B$27,P527=$F$12),$C$45,IF(AND(Z527=$B$28,P527=$C$12),$C$28,IF(AND(Z527=$B$28,P527=$F$12),$C$46,IF(AND(Z527=$B$29,P527=$C$12),$C$29,IF(AND(Z527=$B$29,P527=$F$12),$C$47,IF(AND(Z527=$B$30,P527=$C$12),$C$30,IF(AND(Z527=$B$30,P527=$F$12),$C$48,"ERR"))))))))))))))))))))))))))))))))</f>
        <v>88-91</v>
      </c>
      <c r="AB527" t="str">
        <f t="shared" si="66"/>
        <v>88-89</v>
      </c>
      <c r="AC527" s="12" t="str">
        <f t="shared" si="67"/>
        <v>88</v>
      </c>
      <c r="AD527" t="str">
        <f t="shared" si="68"/>
        <v>4-7</v>
      </c>
      <c r="AE527" t="str">
        <f t="shared" si="69"/>
        <v>6-7</v>
      </c>
      <c r="AF527" s="12" t="str">
        <f t="shared" si="70"/>
        <v>6</v>
      </c>
      <c r="AH527">
        <f t="shared" si="71"/>
        <v>710</v>
      </c>
    </row>
    <row r="528" spans="12:34">
      <c r="L528" s="1" t="s">
        <v>756</v>
      </c>
      <c r="M528" t="s">
        <v>757</v>
      </c>
      <c r="N528" t="s">
        <v>756</v>
      </c>
      <c r="O528" t="s">
        <v>757</v>
      </c>
      <c r="P528" t="s">
        <v>757</v>
      </c>
      <c r="Q528" t="s">
        <v>757</v>
      </c>
      <c r="R528" t="s">
        <v>756</v>
      </c>
      <c r="S528" t="s">
        <v>758</v>
      </c>
      <c r="T528" t="s">
        <v>758</v>
      </c>
      <c r="U528" t="s">
        <v>758</v>
      </c>
      <c r="W528" t="str">
        <f t="shared" si="64"/>
        <v>64-127</v>
      </c>
      <c r="X528" t="str">
        <f>IF(AND(M528=$A$2,W528=$A$7),$A$10,IF(AND(M528=$A$3,W528=$A$7),$A$11,IF(AND(M528=$A$2,W528=$A$8),$A$21,IF(AND(M528=$A$3,W528=$A$8),$A$22,"ERR"))))</f>
        <v>64-95</v>
      </c>
      <c r="Y528" t="str">
        <f>IF(AND(X528=$A$10,N528=$A$2),$A$13,IF(AND(X528=$A$10,N528=$A$3),$A$15,IF(AND(X528=$A$11,N528=$A$2),$A$17,IF(AND(X528=$A$11,N528=$A$3),$A$19,IF(AND(X528=$A$21,N528=$A$2),$A$23,IF(AND(X528=$A$21,N528=$A$3),$A$25,IF(AND(X528=$A$22,N528=$A$2),$A$27,IF(AND(X528=$A$22,N528=$A$3),$A$29,"ERR"))))))))</f>
        <v>80-95</v>
      </c>
      <c r="Z528" t="str">
        <f t="shared" si="65"/>
        <v>80-87</v>
      </c>
      <c r="AA528" t="str">
        <f>IF(AND(Z528=$B$13,P528=$C$12),$C$13,IF(AND(Z528=$B$13,P528=$F$12),$C$31,IF(AND(Z528=$B$14,P528=$C$12),$C$14,IF(AND(Z528=$B$14,P528=$F$12),$C$32,IF(AND(Z528=$B$15,P528=$C$12),$C$15,IF(AND(Z528=$B$15,P528=$F$12),$C$33,IF(AND(Z528=$B$16,P528=$C$12),$C$16,IF(AND(Z528=$B$16,P528=$F$12),$C$34,IF(AND(Z528=$B$17,P528=$C$12),$C$17,IF(AND(Z528=$B$17,P528=$F$12),$C$35,IF(AND(Z528=$B$18,P528=$C$12),$C$18,IF(AND(Z528=$B$18,P528=$F$12),$C$36,IF(AND(Z528=$B$19,P528=$C$12),$C$19,IF(AND(Z528=$B$19,P528=$F$12),$C$37,IF(AND(Z528=$B$20,P528=$C$12),$C$20,IF(AND(Z528=$B$20,P528=$F$12),$C$38,IF(AND(Z528=$B$23,P528=$C$12),$C$23,IF(AND(Z528=$B$23,P528=$F$12),$C$41,IF(AND(Z528=$B$24,P528=$C$12),$C$24,IF(AND(Z528=$B$24,P528=$F$12),$C$42,IF(AND(Z528=$B$25,P528=$C$12),$C$25,IF(AND(Z528=$B$25,P528=$F$12),$C$43,IF(AND(Z528=$B$26,P528=$C$12),$C$26,IF(AND(Z528=$B$26,P528=$F$12),$C$44,IF(AND(Z528=$B$27,P528=$C$12),$C$27,IF(AND(Z528=$B$27,P528=$F$12),$C$45,IF(AND(Z528=$B$28,P528=$C$12),$C$28,IF(AND(Z528=$B$28,P528=$F$12),$C$46,IF(AND(Z528=$B$29,P528=$C$12),$C$29,IF(AND(Z528=$B$29,P528=$F$12),$C$47,IF(AND(Z528=$B$30,P528=$C$12),$C$30,IF(AND(Z528=$B$30,P528=$F$12),$C$48,"ERR"))))))))))))))))))))))))))))))))</f>
        <v>80-83</v>
      </c>
      <c r="AB528" t="str">
        <f t="shared" si="66"/>
        <v>80-81</v>
      </c>
      <c r="AC528" s="12" t="str">
        <f t="shared" si="67"/>
        <v>81</v>
      </c>
      <c r="AD528" t="str">
        <f t="shared" si="68"/>
        <v>4-7</v>
      </c>
      <c r="AE528" t="str">
        <f t="shared" si="69"/>
        <v>6-7</v>
      </c>
      <c r="AF528" s="12" t="str">
        <f t="shared" si="70"/>
        <v>7</v>
      </c>
      <c r="AH528">
        <f t="shared" si="71"/>
        <v>655</v>
      </c>
    </row>
    <row r="529" spans="12:34">
      <c r="L529" s="1" t="s">
        <v>757</v>
      </c>
      <c r="M529" t="s">
        <v>756</v>
      </c>
      <c r="N529" t="s">
        <v>756</v>
      </c>
      <c r="O529" t="s">
        <v>756</v>
      </c>
      <c r="P529" t="s">
        <v>756</v>
      </c>
      <c r="Q529" t="s">
        <v>756</v>
      </c>
      <c r="R529" t="s">
        <v>756</v>
      </c>
      <c r="S529" t="s">
        <v>759</v>
      </c>
      <c r="T529" t="s">
        <v>759</v>
      </c>
      <c r="U529" t="s">
        <v>759</v>
      </c>
      <c r="W529" t="str">
        <f t="shared" si="64"/>
        <v>0-63</v>
      </c>
      <c r="X529" t="str">
        <f>IF(AND(M529=$A$2,W529=$A$7),$A$10,IF(AND(M529=$A$3,W529=$A$7),$A$11,IF(AND(M529=$A$2,W529=$A$8),$A$21,IF(AND(M529=$A$3,W529=$A$8),$A$22,"ERR"))))</f>
        <v>32-63</v>
      </c>
      <c r="Y529" t="str">
        <f>IF(AND(X529=$A$10,N529=$A$2),$A$13,IF(AND(X529=$A$10,N529=$A$3),$A$15,IF(AND(X529=$A$11,N529=$A$2),$A$17,IF(AND(X529=$A$11,N529=$A$3),$A$19,IF(AND(X529=$A$21,N529=$A$2),$A$23,IF(AND(X529=$A$21,N529=$A$3),$A$25,IF(AND(X529=$A$22,N529=$A$2),$A$27,IF(AND(X529=$A$22,N529=$A$3),$A$29,"ERR"))))))))</f>
        <v>48-63</v>
      </c>
      <c r="Z529" t="str">
        <f t="shared" si="65"/>
        <v>56-63</v>
      </c>
      <c r="AA529" t="str">
        <f>IF(AND(Z529=$B$13,P529=$C$12),$C$13,IF(AND(Z529=$B$13,P529=$F$12),$C$31,IF(AND(Z529=$B$14,P529=$C$12),$C$14,IF(AND(Z529=$B$14,P529=$F$12),$C$32,IF(AND(Z529=$B$15,P529=$C$12),$C$15,IF(AND(Z529=$B$15,P529=$F$12),$C$33,IF(AND(Z529=$B$16,P529=$C$12),$C$16,IF(AND(Z529=$B$16,P529=$F$12),$C$34,IF(AND(Z529=$B$17,P529=$C$12),$C$17,IF(AND(Z529=$B$17,P529=$F$12),$C$35,IF(AND(Z529=$B$18,P529=$C$12),$C$18,IF(AND(Z529=$B$18,P529=$F$12),$C$36,IF(AND(Z529=$B$19,P529=$C$12),$C$19,IF(AND(Z529=$B$19,P529=$F$12),$C$37,IF(AND(Z529=$B$20,P529=$C$12),$C$20,IF(AND(Z529=$B$20,P529=$F$12),$C$38,IF(AND(Z529=$B$23,P529=$C$12),$C$23,IF(AND(Z529=$B$23,P529=$F$12),$C$41,IF(AND(Z529=$B$24,P529=$C$12),$C$24,IF(AND(Z529=$B$24,P529=$F$12),$C$42,IF(AND(Z529=$B$25,P529=$C$12),$C$25,IF(AND(Z529=$B$25,P529=$F$12),$C$43,IF(AND(Z529=$B$26,P529=$C$12),$C$26,IF(AND(Z529=$B$26,P529=$F$12),$C$44,IF(AND(Z529=$B$27,P529=$C$12),$C$27,IF(AND(Z529=$B$27,P529=$F$12),$C$45,IF(AND(Z529=$B$28,P529=$C$12),$C$28,IF(AND(Z529=$B$28,P529=$F$12),$C$46,IF(AND(Z529=$B$29,P529=$C$12),$C$29,IF(AND(Z529=$B$29,P529=$F$12),$C$47,IF(AND(Z529=$B$30,P529=$C$12),$C$30,IF(AND(Z529=$B$30,P529=$F$12),$C$48,"ERR"))))))))))))))))))))))))))))))))</f>
        <v>60-63</v>
      </c>
      <c r="AB529" t="str">
        <f t="shared" si="66"/>
        <v>62-63</v>
      </c>
      <c r="AC529" s="12" t="str">
        <f t="shared" si="67"/>
        <v>63</v>
      </c>
      <c r="AD529" t="str">
        <f t="shared" si="68"/>
        <v>0-3</v>
      </c>
      <c r="AE529" t="str">
        <f t="shared" si="69"/>
        <v>0-1</v>
      </c>
      <c r="AF529" s="12" t="str">
        <f t="shared" si="70"/>
        <v>0</v>
      </c>
      <c r="AH529">
        <f t="shared" si="71"/>
        <v>504</v>
      </c>
    </row>
    <row r="530" spans="12:34">
      <c r="L530" s="1" t="s">
        <v>756</v>
      </c>
      <c r="M530" t="s">
        <v>757</v>
      </c>
      <c r="N530" t="s">
        <v>757</v>
      </c>
      <c r="O530" t="s">
        <v>757</v>
      </c>
      <c r="P530" t="s">
        <v>757</v>
      </c>
      <c r="Q530" t="s">
        <v>756</v>
      </c>
      <c r="R530" t="s">
        <v>757</v>
      </c>
      <c r="S530" t="s">
        <v>758</v>
      </c>
      <c r="T530" t="s">
        <v>759</v>
      </c>
      <c r="U530" t="s">
        <v>758</v>
      </c>
      <c r="W530" t="str">
        <f t="shared" si="64"/>
        <v>64-127</v>
      </c>
      <c r="X530" t="str">
        <f>IF(AND(M530=$A$2,W530=$A$7),$A$10,IF(AND(M530=$A$3,W530=$A$7),$A$11,IF(AND(M530=$A$2,W530=$A$8),$A$21,IF(AND(M530=$A$3,W530=$A$8),$A$22,"ERR"))))</f>
        <v>64-95</v>
      </c>
      <c r="Y530" t="str">
        <f>IF(AND(X530=$A$10,N530=$A$2),$A$13,IF(AND(X530=$A$10,N530=$A$3),$A$15,IF(AND(X530=$A$11,N530=$A$2),$A$17,IF(AND(X530=$A$11,N530=$A$3),$A$19,IF(AND(X530=$A$21,N530=$A$2),$A$23,IF(AND(X530=$A$21,N530=$A$3),$A$25,IF(AND(X530=$A$22,N530=$A$2),$A$27,IF(AND(X530=$A$22,N530=$A$3),$A$29,"ERR"))))))))</f>
        <v>64-79</v>
      </c>
      <c r="Z530" t="str">
        <f t="shared" si="65"/>
        <v>64-71</v>
      </c>
      <c r="AA530" t="str">
        <f>IF(AND(Z530=$B$13,P530=$C$12),$C$13,IF(AND(Z530=$B$13,P530=$F$12),$C$31,IF(AND(Z530=$B$14,P530=$C$12),$C$14,IF(AND(Z530=$B$14,P530=$F$12),$C$32,IF(AND(Z530=$B$15,P530=$C$12),$C$15,IF(AND(Z530=$B$15,P530=$F$12),$C$33,IF(AND(Z530=$B$16,P530=$C$12),$C$16,IF(AND(Z530=$B$16,P530=$F$12),$C$34,IF(AND(Z530=$B$17,P530=$C$12),$C$17,IF(AND(Z530=$B$17,P530=$F$12),$C$35,IF(AND(Z530=$B$18,P530=$C$12),$C$18,IF(AND(Z530=$B$18,P530=$F$12),$C$36,IF(AND(Z530=$B$19,P530=$C$12),$C$19,IF(AND(Z530=$B$19,P530=$F$12),$C$37,IF(AND(Z530=$B$20,P530=$C$12),$C$20,IF(AND(Z530=$B$20,P530=$F$12),$C$38,IF(AND(Z530=$B$23,P530=$C$12),$C$23,IF(AND(Z530=$B$23,P530=$F$12),$C$41,IF(AND(Z530=$B$24,P530=$C$12),$C$24,IF(AND(Z530=$B$24,P530=$F$12),$C$42,IF(AND(Z530=$B$25,P530=$C$12),$C$25,IF(AND(Z530=$B$25,P530=$F$12),$C$43,IF(AND(Z530=$B$26,P530=$C$12),$C$26,IF(AND(Z530=$B$26,P530=$F$12),$C$44,IF(AND(Z530=$B$27,P530=$C$12),$C$27,IF(AND(Z530=$B$27,P530=$F$12),$C$45,IF(AND(Z530=$B$28,P530=$C$12),$C$28,IF(AND(Z530=$B$28,P530=$F$12),$C$46,IF(AND(Z530=$B$29,P530=$C$12),$C$29,IF(AND(Z530=$B$29,P530=$F$12),$C$47,IF(AND(Z530=$B$30,P530=$C$12),$C$30,IF(AND(Z530=$B$30,P530=$F$12),$C$48,"ERR"))))))))))))))))))))))))))))))))</f>
        <v>64-67</v>
      </c>
      <c r="AB530" t="str">
        <f t="shared" si="66"/>
        <v>66-67</v>
      </c>
      <c r="AC530" s="12" t="str">
        <f t="shared" si="67"/>
        <v>66</v>
      </c>
      <c r="AD530" t="str">
        <f t="shared" si="68"/>
        <v>4-7</v>
      </c>
      <c r="AE530" t="str">
        <f t="shared" si="69"/>
        <v>4-5</v>
      </c>
      <c r="AF530" s="12" t="str">
        <f t="shared" si="70"/>
        <v>5</v>
      </c>
      <c r="AH530">
        <f t="shared" si="71"/>
        <v>533</v>
      </c>
    </row>
    <row r="531" spans="12:34">
      <c r="L531" s="1" t="s">
        <v>756</v>
      </c>
      <c r="M531" t="s">
        <v>757</v>
      </c>
      <c r="N531" t="s">
        <v>756</v>
      </c>
      <c r="O531" t="s">
        <v>756</v>
      </c>
      <c r="P531" t="s">
        <v>757</v>
      </c>
      <c r="Q531" t="s">
        <v>757</v>
      </c>
      <c r="R531" t="s">
        <v>756</v>
      </c>
      <c r="S531" t="s">
        <v>758</v>
      </c>
      <c r="T531" t="s">
        <v>758</v>
      </c>
      <c r="U531" t="s">
        <v>758</v>
      </c>
      <c r="W531" t="str">
        <f t="shared" si="64"/>
        <v>64-127</v>
      </c>
      <c r="X531" t="str">
        <f>IF(AND(M531=$A$2,W531=$A$7),$A$10,IF(AND(M531=$A$3,W531=$A$7),$A$11,IF(AND(M531=$A$2,W531=$A$8),$A$21,IF(AND(M531=$A$3,W531=$A$8),$A$22,"ERR"))))</f>
        <v>64-95</v>
      </c>
      <c r="Y531" t="str">
        <f>IF(AND(X531=$A$10,N531=$A$2),$A$13,IF(AND(X531=$A$10,N531=$A$3),$A$15,IF(AND(X531=$A$11,N531=$A$2),$A$17,IF(AND(X531=$A$11,N531=$A$3),$A$19,IF(AND(X531=$A$21,N531=$A$2),$A$23,IF(AND(X531=$A$21,N531=$A$3),$A$25,IF(AND(X531=$A$22,N531=$A$2),$A$27,IF(AND(X531=$A$22,N531=$A$3),$A$29,"ERR"))))))))</f>
        <v>80-95</v>
      </c>
      <c r="Z531" t="str">
        <f t="shared" si="65"/>
        <v>88-95</v>
      </c>
      <c r="AA531" t="str">
        <f>IF(AND(Z531=$B$13,P531=$C$12),$C$13,IF(AND(Z531=$B$13,P531=$F$12),$C$31,IF(AND(Z531=$B$14,P531=$C$12),$C$14,IF(AND(Z531=$B$14,P531=$F$12),$C$32,IF(AND(Z531=$B$15,P531=$C$12),$C$15,IF(AND(Z531=$B$15,P531=$F$12),$C$33,IF(AND(Z531=$B$16,P531=$C$12),$C$16,IF(AND(Z531=$B$16,P531=$F$12),$C$34,IF(AND(Z531=$B$17,P531=$C$12),$C$17,IF(AND(Z531=$B$17,P531=$F$12),$C$35,IF(AND(Z531=$B$18,P531=$C$12),$C$18,IF(AND(Z531=$B$18,P531=$F$12),$C$36,IF(AND(Z531=$B$19,P531=$C$12),$C$19,IF(AND(Z531=$B$19,P531=$F$12),$C$37,IF(AND(Z531=$B$20,P531=$C$12),$C$20,IF(AND(Z531=$B$20,P531=$F$12),$C$38,IF(AND(Z531=$B$23,P531=$C$12),$C$23,IF(AND(Z531=$B$23,P531=$F$12),$C$41,IF(AND(Z531=$B$24,P531=$C$12),$C$24,IF(AND(Z531=$B$24,P531=$F$12),$C$42,IF(AND(Z531=$B$25,P531=$C$12),$C$25,IF(AND(Z531=$B$25,P531=$F$12),$C$43,IF(AND(Z531=$B$26,P531=$C$12),$C$26,IF(AND(Z531=$B$26,P531=$F$12),$C$44,IF(AND(Z531=$B$27,P531=$C$12),$C$27,IF(AND(Z531=$B$27,P531=$F$12),$C$45,IF(AND(Z531=$B$28,P531=$C$12),$C$28,IF(AND(Z531=$B$28,P531=$F$12),$C$46,IF(AND(Z531=$B$29,P531=$C$12),$C$29,IF(AND(Z531=$B$29,P531=$F$12),$C$47,IF(AND(Z531=$B$30,P531=$C$12),$C$30,IF(AND(Z531=$B$30,P531=$F$12),$C$48,"ERR"))))))))))))))))))))))))))))))))</f>
        <v>88-91</v>
      </c>
      <c r="AB531" t="str">
        <f t="shared" si="66"/>
        <v>88-89</v>
      </c>
      <c r="AC531" s="12" t="str">
        <f t="shared" si="67"/>
        <v>89</v>
      </c>
      <c r="AD531" t="str">
        <f t="shared" si="68"/>
        <v>4-7</v>
      </c>
      <c r="AE531" t="str">
        <f t="shared" si="69"/>
        <v>6-7</v>
      </c>
      <c r="AF531" s="12" t="str">
        <f t="shared" si="70"/>
        <v>7</v>
      </c>
      <c r="AH531">
        <f t="shared" si="71"/>
        <v>719</v>
      </c>
    </row>
    <row r="532" spans="12:34">
      <c r="L532" s="1" t="s">
        <v>757</v>
      </c>
      <c r="M532" t="s">
        <v>756</v>
      </c>
      <c r="N532" t="s">
        <v>756</v>
      </c>
      <c r="O532" t="s">
        <v>756</v>
      </c>
      <c r="P532" t="s">
        <v>757</v>
      </c>
      <c r="Q532" t="s">
        <v>756</v>
      </c>
      <c r="R532" t="s">
        <v>756</v>
      </c>
      <c r="S532" t="s">
        <v>758</v>
      </c>
      <c r="T532" t="s">
        <v>758</v>
      </c>
      <c r="U532" t="s">
        <v>758</v>
      </c>
      <c r="W532" t="str">
        <f t="shared" si="64"/>
        <v>0-63</v>
      </c>
      <c r="X532" t="str">
        <f>IF(AND(M532=$A$2,W532=$A$7),$A$10,IF(AND(M532=$A$3,W532=$A$7),$A$11,IF(AND(M532=$A$2,W532=$A$8),$A$21,IF(AND(M532=$A$3,W532=$A$8),$A$22,"ERR"))))</f>
        <v>32-63</v>
      </c>
      <c r="Y532" t="str">
        <f>IF(AND(X532=$A$10,N532=$A$2),$A$13,IF(AND(X532=$A$10,N532=$A$3),$A$15,IF(AND(X532=$A$11,N532=$A$2),$A$17,IF(AND(X532=$A$11,N532=$A$3),$A$19,IF(AND(X532=$A$21,N532=$A$2),$A$23,IF(AND(X532=$A$21,N532=$A$3),$A$25,IF(AND(X532=$A$22,N532=$A$2),$A$27,IF(AND(X532=$A$22,N532=$A$3),$A$29,"ERR"))))))))</f>
        <v>48-63</v>
      </c>
      <c r="Z532" t="str">
        <f t="shared" si="65"/>
        <v>56-63</v>
      </c>
      <c r="AA532" t="str">
        <f>IF(AND(Z532=$B$13,P532=$C$12),$C$13,IF(AND(Z532=$B$13,P532=$F$12),$C$31,IF(AND(Z532=$B$14,P532=$C$12),$C$14,IF(AND(Z532=$B$14,P532=$F$12),$C$32,IF(AND(Z532=$B$15,P532=$C$12),$C$15,IF(AND(Z532=$B$15,P532=$F$12),$C$33,IF(AND(Z532=$B$16,P532=$C$12),$C$16,IF(AND(Z532=$B$16,P532=$F$12),$C$34,IF(AND(Z532=$B$17,P532=$C$12),$C$17,IF(AND(Z532=$B$17,P532=$F$12),$C$35,IF(AND(Z532=$B$18,P532=$C$12),$C$18,IF(AND(Z532=$B$18,P532=$F$12),$C$36,IF(AND(Z532=$B$19,P532=$C$12),$C$19,IF(AND(Z532=$B$19,P532=$F$12),$C$37,IF(AND(Z532=$B$20,P532=$C$12),$C$20,IF(AND(Z532=$B$20,P532=$F$12),$C$38,IF(AND(Z532=$B$23,P532=$C$12),$C$23,IF(AND(Z532=$B$23,P532=$F$12),$C$41,IF(AND(Z532=$B$24,P532=$C$12),$C$24,IF(AND(Z532=$B$24,P532=$F$12),$C$42,IF(AND(Z532=$B$25,P532=$C$12),$C$25,IF(AND(Z532=$B$25,P532=$F$12),$C$43,IF(AND(Z532=$B$26,P532=$C$12),$C$26,IF(AND(Z532=$B$26,P532=$F$12),$C$44,IF(AND(Z532=$B$27,P532=$C$12),$C$27,IF(AND(Z532=$B$27,P532=$F$12),$C$45,IF(AND(Z532=$B$28,P532=$C$12),$C$28,IF(AND(Z532=$B$28,P532=$F$12),$C$46,IF(AND(Z532=$B$29,P532=$C$12),$C$29,IF(AND(Z532=$B$29,P532=$F$12),$C$47,IF(AND(Z532=$B$30,P532=$C$12),$C$30,IF(AND(Z532=$B$30,P532=$F$12),$C$48,"ERR"))))))))))))))))))))))))))))))))</f>
        <v>56-59</v>
      </c>
      <c r="AB532" t="str">
        <f t="shared" si="66"/>
        <v>59-59</v>
      </c>
      <c r="AC532" s="12" t="str">
        <f t="shared" si="67"/>
        <v>59</v>
      </c>
      <c r="AD532" t="str">
        <f t="shared" si="68"/>
        <v>4-7</v>
      </c>
      <c r="AE532" t="str">
        <f t="shared" si="69"/>
        <v>6-7</v>
      </c>
      <c r="AF532" s="12" t="str">
        <f t="shared" si="70"/>
        <v>7</v>
      </c>
      <c r="AH532">
        <f t="shared" si="71"/>
        <v>479</v>
      </c>
    </row>
    <row r="533" spans="12:34">
      <c r="L533" s="1" t="s">
        <v>757</v>
      </c>
      <c r="M533" t="s">
        <v>757</v>
      </c>
      <c r="N533" t="s">
        <v>756</v>
      </c>
      <c r="O533" t="s">
        <v>757</v>
      </c>
      <c r="P533" t="s">
        <v>757</v>
      </c>
      <c r="Q533" t="s">
        <v>756</v>
      </c>
      <c r="R533" t="s">
        <v>756</v>
      </c>
      <c r="S533" t="s">
        <v>758</v>
      </c>
      <c r="T533" t="s">
        <v>759</v>
      </c>
      <c r="U533" t="s">
        <v>759</v>
      </c>
      <c r="W533" t="str">
        <f t="shared" si="64"/>
        <v>0-63</v>
      </c>
      <c r="X533" t="str">
        <f>IF(AND(M533=$A$2,W533=$A$7),$A$10,IF(AND(M533=$A$3,W533=$A$7),$A$11,IF(AND(M533=$A$2,W533=$A$8),$A$21,IF(AND(M533=$A$3,W533=$A$8),$A$22,"ERR"))))</f>
        <v>0-31</v>
      </c>
      <c r="Y533" t="str">
        <f>IF(AND(X533=$A$10,N533=$A$2),$A$13,IF(AND(X533=$A$10,N533=$A$3),$A$15,IF(AND(X533=$A$11,N533=$A$2),$A$17,IF(AND(X533=$A$11,N533=$A$3),$A$19,IF(AND(X533=$A$21,N533=$A$2),$A$23,IF(AND(X533=$A$21,N533=$A$3),$A$25,IF(AND(X533=$A$22,N533=$A$2),$A$27,IF(AND(X533=$A$22,N533=$A$3),$A$29,"ERR"))))))))</f>
        <v>16-31</v>
      </c>
      <c r="Z533" t="str">
        <f t="shared" si="65"/>
        <v>16-23</v>
      </c>
      <c r="AA533" t="str">
        <f>IF(AND(Z533=$B$13,P533=$C$12),$C$13,IF(AND(Z533=$B$13,P533=$F$12),$C$31,IF(AND(Z533=$B$14,P533=$C$12),$C$14,IF(AND(Z533=$B$14,P533=$F$12),$C$32,IF(AND(Z533=$B$15,P533=$C$12),$C$15,IF(AND(Z533=$B$15,P533=$F$12),$C$33,IF(AND(Z533=$B$16,P533=$C$12),$C$16,IF(AND(Z533=$B$16,P533=$F$12),$C$34,IF(AND(Z533=$B$17,P533=$C$12),$C$17,IF(AND(Z533=$B$17,P533=$F$12),$C$35,IF(AND(Z533=$B$18,P533=$C$12),$C$18,IF(AND(Z533=$B$18,P533=$F$12),$C$36,IF(AND(Z533=$B$19,P533=$C$12),$C$19,IF(AND(Z533=$B$19,P533=$F$12),$C$37,IF(AND(Z533=$B$20,P533=$C$12),$C$20,IF(AND(Z533=$B$20,P533=$F$12),$C$38,IF(AND(Z533=$B$23,P533=$C$12),$C$23,IF(AND(Z533=$B$23,P533=$F$12),$C$41,IF(AND(Z533=$B$24,P533=$C$12),$C$24,IF(AND(Z533=$B$24,P533=$F$12),$C$42,IF(AND(Z533=$B$25,P533=$C$12),$C$25,IF(AND(Z533=$B$25,P533=$F$12),$C$43,IF(AND(Z533=$B$26,P533=$C$12),$C$26,IF(AND(Z533=$B$26,P533=$F$12),$C$44,IF(AND(Z533=$B$27,P533=$C$12),$C$27,IF(AND(Z533=$B$27,P533=$F$12),$C$45,IF(AND(Z533=$B$28,P533=$C$12),$C$28,IF(AND(Z533=$B$28,P533=$F$12),$C$46,IF(AND(Z533=$B$29,P533=$C$12),$C$29,IF(AND(Z533=$B$29,P533=$F$12),$C$47,IF(AND(Z533=$B$30,P533=$C$12),$C$30,IF(AND(Z533=$B$30,P533=$F$12),$C$48,"ERR"))))))))))))))))))))))))))))))))</f>
        <v>16-19</v>
      </c>
      <c r="AB533" t="str">
        <f t="shared" si="66"/>
        <v>18-19</v>
      </c>
      <c r="AC533" s="12" t="str">
        <f t="shared" si="67"/>
        <v>19</v>
      </c>
      <c r="AD533" t="str">
        <f t="shared" si="68"/>
        <v>4-7</v>
      </c>
      <c r="AE533" t="str">
        <f t="shared" si="69"/>
        <v>4-5</v>
      </c>
      <c r="AF533" s="12" t="str">
        <f t="shared" si="70"/>
        <v>4</v>
      </c>
      <c r="AH533">
        <f t="shared" si="71"/>
        <v>156</v>
      </c>
    </row>
    <row r="534" spans="12:34">
      <c r="L534" s="1" t="s">
        <v>757</v>
      </c>
      <c r="M534" t="s">
        <v>756</v>
      </c>
      <c r="N534" t="s">
        <v>757</v>
      </c>
      <c r="O534" t="s">
        <v>756</v>
      </c>
      <c r="P534" t="s">
        <v>757</v>
      </c>
      <c r="Q534" t="s">
        <v>756</v>
      </c>
      <c r="R534" t="s">
        <v>756</v>
      </c>
      <c r="S534" t="s">
        <v>759</v>
      </c>
      <c r="T534" t="s">
        <v>758</v>
      </c>
      <c r="U534" t="s">
        <v>758</v>
      </c>
      <c r="W534" t="str">
        <f t="shared" si="64"/>
        <v>0-63</v>
      </c>
      <c r="X534" t="str">
        <f>IF(AND(M534=$A$2,W534=$A$7),$A$10,IF(AND(M534=$A$3,W534=$A$7),$A$11,IF(AND(M534=$A$2,W534=$A$8),$A$21,IF(AND(M534=$A$3,W534=$A$8),$A$22,"ERR"))))</f>
        <v>32-63</v>
      </c>
      <c r="Y534" t="str">
        <f>IF(AND(X534=$A$10,N534=$A$2),$A$13,IF(AND(X534=$A$10,N534=$A$3),$A$15,IF(AND(X534=$A$11,N534=$A$2),$A$17,IF(AND(X534=$A$11,N534=$A$3),$A$19,IF(AND(X534=$A$21,N534=$A$2),$A$23,IF(AND(X534=$A$21,N534=$A$3),$A$25,IF(AND(X534=$A$22,N534=$A$2),$A$27,IF(AND(X534=$A$22,N534=$A$3),$A$29,"ERR"))))))))</f>
        <v>32-47</v>
      </c>
      <c r="Z534" t="str">
        <f t="shared" si="65"/>
        <v>40-47</v>
      </c>
      <c r="AA534" t="str">
        <f>IF(AND(Z534=$B$13,P534=$C$12),$C$13,IF(AND(Z534=$B$13,P534=$F$12),$C$31,IF(AND(Z534=$B$14,P534=$C$12),$C$14,IF(AND(Z534=$B$14,P534=$F$12),$C$32,IF(AND(Z534=$B$15,P534=$C$12),$C$15,IF(AND(Z534=$B$15,P534=$F$12),$C$33,IF(AND(Z534=$B$16,P534=$C$12),$C$16,IF(AND(Z534=$B$16,P534=$F$12),$C$34,IF(AND(Z534=$B$17,P534=$C$12),$C$17,IF(AND(Z534=$B$17,P534=$F$12),$C$35,IF(AND(Z534=$B$18,P534=$C$12),$C$18,IF(AND(Z534=$B$18,P534=$F$12),$C$36,IF(AND(Z534=$B$19,P534=$C$12),$C$19,IF(AND(Z534=$B$19,P534=$F$12),$C$37,IF(AND(Z534=$B$20,P534=$C$12),$C$20,IF(AND(Z534=$B$20,P534=$F$12),$C$38,IF(AND(Z534=$B$23,P534=$C$12),$C$23,IF(AND(Z534=$B$23,P534=$F$12),$C$41,IF(AND(Z534=$B$24,P534=$C$12),$C$24,IF(AND(Z534=$B$24,P534=$F$12),$C$42,IF(AND(Z534=$B$25,P534=$C$12),$C$25,IF(AND(Z534=$B$25,P534=$F$12),$C$43,IF(AND(Z534=$B$26,P534=$C$12),$C$26,IF(AND(Z534=$B$26,P534=$F$12),$C$44,IF(AND(Z534=$B$27,P534=$C$12),$C$27,IF(AND(Z534=$B$27,P534=$F$12),$C$45,IF(AND(Z534=$B$28,P534=$C$12),$C$28,IF(AND(Z534=$B$28,P534=$F$12),$C$46,IF(AND(Z534=$B$29,P534=$C$12),$C$29,IF(AND(Z534=$B$29,P534=$F$12),$C$47,IF(AND(Z534=$B$30,P534=$C$12),$C$30,IF(AND(Z534=$B$30,P534=$F$12),$C$48,"ERR"))))))))))))))))))))))))))))))))</f>
        <v>40-43</v>
      </c>
      <c r="AB534" t="str">
        <f t="shared" si="66"/>
        <v>42-43</v>
      </c>
      <c r="AC534" s="12" t="str">
        <f t="shared" si="67"/>
        <v>43</v>
      </c>
      <c r="AD534" t="str">
        <f t="shared" si="68"/>
        <v>0-3</v>
      </c>
      <c r="AE534" t="str">
        <f t="shared" si="69"/>
        <v>2-3</v>
      </c>
      <c r="AF534" s="12" t="str">
        <f t="shared" si="70"/>
        <v>3</v>
      </c>
      <c r="AH534">
        <f t="shared" si="71"/>
        <v>347</v>
      </c>
    </row>
    <row r="535" spans="12:34">
      <c r="L535" s="1" t="s">
        <v>757</v>
      </c>
      <c r="M535" t="s">
        <v>757</v>
      </c>
      <c r="N535" t="s">
        <v>757</v>
      </c>
      <c r="O535" t="s">
        <v>756</v>
      </c>
      <c r="P535" t="s">
        <v>756</v>
      </c>
      <c r="Q535" t="s">
        <v>756</v>
      </c>
      <c r="R535" t="s">
        <v>756</v>
      </c>
      <c r="S535" t="s">
        <v>759</v>
      </c>
      <c r="T535" t="s">
        <v>759</v>
      </c>
      <c r="U535" t="s">
        <v>759</v>
      </c>
      <c r="W535" t="str">
        <f t="shared" si="64"/>
        <v>0-63</v>
      </c>
      <c r="X535" t="str">
        <f>IF(AND(M535=$A$2,W535=$A$7),$A$10,IF(AND(M535=$A$3,W535=$A$7),$A$11,IF(AND(M535=$A$2,W535=$A$8),$A$21,IF(AND(M535=$A$3,W535=$A$8),$A$22,"ERR"))))</f>
        <v>0-31</v>
      </c>
      <c r="Y535" t="str">
        <f>IF(AND(X535=$A$10,N535=$A$2),$A$13,IF(AND(X535=$A$10,N535=$A$3),$A$15,IF(AND(X535=$A$11,N535=$A$2),$A$17,IF(AND(X535=$A$11,N535=$A$3),$A$19,IF(AND(X535=$A$21,N535=$A$2),$A$23,IF(AND(X535=$A$21,N535=$A$3),$A$25,IF(AND(X535=$A$22,N535=$A$2),$A$27,IF(AND(X535=$A$22,N535=$A$3),$A$29,"ERR"))))))))</f>
        <v>0-15</v>
      </c>
      <c r="Z535" t="str">
        <f t="shared" si="65"/>
        <v>8-15</v>
      </c>
      <c r="AA535" t="str">
        <f>IF(AND(Z535=$B$13,P535=$C$12),$C$13,IF(AND(Z535=$B$13,P535=$F$12),$C$31,IF(AND(Z535=$B$14,P535=$C$12),$C$14,IF(AND(Z535=$B$14,P535=$F$12),$C$32,IF(AND(Z535=$B$15,P535=$C$12),$C$15,IF(AND(Z535=$B$15,P535=$F$12),$C$33,IF(AND(Z535=$B$16,P535=$C$12),$C$16,IF(AND(Z535=$B$16,P535=$F$12),$C$34,IF(AND(Z535=$B$17,P535=$C$12),$C$17,IF(AND(Z535=$B$17,P535=$F$12),$C$35,IF(AND(Z535=$B$18,P535=$C$12),$C$18,IF(AND(Z535=$B$18,P535=$F$12),$C$36,IF(AND(Z535=$B$19,P535=$C$12),$C$19,IF(AND(Z535=$B$19,P535=$F$12),$C$37,IF(AND(Z535=$B$20,P535=$C$12),$C$20,IF(AND(Z535=$B$20,P535=$F$12),$C$38,IF(AND(Z535=$B$23,P535=$C$12),$C$23,IF(AND(Z535=$B$23,P535=$F$12),$C$41,IF(AND(Z535=$B$24,P535=$C$12),$C$24,IF(AND(Z535=$B$24,P535=$F$12),$C$42,IF(AND(Z535=$B$25,P535=$C$12),$C$25,IF(AND(Z535=$B$25,P535=$F$12),$C$43,IF(AND(Z535=$B$26,P535=$C$12),$C$26,IF(AND(Z535=$B$26,P535=$F$12),$C$44,IF(AND(Z535=$B$27,P535=$C$12),$C$27,IF(AND(Z535=$B$27,P535=$F$12),$C$45,IF(AND(Z535=$B$28,P535=$C$12),$C$28,IF(AND(Z535=$B$28,P535=$F$12),$C$46,IF(AND(Z535=$B$29,P535=$C$12),$C$29,IF(AND(Z535=$B$29,P535=$F$12),$C$47,IF(AND(Z535=$B$30,P535=$C$12),$C$30,IF(AND(Z535=$B$30,P535=$F$12),$C$48,"ERR"))))))))))))))))))))))))))))))))</f>
        <v>12-15</v>
      </c>
      <c r="AB535" t="str">
        <f t="shared" si="66"/>
        <v>14-15</v>
      </c>
      <c r="AC535" s="12" t="str">
        <f t="shared" si="67"/>
        <v>15</v>
      </c>
      <c r="AD535" t="str">
        <f t="shared" si="68"/>
        <v>0-3</v>
      </c>
      <c r="AE535" t="str">
        <f t="shared" si="69"/>
        <v>0-1</v>
      </c>
      <c r="AF535" s="12" t="str">
        <f t="shared" si="70"/>
        <v>0</v>
      </c>
      <c r="AH535">
        <f t="shared" si="71"/>
        <v>120</v>
      </c>
    </row>
    <row r="536" spans="12:34">
      <c r="L536" s="1" t="s">
        <v>757</v>
      </c>
      <c r="M536" t="s">
        <v>756</v>
      </c>
      <c r="N536" t="s">
        <v>757</v>
      </c>
      <c r="O536" t="s">
        <v>756</v>
      </c>
      <c r="P536" t="s">
        <v>756</v>
      </c>
      <c r="Q536" t="s">
        <v>756</v>
      </c>
      <c r="R536" t="s">
        <v>757</v>
      </c>
      <c r="S536" t="s">
        <v>759</v>
      </c>
      <c r="T536" t="s">
        <v>759</v>
      </c>
      <c r="U536" t="s">
        <v>759</v>
      </c>
      <c r="W536" t="str">
        <f t="shared" si="64"/>
        <v>0-63</v>
      </c>
      <c r="X536" t="str">
        <f>IF(AND(M536=$A$2,W536=$A$7),$A$10,IF(AND(M536=$A$3,W536=$A$7),$A$11,IF(AND(M536=$A$2,W536=$A$8),$A$21,IF(AND(M536=$A$3,W536=$A$8),$A$22,"ERR"))))</f>
        <v>32-63</v>
      </c>
      <c r="Y536" t="str">
        <f>IF(AND(X536=$A$10,N536=$A$2),$A$13,IF(AND(X536=$A$10,N536=$A$3),$A$15,IF(AND(X536=$A$11,N536=$A$2),$A$17,IF(AND(X536=$A$11,N536=$A$3),$A$19,IF(AND(X536=$A$21,N536=$A$2),$A$23,IF(AND(X536=$A$21,N536=$A$3),$A$25,IF(AND(X536=$A$22,N536=$A$2),$A$27,IF(AND(X536=$A$22,N536=$A$3),$A$29,"ERR"))))))))</f>
        <v>32-47</v>
      </c>
      <c r="Z536" t="str">
        <f t="shared" si="65"/>
        <v>40-47</v>
      </c>
      <c r="AA536" t="str">
        <f>IF(AND(Z536=$B$13,P536=$C$12),$C$13,IF(AND(Z536=$B$13,P536=$F$12),$C$31,IF(AND(Z536=$B$14,P536=$C$12),$C$14,IF(AND(Z536=$B$14,P536=$F$12),$C$32,IF(AND(Z536=$B$15,P536=$C$12),$C$15,IF(AND(Z536=$B$15,P536=$F$12),$C$33,IF(AND(Z536=$B$16,P536=$C$12),$C$16,IF(AND(Z536=$B$16,P536=$F$12),$C$34,IF(AND(Z536=$B$17,P536=$C$12),$C$17,IF(AND(Z536=$B$17,P536=$F$12),$C$35,IF(AND(Z536=$B$18,P536=$C$12),$C$18,IF(AND(Z536=$B$18,P536=$F$12),$C$36,IF(AND(Z536=$B$19,P536=$C$12),$C$19,IF(AND(Z536=$B$19,P536=$F$12),$C$37,IF(AND(Z536=$B$20,P536=$C$12),$C$20,IF(AND(Z536=$B$20,P536=$F$12),$C$38,IF(AND(Z536=$B$23,P536=$C$12),$C$23,IF(AND(Z536=$B$23,P536=$F$12),$C$41,IF(AND(Z536=$B$24,P536=$C$12),$C$24,IF(AND(Z536=$B$24,P536=$F$12),$C$42,IF(AND(Z536=$B$25,P536=$C$12),$C$25,IF(AND(Z536=$B$25,P536=$F$12),$C$43,IF(AND(Z536=$B$26,P536=$C$12),$C$26,IF(AND(Z536=$B$26,P536=$F$12),$C$44,IF(AND(Z536=$B$27,P536=$C$12),$C$27,IF(AND(Z536=$B$27,P536=$F$12),$C$45,IF(AND(Z536=$B$28,P536=$C$12),$C$28,IF(AND(Z536=$B$28,P536=$F$12),$C$46,IF(AND(Z536=$B$29,P536=$C$12),$C$29,IF(AND(Z536=$B$29,P536=$F$12),$C$47,IF(AND(Z536=$B$30,P536=$C$12),$C$30,IF(AND(Z536=$B$30,P536=$F$12),$C$48,"ERR"))))))))))))))))))))))))))))))))</f>
        <v>44-47</v>
      </c>
      <c r="AB536" t="str">
        <f t="shared" si="66"/>
        <v>46-47</v>
      </c>
      <c r="AC536" s="12" t="str">
        <f t="shared" si="67"/>
        <v>46</v>
      </c>
      <c r="AD536" t="str">
        <f t="shared" si="68"/>
        <v>0-3</v>
      </c>
      <c r="AE536" t="str">
        <f t="shared" si="69"/>
        <v>0-1</v>
      </c>
      <c r="AF536" s="12" t="str">
        <f t="shared" si="70"/>
        <v>0</v>
      </c>
      <c r="AH536">
        <f t="shared" si="71"/>
        <v>368</v>
      </c>
    </row>
    <row r="537" spans="12:34">
      <c r="L537" s="1" t="s">
        <v>756</v>
      </c>
      <c r="M537" t="s">
        <v>757</v>
      </c>
      <c r="N537" t="s">
        <v>757</v>
      </c>
      <c r="O537" t="s">
        <v>756</v>
      </c>
      <c r="P537" t="s">
        <v>757</v>
      </c>
      <c r="Q537" t="s">
        <v>757</v>
      </c>
      <c r="R537" t="s">
        <v>756</v>
      </c>
      <c r="S537" t="s">
        <v>758</v>
      </c>
      <c r="T537" t="s">
        <v>759</v>
      </c>
      <c r="U537" t="s">
        <v>759</v>
      </c>
      <c r="W537" t="str">
        <f t="shared" si="64"/>
        <v>64-127</v>
      </c>
      <c r="X537" t="str">
        <f>IF(AND(M537=$A$2,W537=$A$7),$A$10,IF(AND(M537=$A$3,W537=$A$7),$A$11,IF(AND(M537=$A$2,W537=$A$8),$A$21,IF(AND(M537=$A$3,W537=$A$8),$A$22,"ERR"))))</f>
        <v>64-95</v>
      </c>
      <c r="Y537" t="str">
        <f>IF(AND(X537=$A$10,N537=$A$2),$A$13,IF(AND(X537=$A$10,N537=$A$3),$A$15,IF(AND(X537=$A$11,N537=$A$2),$A$17,IF(AND(X537=$A$11,N537=$A$3),$A$19,IF(AND(X537=$A$21,N537=$A$2),$A$23,IF(AND(X537=$A$21,N537=$A$3),$A$25,IF(AND(X537=$A$22,N537=$A$2),$A$27,IF(AND(X537=$A$22,N537=$A$3),$A$29,"ERR"))))))))</f>
        <v>64-79</v>
      </c>
      <c r="Z537" t="str">
        <f t="shared" si="65"/>
        <v>72-79</v>
      </c>
      <c r="AA537" t="str">
        <f>IF(AND(Z537=$B$13,P537=$C$12),$C$13,IF(AND(Z537=$B$13,P537=$F$12),$C$31,IF(AND(Z537=$B$14,P537=$C$12),$C$14,IF(AND(Z537=$B$14,P537=$F$12),$C$32,IF(AND(Z537=$B$15,P537=$C$12),$C$15,IF(AND(Z537=$B$15,P537=$F$12),$C$33,IF(AND(Z537=$B$16,P537=$C$12),$C$16,IF(AND(Z537=$B$16,P537=$F$12),$C$34,IF(AND(Z537=$B$17,P537=$C$12),$C$17,IF(AND(Z537=$B$17,P537=$F$12),$C$35,IF(AND(Z537=$B$18,P537=$C$12),$C$18,IF(AND(Z537=$B$18,P537=$F$12),$C$36,IF(AND(Z537=$B$19,P537=$C$12),$C$19,IF(AND(Z537=$B$19,P537=$F$12),$C$37,IF(AND(Z537=$B$20,P537=$C$12),$C$20,IF(AND(Z537=$B$20,P537=$F$12),$C$38,IF(AND(Z537=$B$23,P537=$C$12),$C$23,IF(AND(Z537=$B$23,P537=$F$12),$C$41,IF(AND(Z537=$B$24,P537=$C$12),$C$24,IF(AND(Z537=$B$24,P537=$F$12),$C$42,IF(AND(Z537=$B$25,P537=$C$12),$C$25,IF(AND(Z537=$B$25,P537=$F$12),$C$43,IF(AND(Z537=$B$26,P537=$C$12),$C$26,IF(AND(Z537=$B$26,P537=$F$12),$C$44,IF(AND(Z537=$B$27,P537=$C$12),$C$27,IF(AND(Z537=$B$27,P537=$F$12),$C$45,IF(AND(Z537=$B$28,P537=$C$12),$C$28,IF(AND(Z537=$B$28,P537=$F$12),$C$46,IF(AND(Z537=$B$29,P537=$C$12),$C$29,IF(AND(Z537=$B$29,P537=$F$12),$C$47,IF(AND(Z537=$B$30,P537=$C$12),$C$30,IF(AND(Z537=$B$30,P537=$F$12),$C$48,"ERR"))))))))))))))))))))))))))))))))</f>
        <v>72-75</v>
      </c>
      <c r="AB537" t="str">
        <f t="shared" si="66"/>
        <v>72-73</v>
      </c>
      <c r="AC537" s="12" t="str">
        <f t="shared" si="67"/>
        <v>73</v>
      </c>
      <c r="AD537" t="str">
        <f t="shared" si="68"/>
        <v>4-7</v>
      </c>
      <c r="AE537" t="str">
        <f t="shared" si="69"/>
        <v>4-5</v>
      </c>
      <c r="AF537" s="12" t="str">
        <f t="shared" si="70"/>
        <v>4</v>
      </c>
      <c r="AH537">
        <f t="shared" si="71"/>
        <v>588</v>
      </c>
    </row>
    <row r="538" spans="12:34">
      <c r="L538" s="1" t="s">
        <v>756</v>
      </c>
      <c r="M538" t="s">
        <v>757</v>
      </c>
      <c r="N538" t="s">
        <v>756</v>
      </c>
      <c r="O538" t="s">
        <v>757</v>
      </c>
      <c r="P538" t="s">
        <v>756</v>
      </c>
      <c r="Q538" t="s">
        <v>756</v>
      </c>
      <c r="R538" t="s">
        <v>757</v>
      </c>
      <c r="S538" t="s">
        <v>759</v>
      </c>
      <c r="T538" t="s">
        <v>758</v>
      </c>
      <c r="U538" t="s">
        <v>758</v>
      </c>
      <c r="W538" t="str">
        <f t="shared" si="64"/>
        <v>64-127</v>
      </c>
      <c r="X538" t="str">
        <f>IF(AND(M538=$A$2,W538=$A$7),$A$10,IF(AND(M538=$A$3,W538=$A$7),$A$11,IF(AND(M538=$A$2,W538=$A$8),$A$21,IF(AND(M538=$A$3,W538=$A$8),$A$22,"ERR"))))</f>
        <v>64-95</v>
      </c>
      <c r="Y538" t="str">
        <f>IF(AND(X538=$A$10,N538=$A$2),$A$13,IF(AND(X538=$A$10,N538=$A$3),$A$15,IF(AND(X538=$A$11,N538=$A$2),$A$17,IF(AND(X538=$A$11,N538=$A$3),$A$19,IF(AND(X538=$A$21,N538=$A$2),$A$23,IF(AND(X538=$A$21,N538=$A$3),$A$25,IF(AND(X538=$A$22,N538=$A$2),$A$27,IF(AND(X538=$A$22,N538=$A$3),$A$29,"ERR"))))))))</f>
        <v>80-95</v>
      </c>
      <c r="Z538" t="str">
        <f t="shared" si="65"/>
        <v>80-87</v>
      </c>
      <c r="AA538" t="str">
        <f>IF(AND(Z538=$B$13,P538=$C$12),$C$13,IF(AND(Z538=$B$13,P538=$F$12),$C$31,IF(AND(Z538=$B$14,P538=$C$12),$C$14,IF(AND(Z538=$B$14,P538=$F$12),$C$32,IF(AND(Z538=$B$15,P538=$C$12),$C$15,IF(AND(Z538=$B$15,P538=$F$12),$C$33,IF(AND(Z538=$B$16,P538=$C$12),$C$16,IF(AND(Z538=$B$16,P538=$F$12),$C$34,IF(AND(Z538=$B$17,P538=$C$12),$C$17,IF(AND(Z538=$B$17,P538=$F$12),$C$35,IF(AND(Z538=$B$18,P538=$C$12),$C$18,IF(AND(Z538=$B$18,P538=$F$12),$C$36,IF(AND(Z538=$B$19,P538=$C$12),$C$19,IF(AND(Z538=$B$19,P538=$F$12),$C$37,IF(AND(Z538=$B$20,P538=$C$12),$C$20,IF(AND(Z538=$B$20,P538=$F$12),$C$38,IF(AND(Z538=$B$23,P538=$C$12),$C$23,IF(AND(Z538=$B$23,P538=$F$12),$C$41,IF(AND(Z538=$B$24,P538=$C$12),$C$24,IF(AND(Z538=$B$24,P538=$F$12),$C$42,IF(AND(Z538=$B$25,P538=$C$12),$C$25,IF(AND(Z538=$B$25,P538=$F$12),$C$43,IF(AND(Z538=$B$26,P538=$C$12),$C$26,IF(AND(Z538=$B$26,P538=$F$12),$C$44,IF(AND(Z538=$B$27,P538=$C$12),$C$27,IF(AND(Z538=$B$27,P538=$F$12),$C$45,IF(AND(Z538=$B$28,P538=$C$12),$C$28,IF(AND(Z538=$B$28,P538=$F$12),$C$46,IF(AND(Z538=$B$29,P538=$C$12),$C$29,IF(AND(Z538=$B$29,P538=$F$12),$C$47,IF(AND(Z538=$B$30,P538=$C$12),$C$30,IF(AND(Z538=$B$30,P538=$F$12),$C$48,"ERR"))))))))))))))))))))))))))))))))</f>
        <v>84-87</v>
      </c>
      <c r="AB538" t="str">
        <f t="shared" si="66"/>
        <v>86-87</v>
      </c>
      <c r="AC538" s="12" t="str">
        <f t="shared" si="67"/>
        <v>86</v>
      </c>
      <c r="AD538" t="str">
        <f t="shared" si="68"/>
        <v>0-3</v>
      </c>
      <c r="AE538" t="str">
        <f t="shared" si="69"/>
        <v>2-3</v>
      </c>
      <c r="AF538" s="12" t="str">
        <f t="shared" si="70"/>
        <v>3</v>
      </c>
      <c r="AH538">
        <f t="shared" si="71"/>
        <v>691</v>
      </c>
    </row>
    <row r="539" spans="12:34">
      <c r="L539" s="1" t="s">
        <v>757</v>
      </c>
      <c r="M539" t="s">
        <v>757</v>
      </c>
      <c r="N539" t="s">
        <v>757</v>
      </c>
      <c r="O539" t="s">
        <v>756</v>
      </c>
      <c r="P539" t="s">
        <v>757</v>
      </c>
      <c r="Q539" t="s">
        <v>756</v>
      </c>
      <c r="R539" t="s">
        <v>756</v>
      </c>
      <c r="S539" t="s">
        <v>758</v>
      </c>
      <c r="T539" t="s">
        <v>759</v>
      </c>
      <c r="U539" t="s">
        <v>758</v>
      </c>
      <c r="W539" t="str">
        <f t="shared" si="64"/>
        <v>0-63</v>
      </c>
      <c r="X539" t="str">
        <f>IF(AND(M539=$A$2,W539=$A$7),$A$10,IF(AND(M539=$A$3,W539=$A$7),$A$11,IF(AND(M539=$A$2,W539=$A$8),$A$21,IF(AND(M539=$A$3,W539=$A$8),$A$22,"ERR"))))</f>
        <v>0-31</v>
      </c>
      <c r="Y539" t="str">
        <f>IF(AND(X539=$A$10,N539=$A$2),$A$13,IF(AND(X539=$A$10,N539=$A$3),$A$15,IF(AND(X539=$A$11,N539=$A$2),$A$17,IF(AND(X539=$A$11,N539=$A$3),$A$19,IF(AND(X539=$A$21,N539=$A$2),$A$23,IF(AND(X539=$A$21,N539=$A$3),$A$25,IF(AND(X539=$A$22,N539=$A$2),$A$27,IF(AND(X539=$A$22,N539=$A$3),$A$29,"ERR"))))))))</f>
        <v>0-15</v>
      </c>
      <c r="Z539" t="str">
        <f t="shared" si="65"/>
        <v>8-15</v>
      </c>
      <c r="AA539" t="str">
        <f>IF(AND(Z539=$B$13,P539=$C$12),$C$13,IF(AND(Z539=$B$13,P539=$F$12),$C$31,IF(AND(Z539=$B$14,P539=$C$12),$C$14,IF(AND(Z539=$B$14,P539=$F$12),$C$32,IF(AND(Z539=$B$15,P539=$C$12),$C$15,IF(AND(Z539=$B$15,P539=$F$12),$C$33,IF(AND(Z539=$B$16,P539=$C$12),$C$16,IF(AND(Z539=$B$16,P539=$F$12),$C$34,IF(AND(Z539=$B$17,P539=$C$12),$C$17,IF(AND(Z539=$B$17,P539=$F$12),$C$35,IF(AND(Z539=$B$18,P539=$C$12),$C$18,IF(AND(Z539=$B$18,P539=$F$12),$C$36,IF(AND(Z539=$B$19,P539=$C$12),$C$19,IF(AND(Z539=$B$19,P539=$F$12),$C$37,IF(AND(Z539=$B$20,P539=$C$12),$C$20,IF(AND(Z539=$B$20,P539=$F$12),$C$38,IF(AND(Z539=$B$23,P539=$C$12),$C$23,IF(AND(Z539=$B$23,P539=$F$12),$C$41,IF(AND(Z539=$B$24,P539=$C$12),$C$24,IF(AND(Z539=$B$24,P539=$F$12),$C$42,IF(AND(Z539=$B$25,P539=$C$12),$C$25,IF(AND(Z539=$B$25,P539=$F$12),$C$43,IF(AND(Z539=$B$26,P539=$C$12),$C$26,IF(AND(Z539=$B$26,P539=$F$12),$C$44,IF(AND(Z539=$B$27,P539=$C$12),$C$27,IF(AND(Z539=$B$27,P539=$F$12),$C$45,IF(AND(Z539=$B$28,P539=$C$12),$C$28,IF(AND(Z539=$B$28,P539=$F$12),$C$46,IF(AND(Z539=$B$29,P539=$C$12),$C$29,IF(AND(Z539=$B$29,P539=$F$12),$C$47,IF(AND(Z539=$B$30,P539=$C$12),$C$30,IF(AND(Z539=$B$30,P539=$F$12),$C$48,"ERR"))))))))))))))))))))))))))))))))</f>
        <v>8-11</v>
      </c>
      <c r="AB539" t="str">
        <f t="shared" si="66"/>
        <v>10-11</v>
      </c>
      <c r="AC539" s="12" t="str">
        <f t="shared" si="67"/>
        <v>11</v>
      </c>
      <c r="AD539" t="str">
        <f t="shared" si="68"/>
        <v>4-7</v>
      </c>
      <c r="AE539" t="str">
        <f t="shared" si="69"/>
        <v>4-5</v>
      </c>
      <c r="AF539" s="12" t="str">
        <f t="shared" si="70"/>
        <v>5</v>
      </c>
      <c r="AH539">
        <f t="shared" si="71"/>
        <v>93</v>
      </c>
    </row>
    <row r="540" spans="12:34">
      <c r="L540" s="1" t="s">
        <v>756</v>
      </c>
      <c r="M540" t="s">
        <v>756</v>
      </c>
      <c r="N540" t="s">
        <v>757</v>
      </c>
      <c r="O540" t="s">
        <v>757</v>
      </c>
      <c r="P540" t="s">
        <v>756</v>
      </c>
      <c r="Q540" t="s">
        <v>757</v>
      </c>
      <c r="R540" t="s">
        <v>757</v>
      </c>
      <c r="S540" t="s">
        <v>758</v>
      </c>
      <c r="T540" t="s">
        <v>759</v>
      </c>
      <c r="U540" t="s">
        <v>758</v>
      </c>
      <c r="W540" t="str">
        <f t="shared" si="64"/>
        <v>64-127</v>
      </c>
      <c r="X540" t="str">
        <f>IF(AND(M540=$A$2,W540=$A$7),$A$10,IF(AND(M540=$A$3,W540=$A$7),$A$11,IF(AND(M540=$A$2,W540=$A$8),$A$21,IF(AND(M540=$A$3,W540=$A$8),$A$22,"ERR"))))</f>
        <v>96-127</v>
      </c>
      <c r="Y540" t="str">
        <f>IF(AND(X540=$A$10,N540=$A$2),$A$13,IF(AND(X540=$A$10,N540=$A$3),$A$15,IF(AND(X540=$A$11,N540=$A$2),$A$17,IF(AND(X540=$A$11,N540=$A$3),$A$19,IF(AND(X540=$A$21,N540=$A$2),$A$23,IF(AND(X540=$A$21,N540=$A$3),$A$25,IF(AND(X540=$A$22,N540=$A$2),$A$27,IF(AND(X540=$A$22,N540=$A$3),$A$29,"ERR"))))))))</f>
        <v>96-111</v>
      </c>
      <c r="Z540" t="str">
        <f t="shared" si="65"/>
        <v>96-103</v>
      </c>
      <c r="AA540" t="str">
        <f>IF(AND(Z540=$B$13,P540=$C$12),$C$13,IF(AND(Z540=$B$13,P540=$F$12),$C$31,IF(AND(Z540=$B$14,P540=$C$12),$C$14,IF(AND(Z540=$B$14,P540=$F$12),$C$32,IF(AND(Z540=$B$15,P540=$C$12),$C$15,IF(AND(Z540=$B$15,P540=$F$12),$C$33,IF(AND(Z540=$B$16,P540=$C$12),$C$16,IF(AND(Z540=$B$16,P540=$F$12),$C$34,IF(AND(Z540=$B$17,P540=$C$12),$C$17,IF(AND(Z540=$B$17,P540=$F$12),$C$35,IF(AND(Z540=$B$18,P540=$C$12),$C$18,IF(AND(Z540=$B$18,P540=$F$12),$C$36,IF(AND(Z540=$B$19,P540=$C$12),$C$19,IF(AND(Z540=$B$19,P540=$F$12),$C$37,IF(AND(Z540=$B$20,P540=$C$12),$C$20,IF(AND(Z540=$B$20,P540=$F$12),$C$38,IF(AND(Z540=$B$23,P540=$C$12),$C$23,IF(AND(Z540=$B$23,P540=$F$12),$C$41,IF(AND(Z540=$B$24,P540=$C$12),$C$24,IF(AND(Z540=$B$24,P540=$F$12),$C$42,IF(AND(Z540=$B$25,P540=$C$12),$C$25,IF(AND(Z540=$B$25,P540=$F$12),$C$43,IF(AND(Z540=$B$26,P540=$C$12),$C$26,IF(AND(Z540=$B$26,P540=$F$12),$C$44,IF(AND(Z540=$B$27,P540=$C$12),$C$27,IF(AND(Z540=$B$27,P540=$F$12),$C$45,IF(AND(Z540=$B$28,P540=$C$12),$C$28,IF(AND(Z540=$B$28,P540=$F$12),$C$46,IF(AND(Z540=$B$29,P540=$C$12),$C$29,IF(AND(Z540=$B$29,P540=$F$12),$C$47,IF(AND(Z540=$B$30,P540=$C$12),$C$30,IF(AND(Z540=$B$30,P540=$F$12),$C$48,"ERR"))))))))))))))))))))))))))))))))</f>
        <v>100-103</v>
      </c>
      <c r="AB540" t="str">
        <f t="shared" si="66"/>
        <v>100-101</v>
      </c>
      <c r="AC540" s="12" t="str">
        <f t="shared" si="67"/>
        <v>100</v>
      </c>
      <c r="AD540" t="str">
        <f t="shared" si="68"/>
        <v>4-7</v>
      </c>
      <c r="AE540" t="str">
        <f t="shared" si="69"/>
        <v>4-5</v>
      </c>
      <c r="AF540" s="12" t="str">
        <f t="shared" si="70"/>
        <v>5</v>
      </c>
      <c r="AH540">
        <f t="shared" si="71"/>
        <v>805</v>
      </c>
    </row>
    <row r="541" spans="12:34">
      <c r="L541" s="1" t="s">
        <v>757</v>
      </c>
      <c r="M541" t="s">
        <v>756</v>
      </c>
      <c r="N541" t="s">
        <v>757</v>
      </c>
      <c r="O541" t="s">
        <v>756</v>
      </c>
      <c r="P541" t="s">
        <v>757</v>
      </c>
      <c r="Q541" t="s">
        <v>756</v>
      </c>
      <c r="R541" t="s">
        <v>757</v>
      </c>
      <c r="S541" t="s">
        <v>759</v>
      </c>
      <c r="T541" t="s">
        <v>759</v>
      </c>
      <c r="U541" t="s">
        <v>758</v>
      </c>
      <c r="W541" t="str">
        <f t="shared" si="64"/>
        <v>0-63</v>
      </c>
      <c r="X541" t="str">
        <f>IF(AND(M541=$A$2,W541=$A$7),$A$10,IF(AND(M541=$A$3,W541=$A$7),$A$11,IF(AND(M541=$A$2,W541=$A$8),$A$21,IF(AND(M541=$A$3,W541=$A$8),$A$22,"ERR"))))</f>
        <v>32-63</v>
      </c>
      <c r="Y541" t="str">
        <f>IF(AND(X541=$A$10,N541=$A$2),$A$13,IF(AND(X541=$A$10,N541=$A$3),$A$15,IF(AND(X541=$A$11,N541=$A$2),$A$17,IF(AND(X541=$A$11,N541=$A$3),$A$19,IF(AND(X541=$A$21,N541=$A$2),$A$23,IF(AND(X541=$A$21,N541=$A$3),$A$25,IF(AND(X541=$A$22,N541=$A$2),$A$27,IF(AND(X541=$A$22,N541=$A$3),$A$29,"ERR"))))))))</f>
        <v>32-47</v>
      </c>
      <c r="Z541" t="str">
        <f t="shared" si="65"/>
        <v>40-47</v>
      </c>
      <c r="AA541" t="str">
        <f>IF(AND(Z541=$B$13,P541=$C$12),$C$13,IF(AND(Z541=$B$13,P541=$F$12),$C$31,IF(AND(Z541=$B$14,P541=$C$12),$C$14,IF(AND(Z541=$B$14,P541=$F$12),$C$32,IF(AND(Z541=$B$15,P541=$C$12),$C$15,IF(AND(Z541=$B$15,P541=$F$12),$C$33,IF(AND(Z541=$B$16,P541=$C$12),$C$16,IF(AND(Z541=$B$16,P541=$F$12),$C$34,IF(AND(Z541=$B$17,P541=$C$12),$C$17,IF(AND(Z541=$B$17,P541=$F$12),$C$35,IF(AND(Z541=$B$18,P541=$C$12),$C$18,IF(AND(Z541=$B$18,P541=$F$12),$C$36,IF(AND(Z541=$B$19,P541=$C$12),$C$19,IF(AND(Z541=$B$19,P541=$F$12),$C$37,IF(AND(Z541=$B$20,P541=$C$12),$C$20,IF(AND(Z541=$B$20,P541=$F$12),$C$38,IF(AND(Z541=$B$23,P541=$C$12),$C$23,IF(AND(Z541=$B$23,P541=$F$12),$C$41,IF(AND(Z541=$B$24,P541=$C$12),$C$24,IF(AND(Z541=$B$24,P541=$F$12),$C$42,IF(AND(Z541=$B$25,P541=$C$12),$C$25,IF(AND(Z541=$B$25,P541=$F$12),$C$43,IF(AND(Z541=$B$26,P541=$C$12),$C$26,IF(AND(Z541=$B$26,P541=$F$12),$C$44,IF(AND(Z541=$B$27,P541=$C$12),$C$27,IF(AND(Z541=$B$27,P541=$F$12),$C$45,IF(AND(Z541=$B$28,P541=$C$12),$C$28,IF(AND(Z541=$B$28,P541=$F$12),$C$46,IF(AND(Z541=$B$29,P541=$C$12),$C$29,IF(AND(Z541=$B$29,P541=$F$12),$C$47,IF(AND(Z541=$B$30,P541=$C$12),$C$30,IF(AND(Z541=$B$30,P541=$F$12),$C$48,"ERR"))))))))))))))))))))))))))))))))</f>
        <v>40-43</v>
      </c>
      <c r="AB541" t="str">
        <f t="shared" si="66"/>
        <v>42-43</v>
      </c>
      <c r="AC541" s="12" t="str">
        <f t="shared" si="67"/>
        <v>42</v>
      </c>
      <c r="AD541" t="str">
        <f t="shared" si="68"/>
        <v>0-3</v>
      </c>
      <c r="AE541" t="str">
        <f t="shared" si="69"/>
        <v>0-1</v>
      </c>
      <c r="AF541" s="12" t="str">
        <f t="shared" si="70"/>
        <v>1</v>
      </c>
      <c r="AH541">
        <f t="shared" si="71"/>
        <v>337</v>
      </c>
    </row>
    <row r="542" spans="12:34">
      <c r="L542" s="1" t="s">
        <v>756</v>
      </c>
      <c r="M542" t="s">
        <v>757</v>
      </c>
      <c r="N542" t="s">
        <v>756</v>
      </c>
      <c r="O542" t="s">
        <v>756</v>
      </c>
      <c r="P542" t="s">
        <v>756</v>
      </c>
      <c r="Q542" t="s">
        <v>756</v>
      </c>
      <c r="R542" t="s">
        <v>757</v>
      </c>
      <c r="S542" t="s">
        <v>758</v>
      </c>
      <c r="T542" t="s">
        <v>758</v>
      </c>
      <c r="U542" t="s">
        <v>758</v>
      </c>
      <c r="W542" t="str">
        <f t="shared" si="64"/>
        <v>64-127</v>
      </c>
      <c r="X542" t="str">
        <f>IF(AND(M542=$A$2,W542=$A$7),$A$10,IF(AND(M542=$A$3,W542=$A$7),$A$11,IF(AND(M542=$A$2,W542=$A$8),$A$21,IF(AND(M542=$A$3,W542=$A$8),$A$22,"ERR"))))</f>
        <v>64-95</v>
      </c>
      <c r="Y542" t="str">
        <f>IF(AND(X542=$A$10,N542=$A$2),$A$13,IF(AND(X542=$A$10,N542=$A$3),$A$15,IF(AND(X542=$A$11,N542=$A$2),$A$17,IF(AND(X542=$A$11,N542=$A$3),$A$19,IF(AND(X542=$A$21,N542=$A$2),$A$23,IF(AND(X542=$A$21,N542=$A$3),$A$25,IF(AND(X542=$A$22,N542=$A$2),$A$27,IF(AND(X542=$A$22,N542=$A$3),$A$29,"ERR"))))))))</f>
        <v>80-95</v>
      </c>
      <c r="Z542" t="str">
        <f t="shared" si="65"/>
        <v>88-95</v>
      </c>
      <c r="AA542" t="str">
        <f>IF(AND(Z542=$B$13,P542=$C$12),$C$13,IF(AND(Z542=$B$13,P542=$F$12),$C$31,IF(AND(Z542=$B$14,P542=$C$12),$C$14,IF(AND(Z542=$B$14,P542=$F$12),$C$32,IF(AND(Z542=$B$15,P542=$C$12),$C$15,IF(AND(Z542=$B$15,P542=$F$12),$C$33,IF(AND(Z542=$B$16,P542=$C$12),$C$16,IF(AND(Z542=$B$16,P542=$F$12),$C$34,IF(AND(Z542=$B$17,P542=$C$12),$C$17,IF(AND(Z542=$B$17,P542=$F$12),$C$35,IF(AND(Z542=$B$18,P542=$C$12),$C$18,IF(AND(Z542=$B$18,P542=$F$12),$C$36,IF(AND(Z542=$B$19,P542=$C$12),$C$19,IF(AND(Z542=$B$19,P542=$F$12),$C$37,IF(AND(Z542=$B$20,P542=$C$12),$C$20,IF(AND(Z542=$B$20,P542=$F$12),$C$38,IF(AND(Z542=$B$23,P542=$C$12),$C$23,IF(AND(Z542=$B$23,P542=$F$12),$C$41,IF(AND(Z542=$B$24,P542=$C$12),$C$24,IF(AND(Z542=$B$24,P542=$F$12),$C$42,IF(AND(Z542=$B$25,P542=$C$12),$C$25,IF(AND(Z542=$B$25,P542=$F$12),$C$43,IF(AND(Z542=$B$26,P542=$C$12),$C$26,IF(AND(Z542=$B$26,P542=$F$12),$C$44,IF(AND(Z542=$B$27,P542=$C$12),$C$27,IF(AND(Z542=$B$27,P542=$F$12),$C$45,IF(AND(Z542=$B$28,P542=$C$12),$C$28,IF(AND(Z542=$B$28,P542=$F$12),$C$46,IF(AND(Z542=$B$29,P542=$C$12),$C$29,IF(AND(Z542=$B$29,P542=$F$12),$C$47,IF(AND(Z542=$B$30,P542=$C$12),$C$30,IF(AND(Z542=$B$30,P542=$F$12),$C$48,"ERR"))))))))))))))))))))))))))))))))</f>
        <v>92-95</v>
      </c>
      <c r="AB542" t="str">
        <f t="shared" si="66"/>
        <v>94-95</v>
      </c>
      <c r="AC542" s="12" t="str">
        <f t="shared" si="67"/>
        <v>94</v>
      </c>
      <c r="AD542" t="str">
        <f t="shared" si="68"/>
        <v>4-7</v>
      </c>
      <c r="AE542" t="str">
        <f t="shared" si="69"/>
        <v>6-7</v>
      </c>
      <c r="AF542" s="12" t="str">
        <f t="shared" si="70"/>
        <v>7</v>
      </c>
      <c r="AH542">
        <f t="shared" si="71"/>
        <v>759</v>
      </c>
    </row>
    <row r="543" spans="12:34">
      <c r="L543" s="1" t="s">
        <v>757</v>
      </c>
      <c r="M543" t="s">
        <v>756</v>
      </c>
      <c r="N543" t="s">
        <v>757</v>
      </c>
      <c r="O543" t="s">
        <v>756</v>
      </c>
      <c r="P543" t="s">
        <v>757</v>
      </c>
      <c r="Q543" t="s">
        <v>756</v>
      </c>
      <c r="R543" t="s">
        <v>757</v>
      </c>
      <c r="S543" t="s">
        <v>758</v>
      </c>
      <c r="T543" t="s">
        <v>759</v>
      </c>
      <c r="U543" t="s">
        <v>759</v>
      </c>
      <c r="W543" t="str">
        <f t="shared" si="64"/>
        <v>0-63</v>
      </c>
      <c r="X543" t="str">
        <f>IF(AND(M543=$A$2,W543=$A$7),$A$10,IF(AND(M543=$A$3,W543=$A$7),$A$11,IF(AND(M543=$A$2,W543=$A$8),$A$21,IF(AND(M543=$A$3,W543=$A$8),$A$22,"ERR"))))</f>
        <v>32-63</v>
      </c>
      <c r="Y543" t="str">
        <f>IF(AND(X543=$A$10,N543=$A$2),$A$13,IF(AND(X543=$A$10,N543=$A$3),$A$15,IF(AND(X543=$A$11,N543=$A$2),$A$17,IF(AND(X543=$A$11,N543=$A$3),$A$19,IF(AND(X543=$A$21,N543=$A$2),$A$23,IF(AND(X543=$A$21,N543=$A$3),$A$25,IF(AND(X543=$A$22,N543=$A$2),$A$27,IF(AND(X543=$A$22,N543=$A$3),$A$29,"ERR"))))))))</f>
        <v>32-47</v>
      </c>
      <c r="Z543" t="str">
        <f t="shared" si="65"/>
        <v>40-47</v>
      </c>
      <c r="AA543" t="str">
        <f>IF(AND(Z543=$B$13,P543=$C$12),$C$13,IF(AND(Z543=$B$13,P543=$F$12),$C$31,IF(AND(Z543=$B$14,P543=$C$12),$C$14,IF(AND(Z543=$B$14,P543=$F$12),$C$32,IF(AND(Z543=$B$15,P543=$C$12),$C$15,IF(AND(Z543=$B$15,P543=$F$12),$C$33,IF(AND(Z543=$B$16,P543=$C$12),$C$16,IF(AND(Z543=$B$16,P543=$F$12),$C$34,IF(AND(Z543=$B$17,P543=$C$12),$C$17,IF(AND(Z543=$B$17,P543=$F$12),$C$35,IF(AND(Z543=$B$18,P543=$C$12),$C$18,IF(AND(Z543=$B$18,P543=$F$12),$C$36,IF(AND(Z543=$B$19,P543=$C$12),$C$19,IF(AND(Z543=$B$19,P543=$F$12),$C$37,IF(AND(Z543=$B$20,P543=$C$12),$C$20,IF(AND(Z543=$B$20,P543=$F$12),$C$38,IF(AND(Z543=$B$23,P543=$C$12),$C$23,IF(AND(Z543=$B$23,P543=$F$12),$C$41,IF(AND(Z543=$B$24,P543=$C$12),$C$24,IF(AND(Z543=$B$24,P543=$F$12),$C$42,IF(AND(Z543=$B$25,P543=$C$12),$C$25,IF(AND(Z543=$B$25,P543=$F$12),$C$43,IF(AND(Z543=$B$26,P543=$C$12),$C$26,IF(AND(Z543=$B$26,P543=$F$12),$C$44,IF(AND(Z543=$B$27,P543=$C$12),$C$27,IF(AND(Z543=$B$27,P543=$F$12),$C$45,IF(AND(Z543=$B$28,P543=$C$12),$C$28,IF(AND(Z543=$B$28,P543=$F$12),$C$46,IF(AND(Z543=$B$29,P543=$C$12),$C$29,IF(AND(Z543=$B$29,P543=$F$12),$C$47,IF(AND(Z543=$B$30,P543=$C$12),$C$30,IF(AND(Z543=$B$30,P543=$F$12),$C$48,"ERR"))))))))))))))))))))))))))))))))</f>
        <v>40-43</v>
      </c>
      <c r="AB543" t="str">
        <f t="shared" si="66"/>
        <v>42-43</v>
      </c>
      <c r="AC543" s="12" t="str">
        <f t="shared" si="67"/>
        <v>42</v>
      </c>
      <c r="AD543" t="str">
        <f t="shared" si="68"/>
        <v>4-7</v>
      </c>
      <c r="AE543" t="str">
        <f t="shared" si="69"/>
        <v>4-5</v>
      </c>
      <c r="AF543" s="12" t="str">
        <f t="shared" si="70"/>
        <v>4</v>
      </c>
      <c r="AH543">
        <f t="shared" si="71"/>
        <v>340</v>
      </c>
    </row>
    <row r="544" spans="12:34">
      <c r="L544" s="1" t="s">
        <v>756</v>
      </c>
      <c r="M544" t="s">
        <v>757</v>
      </c>
      <c r="N544" t="s">
        <v>756</v>
      </c>
      <c r="O544" t="s">
        <v>757</v>
      </c>
      <c r="P544" t="s">
        <v>757</v>
      </c>
      <c r="Q544" t="s">
        <v>756</v>
      </c>
      <c r="R544" t="s">
        <v>756</v>
      </c>
      <c r="S544" t="s">
        <v>758</v>
      </c>
      <c r="T544" t="s">
        <v>759</v>
      </c>
      <c r="U544" t="s">
        <v>759</v>
      </c>
      <c r="W544" t="str">
        <f t="shared" si="64"/>
        <v>64-127</v>
      </c>
      <c r="X544" t="str">
        <f>IF(AND(M544=$A$2,W544=$A$7),$A$10,IF(AND(M544=$A$3,W544=$A$7),$A$11,IF(AND(M544=$A$2,W544=$A$8),$A$21,IF(AND(M544=$A$3,W544=$A$8),$A$22,"ERR"))))</f>
        <v>64-95</v>
      </c>
      <c r="Y544" t="str">
        <f>IF(AND(X544=$A$10,N544=$A$2),$A$13,IF(AND(X544=$A$10,N544=$A$3),$A$15,IF(AND(X544=$A$11,N544=$A$2),$A$17,IF(AND(X544=$A$11,N544=$A$3),$A$19,IF(AND(X544=$A$21,N544=$A$2),$A$23,IF(AND(X544=$A$21,N544=$A$3),$A$25,IF(AND(X544=$A$22,N544=$A$2),$A$27,IF(AND(X544=$A$22,N544=$A$3),$A$29,"ERR"))))))))</f>
        <v>80-95</v>
      </c>
      <c r="Z544" t="str">
        <f t="shared" si="65"/>
        <v>80-87</v>
      </c>
      <c r="AA544" t="str">
        <f>IF(AND(Z544=$B$13,P544=$C$12),$C$13,IF(AND(Z544=$B$13,P544=$F$12),$C$31,IF(AND(Z544=$B$14,P544=$C$12),$C$14,IF(AND(Z544=$B$14,P544=$F$12),$C$32,IF(AND(Z544=$B$15,P544=$C$12),$C$15,IF(AND(Z544=$B$15,P544=$F$12),$C$33,IF(AND(Z544=$B$16,P544=$C$12),$C$16,IF(AND(Z544=$B$16,P544=$F$12),$C$34,IF(AND(Z544=$B$17,P544=$C$12),$C$17,IF(AND(Z544=$B$17,P544=$F$12),$C$35,IF(AND(Z544=$B$18,P544=$C$12),$C$18,IF(AND(Z544=$B$18,P544=$F$12),$C$36,IF(AND(Z544=$B$19,P544=$C$12),$C$19,IF(AND(Z544=$B$19,P544=$F$12),$C$37,IF(AND(Z544=$B$20,P544=$C$12),$C$20,IF(AND(Z544=$B$20,P544=$F$12),$C$38,IF(AND(Z544=$B$23,P544=$C$12),$C$23,IF(AND(Z544=$B$23,P544=$F$12),$C$41,IF(AND(Z544=$B$24,P544=$C$12),$C$24,IF(AND(Z544=$B$24,P544=$F$12),$C$42,IF(AND(Z544=$B$25,P544=$C$12),$C$25,IF(AND(Z544=$B$25,P544=$F$12),$C$43,IF(AND(Z544=$B$26,P544=$C$12),$C$26,IF(AND(Z544=$B$26,P544=$F$12),$C$44,IF(AND(Z544=$B$27,P544=$C$12),$C$27,IF(AND(Z544=$B$27,P544=$F$12),$C$45,IF(AND(Z544=$B$28,P544=$C$12),$C$28,IF(AND(Z544=$B$28,P544=$F$12),$C$46,IF(AND(Z544=$B$29,P544=$C$12),$C$29,IF(AND(Z544=$B$29,P544=$F$12),$C$47,IF(AND(Z544=$B$30,P544=$C$12),$C$30,IF(AND(Z544=$B$30,P544=$F$12),$C$48,"ERR"))))))))))))))))))))))))))))))))</f>
        <v>80-83</v>
      </c>
      <c r="AB544" t="str">
        <f t="shared" si="66"/>
        <v>82-83</v>
      </c>
      <c r="AC544" s="12" t="str">
        <f t="shared" si="67"/>
        <v>83</v>
      </c>
      <c r="AD544" t="str">
        <f t="shared" si="68"/>
        <v>4-7</v>
      </c>
      <c r="AE544" t="str">
        <f t="shared" si="69"/>
        <v>4-5</v>
      </c>
      <c r="AF544" s="12" t="str">
        <f t="shared" si="70"/>
        <v>4</v>
      </c>
      <c r="AH544">
        <f t="shared" si="71"/>
        <v>668</v>
      </c>
    </row>
    <row r="545" spans="12:34">
      <c r="L545" s="1" t="s">
        <v>757</v>
      </c>
      <c r="M545" t="s">
        <v>757</v>
      </c>
      <c r="N545" t="s">
        <v>756</v>
      </c>
      <c r="O545" t="s">
        <v>757</v>
      </c>
      <c r="P545" t="s">
        <v>757</v>
      </c>
      <c r="Q545" t="s">
        <v>757</v>
      </c>
      <c r="R545" t="s">
        <v>756</v>
      </c>
      <c r="S545" t="s">
        <v>759</v>
      </c>
      <c r="T545" t="s">
        <v>758</v>
      </c>
      <c r="U545" t="s">
        <v>759</v>
      </c>
      <c r="W545" t="str">
        <f t="shared" si="64"/>
        <v>0-63</v>
      </c>
      <c r="X545" t="str">
        <f>IF(AND(M545=$A$2,W545=$A$7),$A$10,IF(AND(M545=$A$3,W545=$A$7),$A$11,IF(AND(M545=$A$2,W545=$A$8),$A$21,IF(AND(M545=$A$3,W545=$A$8),$A$22,"ERR"))))</f>
        <v>0-31</v>
      </c>
      <c r="Y545" t="str">
        <f>IF(AND(X545=$A$10,N545=$A$2),$A$13,IF(AND(X545=$A$10,N545=$A$3),$A$15,IF(AND(X545=$A$11,N545=$A$2),$A$17,IF(AND(X545=$A$11,N545=$A$3),$A$19,IF(AND(X545=$A$21,N545=$A$2),$A$23,IF(AND(X545=$A$21,N545=$A$3),$A$25,IF(AND(X545=$A$22,N545=$A$2),$A$27,IF(AND(X545=$A$22,N545=$A$3),$A$29,"ERR"))))))))</f>
        <v>16-31</v>
      </c>
      <c r="Z545" t="str">
        <f t="shared" si="65"/>
        <v>16-23</v>
      </c>
      <c r="AA545" t="str">
        <f>IF(AND(Z545=$B$13,P545=$C$12),$C$13,IF(AND(Z545=$B$13,P545=$F$12),$C$31,IF(AND(Z545=$B$14,P545=$C$12),$C$14,IF(AND(Z545=$B$14,P545=$F$12),$C$32,IF(AND(Z545=$B$15,P545=$C$12),$C$15,IF(AND(Z545=$B$15,P545=$F$12),$C$33,IF(AND(Z545=$B$16,P545=$C$12),$C$16,IF(AND(Z545=$B$16,P545=$F$12),$C$34,IF(AND(Z545=$B$17,P545=$C$12),$C$17,IF(AND(Z545=$B$17,P545=$F$12),$C$35,IF(AND(Z545=$B$18,P545=$C$12),$C$18,IF(AND(Z545=$B$18,P545=$F$12),$C$36,IF(AND(Z545=$B$19,P545=$C$12),$C$19,IF(AND(Z545=$B$19,P545=$F$12),$C$37,IF(AND(Z545=$B$20,P545=$C$12),$C$20,IF(AND(Z545=$B$20,P545=$F$12),$C$38,IF(AND(Z545=$B$23,P545=$C$12),$C$23,IF(AND(Z545=$B$23,P545=$F$12),$C$41,IF(AND(Z545=$B$24,P545=$C$12),$C$24,IF(AND(Z545=$B$24,P545=$F$12),$C$42,IF(AND(Z545=$B$25,P545=$C$12),$C$25,IF(AND(Z545=$B$25,P545=$F$12),$C$43,IF(AND(Z545=$B$26,P545=$C$12),$C$26,IF(AND(Z545=$B$26,P545=$F$12),$C$44,IF(AND(Z545=$B$27,P545=$C$12),$C$27,IF(AND(Z545=$B$27,P545=$F$12),$C$45,IF(AND(Z545=$B$28,P545=$C$12),$C$28,IF(AND(Z545=$B$28,P545=$F$12),$C$46,IF(AND(Z545=$B$29,P545=$C$12),$C$29,IF(AND(Z545=$B$29,P545=$F$12),$C$47,IF(AND(Z545=$B$30,P545=$C$12),$C$30,IF(AND(Z545=$B$30,P545=$F$12),$C$48,"ERR"))))))))))))))))))))))))))))))))</f>
        <v>16-19</v>
      </c>
      <c r="AB545" t="str">
        <f t="shared" si="66"/>
        <v>16-17</v>
      </c>
      <c r="AC545" s="12" t="str">
        <f t="shared" si="67"/>
        <v>17</v>
      </c>
      <c r="AD545" t="str">
        <f t="shared" si="68"/>
        <v>0-3</v>
      </c>
      <c r="AE545" t="str">
        <f t="shared" si="69"/>
        <v>2-3</v>
      </c>
      <c r="AF545" s="12" t="str">
        <f t="shared" si="70"/>
        <v>2</v>
      </c>
      <c r="AH545">
        <f t="shared" si="71"/>
        <v>138</v>
      </c>
    </row>
    <row r="546" spans="12:34">
      <c r="L546" s="1" t="s">
        <v>757</v>
      </c>
      <c r="M546" t="s">
        <v>756</v>
      </c>
      <c r="N546" t="s">
        <v>756</v>
      </c>
      <c r="O546" t="s">
        <v>756</v>
      </c>
      <c r="P546" t="s">
        <v>757</v>
      </c>
      <c r="Q546" t="s">
        <v>757</v>
      </c>
      <c r="R546" t="s">
        <v>757</v>
      </c>
      <c r="S546" t="s">
        <v>759</v>
      </c>
      <c r="T546" t="s">
        <v>759</v>
      </c>
      <c r="U546" t="s">
        <v>759</v>
      </c>
      <c r="W546" t="str">
        <f t="shared" si="64"/>
        <v>0-63</v>
      </c>
      <c r="X546" t="str">
        <f>IF(AND(M546=$A$2,W546=$A$7),$A$10,IF(AND(M546=$A$3,W546=$A$7),$A$11,IF(AND(M546=$A$2,W546=$A$8),$A$21,IF(AND(M546=$A$3,W546=$A$8),$A$22,"ERR"))))</f>
        <v>32-63</v>
      </c>
      <c r="Y546" t="str">
        <f>IF(AND(X546=$A$10,N546=$A$2),$A$13,IF(AND(X546=$A$10,N546=$A$3),$A$15,IF(AND(X546=$A$11,N546=$A$2),$A$17,IF(AND(X546=$A$11,N546=$A$3),$A$19,IF(AND(X546=$A$21,N546=$A$2),$A$23,IF(AND(X546=$A$21,N546=$A$3),$A$25,IF(AND(X546=$A$22,N546=$A$2),$A$27,IF(AND(X546=$A$22,N546=$A$3),$A$29,"ERR"))))))))</f>
        <v>48-63</v>
      </c>
      <c r="Z546" t="str">
        <f t="shared" si="65"/>
        <v>56-63</v>
      </c>
      <c r="AA546" t="str">
        <f>IF(AND(Z546=$B$13,P546=$C$12),$C$13,IF(AND(Z546=$B$13,P546=$F$12),$C$31,IF(AND(Z546=$B$14,P546=$C$12),$C$14,IF(AND(Z546=$B$14,P546=$F$12),$C$32,IF(AND(Z546=$B$15,P546=$C$12),$C$15,IF(AND(Z546=$B$15,P546=$F$12),$C$33,IF(AND(Z546=$B$16,P546=$C$12),$C$16,IF(AND(Z546=$B$16,P546=$F$12),$C$34,IF(AND(Z546=$B$17,P546=$C$12),$C$17,IF(AND(Z546=$B$17,P546=$F$12),$C$35,IF(AND(Z546=$B$18,P546=$C$12),$C$18,IF(AND(Z546=$B$18,P546=$F$12),$C$36,IF(AND(Z546=$B$19,P546=$C$12),$C$19,IF(AND(Z546=$B$19,P546=$F$12),$C$37,IF(AND(Z546=$B$20,P546=$C$12),$C$20,IF(AND(Z546=$B$20,P546=$F$12),$C$38,IF(AND(Z546=$B$23,P546=$C$12),$C$23,IF(AND(Z546=$B$23,P546=$F$12),$C$41,IF(AND(Z546=$B$24,P546=$C$12),$C$24,IF(AND(Z546=$B$24,P546=$F$12),$C$42,IF(AND(Z546=$B$25,P546=$C$12),$C$25,IF(AND(Z546=$B$25,P546=$F$12),$C$43,IF(AND(Z546=$B$26,P546=$C$12),$C$26,IF(AND(Z546=$B$26,P546=$F$12),$C$44,IF(AND(Z546=$B$27,P546=$C$12),$C$27,IF(AND(Z546=$B$27,P546=$F$12),$C$45,IF(AND(Z546=$B$28,P546=$C$12),$C$28,IF(AND(Z546=$B$28,P546=$F$12),$C$46,IF(AND(Z546=$B$29,P546=$C$12),$C$29,IF(AND(Z546=$B$29,P546=$F$12),$C$47,IF(AND(Z546=$B$30,P546=$C$12),$C$30,IF(AND(Z546=$B$30,P546=$F$12),$C$48,"ERR"))))))))))))))))))))))))))))))))</f>
        <v>56-59</v>
      </c>
      <c r="AB546" t="str">
        <f t="shared" si="66"/>
        <v>56-57</v>
      </c>
      <c r="AC546" s="12" t="str">
        <f t="shared" si="67"/>
        <v>56</v>
      </c>
      <c r="AD546" t="str">
        <f t="shared" si="68"/>
        <v>0-3</v>
      </c>
      <c r="AE546" t="str">
        <f t="shared" si="69"/>
        <v>0-1</v>
      </c>
      <c r="AF546" s="12" t="str">
        <f t="shared" si="70"/>
        <v>0</v>
      </c>
      <c r="AH546">
        <f t="shared" si="71"/>
        <v>448</v>
      </c>
    </row>
    <row r="547" spans="12:34">
      <c r="L547" s="1" t="s">
        <v>756</v>
      </c>
      <c r="M547" t="s">
        <v>757</v>
      </c>
      <c r="N547" t="s">
        <v>757</v>
      </c>
      <c r="O547" t="s">
        <v>756</v>
      </c>
      <c r="P547" t="s">
        <v>756</v>
      </c>
      <c r="Q547" t="s">
        <v>757</v>
      </c>
      <c r="R547" t="s">
        <v>757</v>
      </c>
      <c r="S547" t="s">
        <v>759</v>
      </c>
      <c r="T547" t="s">
        <v>758</v>
      </c>
      <c r="U547" t="s">
        <v>758</v>
      </c>
      <c r="W547" t="str">
        <f t="shared" si="64"/>
        <v>64-127</v>
      </c>
      <c r="X547" t="str">
        <f>IF(AND(M547=$A$2,W547=$A$7),$A$10,IF(AND(M547=$A$3,W547=$A$7),$A$11,IF(AND(M547=$A$2,W547=$A$8),$A$21,IF(AND(M547=$A$3,W547=$A$8),$A$22,"ERR"))))</f>
        <v>64-95</v>
      </c>
      <c r="Y547" t="str">
        <f>IF(AND(X547=$A$10,N547=$A$2),$A$13,IF(AND(X547=$A$10,N547=$A$3),$A$15,IF(AND(X547=$A$11,N547=$A$2),$A$17,IF(AND(X547=$A$11,N547=$A$3),$A$19,IF(AND(X547=$A$21,N547=$A$2),$A$23,IF(AND(X547=$A$21,N547=$A$3),$A$25,IF(AND(X547=$A$22,N547=$A$2),$A$27,IF(AND(X547=$A$22,N547=$A$3),$A$29,"ERR"))))))))</f>
        <v>64-79</v>
      </c>
      <c r="Z547" t="str">
        <f t="shared" si="65"/>
        <v>72-79</v>
      </c>
      <c r="AA547" t="str">
        <f>IF(AND(Z547=$B$13,P547=$C$12),$C$13,IF(AND(Z547=$B$13,P547=$F$12),$C$31,IF(AND(Z547=$B$14,P547=$C$12),$C$14,IF(AND(Z547=$B$14,P547=$F$12),$C$32,IF(AND(Z547=$B$15,P547=$C$12),$C$15,IF(AND(Z547=$B$15,P547=$F$12),$C$33,IF(AND(Z547=$B$16,P547=$C$12),$C$16,IF(AND(Z547=$B$16,P547=$F$12),$C$34,IF(AND(Z547=$B$17,P547=$C$12),$C$17,IF(AND(Z547=$B$17,P547=$F$12),$C$35,IF(AND(Z547=$B$18,P547=$C$12),$C$18,IF(AND(Z547=$B$18,P547=$F$12),$C$36,IF(AND(Z547=$B$19,P547=$C$12),$C$19,IF(AND(Z547=$B$19,P547=$F$12),$C$37,IF(AND(Z547=$B$20,P547=$C$12),$C$20,IF(AND(Z547=$B$20,P547=$F$12),$C$38,IF(AND(Z547=$B$23,P547=$C$12),$C$23,IF(AND(Z547=$B$23,P547=$F$12),$C$41,IF(AND(Z547=$B$24,P547=$C$12),$C$24,IF(AND(Z547=$B$24,P547=$F$12),$C$42,IF(AND(Z547=$B$25,P547=$C$12),$C$25,IF(AND(Z547=$B$25,P547=$F$12),$C$43,IF(AND(Z547=$B$26,P547=$C$12),$C$26,IF(AND(Z547=$B$26,P547=$F$12),$C$44,IF(AND(Z547=$B$27,P547=$C$12),$C$27,IF(AND(Z547=$B$27,P547=$F$12),$C$45,IF(AND(Z547=$B$28,P547=$C$12),$C$28,IF(AND(Z547=$B$28,P547=$F$12),$C$46,IF(AND(Z547=$B$29,P547=$C$12),$C$29,IF(AND(Z547=$B$29,P547=$F$12),$C$47,IF(AND(Z547=$B$30,P547=$C$12),$C$30,IF(AND(Z547=$B$30,P547=$F$12),$C$48,"ERR"))))))))))))))))))))))))))))))))</f>
        <v>76-79</v>
      </c>
      <c r="AB547" t="str">
        <f t="shared" si="66"/>
        <v>76-77</v>
      </c>
      <c r="AC547" s="12" t="str">
        <f t="shared" si="67"/>
        <v>76</v>
      </c>
      <c r="AD547" t="str">
        <f t="shared" si="68"/>
        <v>0-3</v>
      </c>
      <c r="AE547" t="str">
        <f t="shared" si="69"/>
        <v>2-3</v>
      </c>
      <c r="AF547" s="12" t="str">
        <f t="shared" si="70"/>
        <v>3</v>
      </c>
      <c r="AH547">
        <f t="shared" si="71"/>
        <v>611</v>
      </c>
    </row>
    <row r="548" spans="12:34">
      <c r="L548" s="1" t="s">
        <v>757</v>
      </c>
      <c r="M548" t="s">
        <v>756</v>
      </c>
      <c r="N548" t="s">
        <v>756</v>
      </c>
      <c r="O548" t="s">
        <v>757</v>
      </c>
      <c r="P548" t="s">
        <v>757</v>
      </c>
      <c r="Q548" t="s">
        <v>756</v>
      </c>
      <c r="R548" t="s">
        <v>756</v>
      </c>
      <c r="S548" t="s">
        <v>759</v>
      </c>
      <c r="T548" t="s">
        <v>759</v>
      </c>
      <c r="U548" t="s">
        <v>758</v>
      </c>
      <c r="W548" t="str">
        <f t="shared" si="64"/>
        <v>0-63</v>
      </c>
      <c r="X548" t="str">
        <f>IF(AND(M548=$A$2,W548=$A$7),$A$10,IF(AND(M548=$A$3,W548=$A$7),$A$11,IF(AND(M548=$A$2,W548=$A$8),$A$21,IF(AND(M548=$A$3,W548=$A$8),$A$22,"ERR"))))</f>
        <v>32-63</v>
      </c>
      <c r="Y548" t="str">
        <f>IF(AND(X548=$A$10,N548=$A$2),$A$13,IF(AND(X548=$A$10,N548=$A$3),$A$15,IF(AND(X548=$A$11,N548=$A$2),$A$17,IF(AND(X548=$A$11,N548=$A$3),$A$19,IF(AND(X548=$A$21,N548=$A$2),$A$23,IF(AND(X548=$A$21,N548=$A$3),$A$25,IF(AND(X548=$A$22,N548=$A$2),$A$27,IF(AND(X548=$A$22,N548=$A$3),$A$29,"ERR"))))))))</f>
        <v>48-63</v>
      </c>
      <c r="Z548" t="str">
        <f t="shared" si="65"/>
        <v>48-55</v>
      </c>
      <c r="AA548" t="str">
        <f>IF(AND(Z548=$B$13,P548=$C$12),$C$13,IF(AND(Z548=$B$13,P548=$F$12),$C$31,IF(AND(Z548=$B$14,P548=$C$12),$C$14,IF(AND(Z548=$B$14,P548=$F$12),$C$32,IF(AND(Z548=$B$15,P548=$C$12),$C$15,IF(AND(Z548=$B$15,P548=$F$12),$C$33,IF(AND(Z548=$B$16,P548=$C$12),$C$16,IF(AND(Z548=$B$16,P548=$F$12),$C$34,IF(AND(Z548=$B$17,P548=$C$12),$C$17,IF(AND(Z548=$B$17,P548=$F$12),$C$35,IF(AND(Z548=$B$18,P548=$C$12),$C$18,IF(AND(Z548=$B$18,P548=$F$12),$C$36,IF(AND(Z548=$B$19,P548=$C$12),$C$19,IF(AND(Z548=$B$19,P548=$F$12),$C$37,IF(AND(Z548=$B$20,P548=$C$12),$C$20,IF(AND(Z548=$B$20,P548=$F$12),$C$38,IF(AND(Z548=$B$23,P548=$C$12),$C$23,IF(AND(Z548=$B$23,P548=$F$12),$C$41,IF(AND(Z548=$B$24,P548=$C$12),$C$24,IF(AND(Z548=$B$24,P548=$F$12),$C$42,IF(AND(Z548=$B$25,P548=$C$12),$C$25,IF(AND(Z548=$B$25,P548=$F$12),$C$43,IF(AND(Z548=$B$26,P548=$C$12),$C$26,IF(AND(Z548=$B$26,P548=$F$12),$C$44,IF(AND(Z548=$B$27,P548=$C$12),$C$27,IF(AND(Z548=$B$27,P548=$F$12),$C$45,IF(AND(Z548=$B$28,P548=$C$12),$C$28,IF(AND(Z548=$B$28,P548=$F$12),$C$46,IF(AND(Z548=$B$29,P548=$C$12),$C$29,IF(AND(Z548=$B$29,P548=$F$12),$C$47,IF(AND(Z548=$B$30,P548=$C$12),$C$30,IF(AND(Z548=$B$30,P548=$F$12),$C$48,"ERR"))))))))))))))))))))))))))))))))</f>
        <v>48-51</v>
      </c>
      <c r="AB548" t="str">
        <f t="shared" si="66"/>
        <v>50-51</v>
      </c>
      <c r="AC548" s="12" t="str">
        <f t="shared" si="67"/>
        <v>51</v>
      </c>
      <c r="AD548" t="str">
        <f t="shared" si="68"/>
        <v>0-3</v>
      </c>
      <c r="AE548" t="str">
        <f t="shared" si="69"/>
        <v>0-1</v>
      </c>
      <c r="AF548" s="12" t="str">
        <f t="shared" si="70"/>
        <v>1</v>
      </c>
      <c r="AH548">
        <f t="shared" si="71"/>
        <v>409</v>
      </c>
    </row>
    <row r="549" spans="12:34">
      <c r="L549" s="1" t="s">
        <v>757</v>
      </c>
      <c r="M549" t="s">
        <v>757</v>
      </c>
      <c r="N549" t="s">
        <v>757</v>
      </c>
      <c r="O549" t="s">
        <v>756</v>
      </c>
      <c r="P549" t="s">
        <v>756</v>
      </c>
      <c r="Q549" t="s">
        <v>756</v>
      </c>
      <c r="R549" t="s">
        <v>757</v>
      </c>
      <c r="S549" t="s">
        <v>759</v>
      </c>
      <c r="T549" t="s">
        <v>759</v>
      </c>
      <c r="U549" t="s">
        <v>759</v>
      </c>
      <c r="W549" t="str">
        <f t="shared" si="64"/>
        <v>0-63</v>
      </c>
      <c r="X549" t="str">
        <f>IF(AND(M549=$A$2,W549=$A$7),$A$10,IF(AND(M549=$A$3,W549=$A$7),$A$11,IF(AND(M549=$A$2,W549=$A$8),$A$21,IF(AND(M549=$A$3,W549=$A$8),$A$22,"ERR"))))</f>
        <v>0-31</v>
      </c>
      <c r="Y549" t="str">
        <f>IF(AND(X549=$A$10,N549=$A$2),$A$13,IF(AND(X549=$A$10,N549=$A$3),$A$15,IF(AND(X549=$A$11,N549=$A$2),$A$17,IF(AND(X549=$A$11,N549=$A$3),$A$19,IF(AND(X549=$A$21,N549=$A$2),$A$23,IF(AND(X549=$A$21,N549=$A$3),$A$25,IF(AND(X549=$A$22,N549=$A$2),$A$27,IF(AND(X549=$A$22,N549=$A$3),$A$29,"ERR"))))))))</f>
        <v>0-15</v>
      </c>
      <c r="Z549" t="str">
        <f t="shared" si="65"/>
        <v>8-15</v>
      </c>
      <c r="AA549" t="str">
        <f>IF(AND(Z549=$B$13,P549=$C$12),$C$13,IF(AND(Z549=$B$13,P549=$F$12),$C$31,IF(AND(Z549=$B$14,P549=$C$12),$C$14,IF(AND(Z549=$B$14,P549=$F$12),$C$32,IF(AND(Z549=$B$15,P549=$C$12),$C$15,IF(AND(Z549=$B$15,P549=$F$12),$C$33,IF(AND(Z549=$B$16,P549=$C$12),$C$16,IF(AND(Z549=$B$16,P549=$F$12),$C$34,IF(AND(Z549=$B$17,P549=$C$12),$C$17,IF(AND(Z549=$B$17,P549=$F$12),$C$35,IF(AND(Z549=$B$18,P549=$C$12),$C$18,IF(AND(Z549=$B$18,P549=$F$12),$C$36,IF(AND(Z549=$B$19,P549=$C$12),$C$19,IF(AND(Z549=$B$19,P549=$F$12),$C$37,IF(AND(Z549=$B$20,P549=$C$12),$C$20,IF(AND(Z549=$B$20,P549=$F$12),$C$38,IF(AND(Z549=$B$23,P549=$C$12),$C$23,IF(AND(Z549=$B$23,P549=$F$12),$C$41,IF(AND(Z549=$B$24,P549=$C$12),$C$24,IF(AND(Z549=$B$24,P549=$F$12),$C$42,IF(AND(Z549=$B$25,P549=$C$12),$C$25,IF(AND(Z549=$B$25,P549=$F$12),$C$43,IF(AND(Z549=$B$26,P549=$C$12),$C$26,IF(AND(Z549=$B$26,P549=$F$12),$C$44,IF(AND(Z549=$B$27,P549=$C$12),$C$27,IF(AND(Z549=$B$27,P549=$F$12),$C$45,IF(AND(Z549=$B$28,P549=$C$12),$C$28,IF(AND(Z549=$B$28,P549=$F$12),$C$46,IF(AND(Z549=$B$29,P549=$C$12),$C$29,IF(AND(Z549=$B$29,P549=$F$12),$C$47,IF(AND(Z549=$B$30,P549=$C$12),$C$30,IF(AND(Z549=$B$30,P549=$F$12),$C$48,"ERR"))))))))))))))))))))))))))))))))</f>
        <v>12-15</v>
      </c>
      <c r="AB549" t="str">
        <f t="shared" si="66"/>
        <v>14-15</v>
      </c>
      <c r="AC549" s="12" t="str">
        <f t="shared" si="67"/>
        <v>14</v>
      </c>
      <c r="AD549" t="str">
        <f t="shared" si="68"/>
        <v>0-3</v>
      </c>
      <c r="AE549" t="str">
        <f t="shared" si="69"/>
        <v>0-1</v>
      </c>
      <c r="AF549" s="12" t="str">
        <f t="shared" si="70"/>
        <v>0</v>
      </c>
      <c r="AH549">
        <f t="shared" si="71"/>
        <v>112</v>
      </c>
    </row>
    <row r="550" spans="12:34">
      <c r="L550" s="1" t="s">
        <v>757</v>
      </c>
      <c r="M550" t="s">
        <v>756</v>
      </c>
      <c r="N550" t="s">
        <v>756</v>
      </c>
      <c r="O550" t="s">
        <v>757</v>
      </c>
      <c r="P550" t="s">
        <v>756</v>
      </c>
      <c r="Q550" t="s">
        <v>757</v>
      </c>
      <c r="R550" t="s">
        <v>757</v>
      </c>
      <c r="S550" t="s">
        <v>758</v>
      </c>
      <c r="T550" t="s">
        <v>758</v>
      </c>
      <c r="U550" t="s">
        <v>758</v>
      </c>
      <c r="W550" t="str">
        <f t="shared" si="64"/>
        <v>0-63</v>
      </c>
      <c r="X550" t="str">
        <f>IF(AND(M550=$A$2,W550=$A$7),$A$10,IF(AND(M550=$A$3,W550=$A$7),$A$11,IF(AND(M550=$A$2,W550=$A$8),$A$21,IF(AND(M550=$A$3,W550=$A$8),$A$22,"ERR"))))</f>
        <v>32-63</v>
      </c>
      <c r="Y550" t="str">
        <f>IF(AND(X550=$A$10,N550=$A$2),$A$13,IF(AND(X550=$A$10,N550=$A$3),$A$15,IF(AND(X550=$A$11,N550=$A$2),$A$17,IF(AND(X550=$A$11,N550=$A$3),$A$19,IF(AND(X550=$A$21,N550=$A$2),$A$23,IF(AND(X550=$A$21,N550=$A$3),$A$25,IF(AND(X550=$A$22,N550=$A$2),$A$27,IF(AND(X550=$A$22,N550=$A$3),$A$29,"ERR"))))))))</f>
        <v>48-63</v>
      </c>
      <c r="Z550" t="str">
        <f t="shared" si="65"/>
        <v>48-55</v>
      </c>
      <c r="AA550" t="str">
        <f>IF(AND(Z550=$B$13,P550=$C$12),$C$13,IF(AND(Z550=$B$13,P550=$F$12),$C$31,IF(AND(Z550=$B$14,P550=$C$12),$C$14,IF(AND(Z550=$B$14,P550=$F$12),$C$32,IF(AND(Z550=$B$15,P550=$C$12),$C$15,IF(AND(Z550=$B$15,P550=$F$12),$C$33,IF(AND(Z550=$B$16,P550=$C$12),$C$16,IF(AND(Z550=$B$16,P550=$F$12),$C$34,IF(AND(Z550=$B$17,P550=$C$12),$C$17,IF(AND(Z550=$B$17,P550=$F$12),$C$35,IF(AND(Z550=$B$18,P550=$C$12),$C$18,IF(AND(Z550=$B$18,P550=$F$12),$C$36,IF(AND(Z550=$B$19,P550=$C$12),$C$19,IF(AND(Z550=$B$19,P550=$F$12),$C$37,IF(AND(Z550=$B$20,P550=$C$12),$C$20,IF(AND(Z550=$B$20,P550=$F$12),$C$38,IF(AND(Z550=$B$23,P550=$C$12),$C$23,IF(AND(Z550=$B$23,P550=$F$12),$C$41,IF(AND(Z550=$B$24,P550=$C$12),$C$24,IF(AND(Z550=$B$24,P550=$F$12),$C$42,IF(AND(Z550=$B$25,P550=$C$12),$C$25,IF(AND(Z550=$B$25,P550=$F$12),$C$43,IF(AND(Z550=$B$26,P550=$C$12),$C$26,IF(AND(Z550=$B$26,P550=$F$12),$C$44,IF(AND(Z550=$B$27,P550=$C$12),$C$27,IF(AND(Z550=$B$27,P550=$F$12),$C$45,IF(AND(Z550=$B$28,P550=$C$12),$C$28,IF(AND(Z550=$B$28,P550=$F$12),$C$46,IF(AND(Z550=$B$29,P550=$C$12),$C$29,IF(AND(Z550=$B$29,P550=$F$12),$C$47,IF(AND(Z550=$B$30,P550=$C$12),$C$30,IF(AND(Z550=$B$30,P550=$F$12),$C$48,"ERR"))))))))))))))))))))))))))))))))</f>
        <v>52-55</v>
      </c>
      <c r="AB550" t="str">
        <f t="shared" si="66"/>
        <v>52-53</v>
      </c>
      <c r="AC550" s="12" t="str">
        <f t="shared" si="67"/>
        <v>52</v>
      </c>
      <c r="AD550" t="str">
        <f t="shared" si="68"/>
        <v>4-7</v>
      </c>
      <c r="AE550" t="str">
        <f t="shared" si="69"/>
        <v>6-7</v>
      </c>
      <c r="AF550" s="12" t="str">
        <f t="shared" si="70"/>
        <v>7</v>
      </c>
      <c r="AH550">
        <f t="shared" si="71"/>
        <v>423</v>
      </c>
    </row>
    <row r="551" spans="12:34">
      <c r="L551" s="1" t="s">
        <v>757</v>
      </c>
      <c r="M551" t="s">
        <v>756</v>
      </c>
      <c r="N551" t="s">
        <v>756</v>
      </c>
      <c r="O551" t="s">
        <v>757</v>
      </c>
      <c r="P551" t="s">
        <v>757</v>
      </c>
      <c r="Q551" t="s">
        <v>756</v>
      </c>
      <c r="R551" t="s">
        <v>756</v>
      </c>
      <c r="S551" t="s">
        <v>758</v>
      </c>
      <c r="T551" t="s">
        <v>758</v>
      </c>
      <c r="U551" t="s">
        <v>758</v>
      </c>
      <c r="W551" t="str">
        <f t="shared" si="64"/>
        <v>0-63</v>
      </c>
      <c r="X551" t="str">
        <f>IF(AND(M551=$A$2,W551=$A$7),$A$10,IF(AND(M551=$A$3,W551=$A$7),$A$11,IF(AND(M551=$A$2,W551=$A$8),$A$21,IF(AND(M551=$A$3,W551=$A$8),$A$22,"ERR"))))</f>
        <v>32-63</v>
      </c>
      <c r="Y551" t="str">
        <f>IF(AND(X551=$A$10,N551=$A$2),$A$13,IF(AND(X551=$A$10,N551=$A$3),$A$15,IF(AND(X551=$A$11,N551=$A$2),$A$17,IF(AND(X551=$A$11,N551=$A$3),$A$19,IF(AND(X551=$A$21,N551=$A$2),$A$23,IF(AND(X551=$A$21,N551=$A$3),$A$25,IF(AND(X551=$A$22,N551=$A$2),$A$27,IF(AND(X551=$A$22,N551=$A$3),$A$29,"ERR"))))))))</f>
        <v>48-63</v>
      </c>
      <c r="Z551" t="str">
        <f t="shared" si="65"/>
        <v>48-55</v>
      </c>
      <c r="AA551" t="str">
        <f>IF(AND(Z551=$B$13,P551=$C$12),$C$13,IF(AND(Z551=$B$13,P551=$F$12),$C$31,IF(AND(Z551=$B$14,P551=$C$12),$C$14,IF(AND(Z551=$B$14,P551=$F$12),$C$32,IF(AND(Z551=$B$15,P551=$C$12),$C$15,IF(AND(Z551=$B$15,P551=$F$12),$C$33,IF(AND(Z551=$B$16,P551=$C$12),$C$16,IF(AND(Z551=$B$16,P551=$F$12),$C$34,IF(AND(Z551=$B$17,P551=$C$12),$C$17,IF(AND(Z551=$B$17,P551=$F$12),$C$35,IF(AND(Z551=$B$18,P551=$C$12),$C$18,IF(AND(Z551=$B$18,P551=$F$12),$C$36,IF(AND(Z551=$B$19,P551=$C$12),$C$19,IF(AND(Z551=$B$19,P551=$F$12),$C$37,IF(AND(Z551=$B$20,P551=$C$12),$C$20,IF(AND(Z551=$B$20,P551=$F$12),$C$38,IF(AND(Z551=$B$23,P551=$C$12),$C$23,IF(AND(Z551=$B$23,P551=$F$12),$C$41,IF(AND(Z551=$B$24,P551=$C$12),$C$24,IF(AND(Z551=$B$24,P551=$F$12),$C$42,IF(AND(Z551=$B$25,P551=$C$12),$C$25,IF(AND(Z551=$B$25,P551=$F$12),$C$43,IF(AND(Z551=$B$26,P551=$C$12),$C$26,IF(AND(Z551=$B$26,P551=$F$12),$C$44,IF(AND(Z551=$B$27,P551=$C$12),$C$27,IF(AND(Z551=$B$27,P551=$F$12),$C$45,IF(AND(Z551=$B$28,P551=$C$12),$C$28,IF(AND(Z551=$B$28,P551=$F$12),$C$46,IF(AND(Z551=$B$29,P551=$C$12),$C$29,IF(AND(Z551=$B$29,P551=$F$12),$C$47,IF(AND(Z551=$B$30,P551=$C$12),$C$30,IF(AND(Z551=$B$30,P551=$F$12),$C$48,"ERR"))))))))))))))))))))))))))))))))</f>
        <v>48-51</v>
      </c>
      <c r="AB551" t="str">
        <f t="shared" si="66"/>
        <v>50-51</v>
      </c>
      <c r="AC551" s="12" t="str">
        <f t="shared" si="67"/>
        <v>51</v>
      </c>
      <c r="AD551" t="str">
        <f t="shared" si="68"/>
        <v>4-7</v>
      </c>
      <c r="AE551" t="str">
        <f t="shared" si="69"/>
        <v>6-7</v>
      </c>
      <c r="AF551" s="12" t="str">
        <f t="shared" si="70"/>
        <v>7</v>
      </c>
      <c r="AH551">
        <f t="shared" si="71"/>
        <v>415</v>
      </c>
    </row>
    <row r="552" spans="12:34">
      <c r="L552" s="1" t="s">
        <v>757</v>
      </c>
      <c r="M552" t="s">
        <v>757</v>
      </c>
      <c r="N552" t="s">
        <v>756</v>
      </c>
      <c r="O552" t="s">
        <v>757</v>
      </c>
      <c r="P552" t="s">
        <v>756</v>
      </c>
      <c r="Q552" t="s">
        <v>757</v>
      </c>
      <c r="R552" t="s">
        <v>756</v>
      </c>
      <c r="S552" t="s">
        <v>758</v>
      </c>
      <c r="T552" t="s">
        <v>758</v>
      </c>
      <c r="U552" t="s">
        <v>759</v>
      </c>
      <c r="W552" t="str">
        <f t="shared" si="64"/>
        <v>0-63</v>
      </c>
      <c r="X552" t="str">
        <f>IF(AND(M552=$A$2,W552=$A$7),$A$10,IF(AND(M552=$A$3,W552=$A$7),$A$11,IF(AND(M552=$A$2,W552=$A$8),$A$21,IF(AND(M552=$A$3,W552=$A$8),$A$22,"ERR"))))</f>
        <v>0-31</v>
      </c>
      <c r="Y552" t="str">
        <f>IF(AND(X552=$A$10,N552=$A$2),$A$13,IF(AND(X552=$A$10,N552=$A$3),$A$15,IF(AND(X552=$A$11,N552=$A$2),$A$17,IF(AND(X552=$A$11,N552=$A$3),$A$19,IF(AND(X552=$A$21,N552=$A$2),$A$23,IF(AND(X552=$A$21,N552=$A$3),$A$25,IF(AND(X552=$A$22,N552=$A$2),$A$27,IF(AND(X552=$A$22,N552=$A$3),$A$29,"ERR"))))))))</f>
        <v>16-31</v>
      </c>
      <c r="Z552" t="str">
        <f t="shared" si="65"/>
        <v>16-23</v>
      </c>
      <c r="AA552" t="str">
        <f>IF(AND(Z552=$B$13,P552=$C$12),$C$13,IF(AND(Z552=$B$13,P552=$F$12),$C$31,IF(AND(Z552=$B$14,P552=$C$12),$C$14,IF(AND(Z552=$B$14,P552=$F$12),$C$32,IF(AND(Z552=$B$15,P552=$C$12),$C$15,IF(AND(Z552=$B$15,P552=$F$12),$C$33,IF(AND(Z552=$B$16,P552=$C$12),$C$16,IF(AND(Z552=$B$16,P552=$F$12),$C$34,IF(AND(Z552=$B$17,P552=$C$12),$C$17,IF(AND(Z552=$B$17,P552=$F$12),$C$35,IF(AND(Z552=$B$18,P552=$C$12),$C$18,IF(AND(Z552=$B$18,P552=$F$12),$C$36,IF(AND(Z552=$B$19,P552=$C$12),$C$19,IF(AND(Z552=$B$19,P552=$F$12),$C$37,IF(AND(Z552=$B$20,P552=$C$12),$C$20,IF(AND(Z552=$B$20,P552=$F$12),$C$38,IF(AND(Z552=$B$23,P552=$C$12),$C$23,IF(AND(Z552=$B$23,P552=$F$12),$C$41,IF(AND(Z552=$B$24,P552=$C$12),$C$24,IF(AND(Z552=$B$24,P552=$F$12),$C$42,IF(AND(Z552=$B$25,P552=$C$12),$C$25,IF(AND(Z552=$B$25,P552=$F$12),$C$43,IF(AND(Z552=$B$26,P552=$C$12),$C$26,IF(AND(Z552=$B$26,P552=$F$12),$C$44,IF(AND(Z552=$B$27,P552=$C$12),$C$27,IF(AND(Z552=$B$27,P552=$F$12),$C$45,IF(AND(Z552=$B$28,P552=$C$12),$C$28,IF(AND(Z552=$B$28,P552=$F$12),$C$46,IF(AND(Z552=$B$29,P552=$C$12),$C$29,IF(AND(Z552=$B$29,P552=$F$12),$C$47,IF(AND(Z552=$B$30,P552=$C$12),$C$30,IF(AND(Z552=$B$30,P552=$F$12),$C$48,"ERR"))))))))))))))))))))))))))))))))</f>
        <v>20-23</v>
      </c>
      <c r="AB552" t="str">
        <f t="shared" si="66"/>
        <v>20-21</v>
      </c>
      <c r="AC552" s="12" t="str">
        <f t="shared" si="67"/>
        <v>21</v>
      </c>
      <c r="AD552" t="str">
        <f t="shared" si="68"/>
        <v>4-7</v>
      </c>
      <c r="AE552" t="str">
        <f t="shared" si="69"/>
        <v>6-7</v>
      </c>
      <c r="AF552" s="12" t="str">
        <f t="shared" si="70"/>
        <v>6</v>
      </c>
      <c r="AH552">
        <f t="shared" si="71"/>
        <v>174</v>
      </c>
    </row>
    <row r="553" spans="12:34">
      <c r="L553" s="1" t="s">
        <v>757</v>
      </c>
      <c r="M553" t="s">
        <v>756</v>
      </c>
      <c r="N553" t="s">
        <v>756</v>
      </c>
      <c r="O553" t="s">
        <v>757</v>
      </c>
      <c r="P553" t="s">
        <v>757</v>
      </c>
      <c r="Q553" t="s">
        <v>757</v>
      </c>
      <c r="R553" t="s">
        <v>756</v>
      </c>
      <c r="S553" t="s">
        <v>758</v>
      </c>
      <c r="T553" t="s">
        <v>759</v>
      </c>
      <c r="U553" t="s">
        <v>759</v>
      </c>
      <c r="W553" t="str">
        <f t="shared" si="64"/>
        <v>0-63</v>
      </c>
      <c r="X553" t="str">
        <f>IF(AND(M553=$A$2,W553=$A$7),$A$10,IF(AND(M553=$A$3,W553=$A$7),$A$11,IF(AND(M553=$A$2,W553=$A$8),$A$21,IF(AND(M553=$A$3,W553=$A$8),$A$22,"ERR"))))</f>
        <v>32-63</v>
      </c>
      <c r="Y553" t="str">
        <f>IF(AND(X553=$A$10,N553=$A$2),$A$13,IF(AND(X553=$A$10,N553=$A$3),$A$15,IF(AND(X553=$A$11,N553=$A$2),$A$17,IF(AND(X553=$A$11,N553=$A$3),$A$19,IF(AND(X553=$A$21,N553=$A$2),$A$23,IF(AND(X553=$A$21,N553=$A$3),$A$25,IF(AND(X553=$A$22,N553=$A$2),$A$27,IF(AND(X553=$A$22,N553=$A$3),$A$29,"ERR"))))))))</f>
        <v>48-63</v>
      </c>
      <c r="Z553" t="str">
        <f t="shared" si="65"/>
        <v>48-55</v>
      </c>
      <c r="AA553" t="str">
        <f>IF(AND(Z553=$B$13,P553=$C$12),$C$13,IF(AND(Z553=$B$13,P553=$F$12),$C$31,IF(AND(Z553=$B$14,P553=$C$12),$C$14,IF(AND(Z553=$B$14,P553=$F$12),$C$32,IF(AND(Z553=$B$15,P553=$C$12),$C$15,IF(AND(Z553=$B$15,P553=$F$12),$C$33,IF(AND(Z553=$B$16,P553=$C$12),$C$16,IF(AND(Z553=$B$16,P553=$F$12),$C$34,IF(AND(Z553=$B$17,P553=$C$12),$C$17,IF(AND(Z553=$B$17,P553=$F$12),$C$35,IF(AND(Z553=$B$18,P553=$C$12),$C$18,IF(AND(Z553=$B$18,P553=$F$12),$C$36,IF(AND(Z553=$B$19,P553=$C$12),$C$19,IF(AND(Z553=$B$19,P553=$F$12),$C$37,IF(AND(Z553=$B$20,P553=$C$12),$C$20,IF(AND(Z553=$B$20,P553=$F$12),$C$38,IF(AND(Z553=$B$23,P553=$C$12),$C$23,IF(AND(Z553=$B$23,P553=$F$12),$C$41,IF(AND(Z553=$B$24,P553=$C$12),$C$24,IF(AND(Z553=$B$24,P553=$F$12),$C$42,IF(AND(Z553=$B$25,P553=$C$12),$C$25,IF(AND(Z553=$B$25,P553=$F$12),$C$43,IF(AND(Z553=$B$26,P553=$C$12),$C$26,IF(AND(Z553=$B$26,P553=$F$12),$C$44,IF(AND(Z553=$B$27,P553=$C$12),$C$27,IF(AND(Z553=$B$27,P553=$F$12),$C$45,IF(AND(Z553=$B$28,P553=$C$12),$C$28,IF(AND(Z553=$B$28,P553=$F$12),$C$46,IF(AND(Z553=$B$29,P553=$C$12),$C$29,IF(AND(Z553=$B$29,P553=$F$12),$C$47,IF(AND(Z553=$B$30,P553=$C$12),$C$30,IF(AND(Z553=$B$30,P553=$F$12),$C$48,"ERR"))))))))))))))))))))))))))))))))</f>
        <v>48-51</v>
      </c>
      <c r="AB553" t="str">
        <f t="shared" si="66"/>
        <v>48-49</v>
      </c>
      <c r="AC553" s="12" t="str">
        <f t="shared" si="67"/>
        <v>49</v>
      </c>
      <c r="AD553" t="str">
        <f t="shared" si="68"/>
        <v>4-7</v>
      </c>
      <c r="AE553" t="str">
        <f t="shared" si="69"/>
        <v>4-5</v>
      </c>
      <c r="AF553" s="12" t="str">
        <f t="shared" si="70"/>
        <v>4</v>
      </c>
      <c r="AH553">
        <f t="shared" si="71"/>
        <v>396</v>
      </c>
    </row>
    <row r="554" spans="12:34">
      <c r="L554" s="1" t="s">
        <v>757</v>
      </c>
      <c r="M554" t="s">
        <v>756</v>
      </c>
      <c r="N554" t="s">
        <v>757</v>
      </c>
      <c r="O554" t="s">
        <v>756</v>
      </c>
      <c r="P554" t="s">
        <v>757</v>
      </c>
      <c r="Q554" t="s">
        <v>757</v>
      </c>
      <c r="R554" t="s">
        <v>756</v>
      </c>
      <c r="S554" t="s">
        <v>758</v>
      </c>
      <c r="T554" t="s">
        <v>758</v>
      </c>
      <c r="U554" t="s">
        <v>759</v>
      </c>
      <c r="W554" t="str">
        <f t="shared" si="64"/>
        <v>0-63</v>
      </c>
      <c r="X554" t="str">
        <f>IF(AND(M554=$A$2,W554=$A$7),$A$10,IF(AND(M554=$A$3,W554=$A$7),$A$11,IF(AND(M554=$A$2,W554=$A$8),$A$21,IF(AND(M554=$A$3,W554=$A$8),$A$22,"ERR"))))</f>
        <v>32-63</v>
      </c>
      <c r="Y554" t="str">
        <f>IF(AND(X554=$A$10,N554=$A$2),$A$13,IF(AND(X554=$A$10,N554=$A$3),$A$15,IF(AND(X554=$A$11,N554=$A$2),$A$17,IF(AND(X554=$A$11,N554=$A$3),$A$19,IF(AND(X554=$A$21,N554=$A$2),$A$23,IF(AND(X554=$A$21,N554=$A$3),$A$25,IF(AND(X554=$A$22,N554=$A$2),$A$27,IF(AND(X554=$A$22,N554=$A$3),$A$29,"ERR"))))))))</f>
        <v>32-47</v>
      </c>
      <c r="Z554" t="str">
        <f t="shared" si="65"/>
        <v>40-47</v>
      </c>
      <c r="AA554" t="str">
        <f>IF(AND(Z554=$B$13,P554=$C$12),$C$13,IF(AND(Z554=$B$13,P554=$F$12),$C$31,IF(AND(Z554=$B$14,P554=$C$12),$C$14,IF(AND(Z554=$B$14,P554=$F$12),$C$32,IF(AND(Z554=$B$15,P554=$C$12),$C$15,IF(AND(Z554=$B$15,P554=$F$12),$C$33,IF(AND(Z554=$B$16,P554=$C$12),$C$16,IF(AND(Z554=$B$16,P554=$F$12),$C$34,IF(AND(Z554=$B$17,P554=$C$12),$C$17,IF(AND(Z554=$B$17,P554=$F$12),$C$35,IF(AND(Z554=$B$18,P554=$C$12),$C$18,IF(AND(Z554=$B$18,P554=$F$12),$C$36,IF(AND(Z554=$B$19,P554=$C$12),$C$19,IF(AND(Z554=$B$19,P554=$F$12),$C$37,IF(AND(Z554=$B$20,P554=$C$12),$C$20,IF(AND(Z554=$B$20,P554=$F$12),$C$38,IF(AND(Z554=$B$23,P554=$C$12),$C$23,IF(AND(Z554=$B$23,P554=$F$12),$C$41,IF(AND(Z554=$B$24,P554=$C$12),$C$24,IF(AND(Z554=$B$24,P554=$F$12),$C$42,IF(AND(Z554=$B$25,P554=$C$12),$C$25,IF(AND(Z554=$B$25,P554=$F$12),$C$43,IF(AND(Z554=$B$26,P554=$C$12),$C$26,IF(AND(Z554=$B$26,P554=$F$12),$C$44,IF(AND(Z554=$B$27,P554=$C$12),$C$27,IF(AND(Z554=$B$27,P554=$F$12),$C$45,IF(AND(Z554=$B$28,P554=$C$12),$C$28,IF(AND(Z554=$B$28,P554=$F$12),$C$46,IF(AND(Z554=$B$29,P554=$C$12),$C$29,IF(AND(Z554=$B$29,P554=$F$12),$C$47,IF(AND(Z554=$B$30,P554=$C$12),$C$30,IF(AND(Z554=$B$30,P554=$F$12),$C$48,"ERR"))))))))))))))))))))))))))))))))</f>
        <v>40-43</v>
      </c>
      <c r="AB554" t="str">
        <f t="shared" si="66"/>
        <v>40-41</v>
      </c>
      <c r="AC554" s="12" t="str">
        <f t="shared" si="67"/>
        <v>41</v>
      </c>
      <c r="AD554" t="str">
        <f t="shared" si="68"/>
        <v>4-7</v>
      </c>
      <c r="AE554" t="str">
        <f t="shared" si="69"/>
        <v>6-7</v>
      </c>
      <c r="AF554" s="12" t="str">
        <f t="shared" si="70"/>
        <v>6</v>
      </c>
      <c r="AH554">
        <f t="shared" si="71"/>
        <v>334</v>
      </c>
    </row>
    <row r="555" spans="12:34">
      <c r="L555" s="1" t="s">
        <v>756</v>
      </c>
      <c r="M555" t="s">
        <v>757</v>
      </c>
      <c r="N555" t="s">
        <v>756</v>
      </c>
      <c r="O555" t="s">
        <v>757</v>
      </c>
      <c r="P555" t="s">
        <v>756</v>
      </c>
      <c r="Q555" t="s">
        <v>756</v>
      </c>
      <c r="R555" t="s">
        <v>757</v>
      </c>
      <c r="S555" t="s">
        <v>758</v>
      </c>
      <c r="T555" t="s">
        <v>758</v>
      </c>
      <c r="U555" t="s">
        <v>758</v>
      </c>
      <c r="W555" t="str">
        <f t="shared" si="64"/>
        <v>64-127</v>
      </c>
      <c r="X555" t="str">
        <f>IF(AND(M555=$A$2,W555=$A$7),$A$10,IF(AND(M555=$A$3,W555=$A$7),$A$11,IF(AND(M555=$A$2,W555=$A$8),$A$21,IF(AND(M555=$A$3,W555=$A$8),$A$22,"ERR"))))</f>
        <v>64-95</v>
      </c>
      <c r="Y555" t="str">
        <f>IF(AND(X555=$A$10,N555=$A$2),$A$13,IF(AND(X555=$A$10,N555=$A$3),$A$15,IF(AND(X555=$A$11,N555=$A$2),$A$17,IF(AND(X555=$A$11,N555=$A$3),$A$19,IF(AND(X555=$A$21,N555=$A$2),$A$23,IF(AND(X555=$A$21,N555=$A$3),$A$25,IF(AND(X555=$A$22,N555=$A$2),$A$27,IF(AND(X555=$A$22,N555=$A$3),$A$29,"ERR"))))))))</f>
        <v>80-95</v>
      </c>
      <c r="Z555" t="str">
        <f t="shared" si="65"/>
        <v>80-87</v>
      </c>
      <c r="AA555" t="str">
        <f>IF(AND(Z555=$B$13,P555=$C$12),$C$13,IF(AND(Z555=$B$13,P555=$F$12),$C$31,IF(AND(Z555=$B$14,P555=$C$12),$C$14,IF(AND(Z555=$B$14,P555=$F$12),$C$32,IF(AND(Z555=$B$15,P555=$C$12),$C$15,IF(AND(Z555=$B$15,P555=$F$12),$C$33,IF(AND(Z555=$B$16,P555=$C$12),$C$16,IF(AND(Z555=$B$16,P555=$F$12),$C$34,IF(AND(Z555=$B$17,P555=$C$12),$C$17,IF(AND(Z555=$B$17,P555=$F$12),$C$35,IF(AND(Z555=$B$18,P555=$C$12),$C$18,IF(AND(Z555=$B$18,P555=$F$12),$C$36,IF(AND(Z555=$B$19,P555=$C$12),$C$19,IF(AND(Z555=$B$19,P555=$F$12),$C$37,IF(AND(Z555=$B$20,P555=$C$12),$C$20,IF(AND(Z555=$B$20,P555=$F$12),$C$38,IF(AND(Z555=$B$23,P555=$C$12),$C$23,IF(AND(Z555=$B$23,P555=$F$12),$C$41,IF(AND(Z555=$B$24,P555=$C$12),$C$24,IF(AND(Z555=$B$24,P555=$F$12),$C$42,IF(AND(Z555=$B$25,P555=$C$12),$C$25,IF(AND(Z555=$B$25,P555=$F$12),$C$43,IF(AND(Z555=$B$26,P555=$C$12),$C$26,IF(AND(Z555=$B$26,P555=$F$12),$C$44,IF(AND(Z555=$B$27,P555=$C$12),$C$27,IF(AND(Z555=$B$27,P555=$F$12),$C$45,IF(AND(Z555=$B$28,P555=$C$12),$C$28,IF(AND(Z555=$B$28,P555=$F$12),$C$46,IF(AND(Z555=$B$29,P555=$C$12),$C$29,IF(AND(Z555=$B$29,P555=$F$12),$C$47,IF(AND(Z555=$B$30,P555=$C$12),$C$30,IF(AND(Z555=$B$30,P555=$F$12),$C$48,"ERR"))))))))))))))))))))))))))))))))</f>
        <v>84-87</v>
      </c>
      <c r="AB555" t="str">
        <f t="shared" si="66"/>
        <v>86-87</v>
      </c>
      <c r="AC555" s="12" t="str">
        <f t="shared" si="67"/>
        <v>86</v>
      </c>
      <c r="AD555" t="str">
        <f t="shared" si="68"/>
        <v>4-7</v>
      </c>
      <c r="AE555" t="str">
        <f t="shared" si="69"/>
        <v>6-7</v>
      </c>
      <c r="AF555" s="12" t="str">
        <f t="shared" si="70"/>
        <v>7</v>
      </c>
      <c r="AH555">
        <f t="shared" si="71"/>
        <v>695</v>
      </c>
    </row>
    <row r="556" spans="12:34">
      <c r="L556" s="1" t="s">
        <v>756</v>
      </c>
      <c r="M556" t="s">
        <v>756</v>
      </c>
      <c r="N556" t="s">
        <v>757</v>
      </c>
      <c r="O556" t="s">
        <v>757</v>
      </c>
      <c r="P556" t="s">
        <v>756</v>
      </c>
      <c r="Q556" t="s">
        <v>756</v>
      </c>
      <c r="R556" t="s">
        <v>756</v>
      </c>
      <c r="S556" t="s">
        <v>759</v>
      </c>
      <c r="T556" t="s">
        <v>759</v>
      </c>
      <c r="U556" t="s">
        <v>759</v>
      </c>
      <c r="W556" t="str">
        <f t="shared" si="64"/>
        <v>64-127</v>
      </c>
      <c r="X556" t="str">
        <f>IF(AND(M556=$A$2,W556=$A$7),$A$10,IF(AND(M556=$A$3,W556=$A$7),$A$11,IF(AND(M556=$A$2,W556=$A$8),$A$21,IF(AND(M556=$A$3,W556=$A$8),$A$22,"ERR"))))</f>
        <v>96-127</v>
      </c>
      <c r="Y556" t="str">
        <f>IF(AND(X556=$A$10,N556=$A$2),$A$13,IF(AND(X556=$A$10,N556=$A$3),$A$15,IF(AND(X556=$A$11,N556=$A$2),$A$17,IF(AND(X556=$A$11,N556=$A$3),$A$19,IF(AND(X556=$A$21,N556=$A$2),$A$23,IF(AND(X556=$A$21,N556=$A$3),$A$25,IF(AND(X556=$A$22,N556=$A$2),$A$27,IF(AND(X556=$A$22,N556=$A$3),$A$29,"ERR"))))))))</f>
        <v>96-111</v>
      </c>
      <c r="Z556" t="str">
        <f t="shared" si="65"/>
        <v>96-103</v>
      </c>
      <c r="AA556" t="str">
        <f>IF(AND(Z556=$B$13,P556=$C$12),$C$13,IF(AND(Z556=$B$13,P556=$F$12),$C$31,IF(AND(Z556=$B$14,P556=$C$12),$C$14,IF(AND(Z556=$B$14,P556=$F$12),$C$32,IF(AND(Z556=$B$15,P556=$C$12),$C$15,IF(AND(Z556=$B$15,P556=$F$12),$C$33,IF(AND(Z556=$B$16,P556=$C$12),$C$16,IF(AND(Z556=$B$16,P556=$F$12),$C$34,IF(AND(Z556=$B$17,P556=$C$12),$C$17,IF(AND(Z556=$B$17,P556=$F$12),$C$35,IF(AND(Z556=$B$18,P556=$C$12),$C$18,IF(AND(Z556=$B$18,P556=$F$12),$C$36,IF(AND(Z556=$B$19,P556=$C$12),$C$19,IF(AND(Z556=$B$19,P556=$F$12),$C$37,IF(AND(Z556=$B$20,P556=$C$12),$C$20,IF(AND(Z556=$B$20,P556=$F$12),$C$38,IF(AND(Z556=$B$23,P556=$C$12),$C$23,IF(AND(Z556=$B$23,P556=$F$12),$C$41,IF(AND(Z556=$B$24,P556=$C$12),$C$24,IF(AND(Z556=$B$24,P556=$F$12),$C$42,IF(AND(Z556=$B$25,P556=$C$12),$C$25,IF(AND(Z556=$B$25,P556=$F$12),$C$43,IF(AND(Z556=$B$26,P556=$C$12),$C$26,IF(AND(Z556=$B$26,P556=$F$12),$C$44,IF(AND(Z556=$B$27,P556=$C$12),$C$27,IF(AND(Z556=$B$27,P556=$F$12),$C$45,IF(AND(Z556=$B$28,P556=$C$12),$C$28,IF(AND(Z556=$B$28,P556=$F$12),$C$46,IF(AND(Z556=$B$29,P556=$C$12),$C$29,IF(AND(Z556=$B$29,P556=$F$12),$C$47,IF(AND(Z556=$B$30,P556=$C$12),$C$30,IF(AND(Z556=$B$30,P556=$F$12),$C$48,"ERR"))))))))))))))))))))))))))))))))</f>
        <v>100-103</v>
      </c>
      <c r="AB556" t="str">
        <f t="shared" si="66"/>
        <v>102-103</v>
      </c>
      <c r="AC556" s="12" t="str">
        <f t="shared" si="67"/>
        <v>103</v>
      </c>
      <c r="AD556" t="str">
        <f t="shared" si="68"/>
        <v>0-3</v>
      </c>
      <c r="AE556" t="str">
        <f t="shared" si="69"/>
        <v>0-1</v>
      </c>
      <c r="AF556" s="12" t="str">
        <f t="shared" si="70"/>
        <v>0</v>
      </c>
      <c r="AH556">
        <f t="shared" si="71"/>
        <v>824</v>
      </c>
    </row>
    <row r="557" spans="12:34">
      <c r="L557" s="1" t="s">
        <v>757</v>
      </c>
      <c r="M557" t="s">
        <v>757</v>
      </c>
      <c r="N557" t="s">
        <v>756</v>
      </c>
      <c r="O557" t="s">
        <v>757</v>
      </c>
      <c r="P557" t="s">
        <v>757</v>
      </c>
      <c r="Q557" t="s">
        <v>756</v>
      </c>
      <c r="R557" t="s">
        <v>756</v>
      </c>
      <c r="S557" t="s">
        <v>759</v>
      </c>
      <c r="T557" t="s">
        <v>759</v>
      </c>
      <c r="U557" t="s">
        <v>758</v>
      </c>
      <c r="W557" t="str">
        <f t="shared" si="64"/>
        <v>0-63</v>
      </c>
      <c r="X557" t="str">
        <f>IF(AND(M557=$A$2,W557=$A$7),$A$10,IF(AND(M557=$A$3,W557=$A$7),$A$11,IF(AND(M557=$A$2,W557=$A$8),$A$21,IF(AND(M557=$A$3,W557=$A$8),$A$22,"ERR"))))</f>
        <v>0-31</v>
      </c>
      <c r="Y557" t="str">
        <f>IF(AND(X557=$A$10,N557=$A$2),$A$13,IF(AND(X557=$A$10,N557=$A$3),$A$15,IF(AND(X557=$A$11,N557=$A$2),$A$17,IF(AND(X557=$A$11,N557=$A$3),$A$19,IF(AND(X557=$A$21,N557=$A$2),$A$23,IF(AND(X557=$A$21,N557=$A$3),$A$25,IF(AND(X557=$A$22,N557=$A$2),$A$27,IF(AND(X557=$A$22,N557=$A$3),$A$29,"ERR"))))))))</f>
        <v>16-31</v>
      </c>
      <c r="Z557" t="str">
        <f t="shared" si="65"/>
        <v>16-23</v>
      </c>
      <c r="AA557" t="str">
        <f>IF(AND(Z557=$B$13,P557=$C$12),$C$13,IF(AND(Z557=$B$13,P557=$F$12),$C$31,IF(AND(Z557=$B$14,P557=$C$12),$C$14,IF(AND(Z557=$B$14,P557=$F$12),$C$32,IF(AND(Z557=$B$15,P557=$C$12),$C$15,IF(AND(Z557=$B$15,P557=$F$12),$C$33,IF(AND(Z557=$B$16,P557=$C$12),$C$16,IF(AND(Z557=$B$16,P557=$F$12),$C$34,IF(AND(Z557=$B$17,P557=$C$12),$C$17,IF(AND(Z557=$B$17,P557=$F$12),$C$35,IF(AND(Z557=$B$18,P557=$C$12),$C$18,IF(AND(Z557=$B$18,P557=$F$12),$C$36,IF(AND(Z557=$B$19,P557=$C$12),$C$19,IF(AND(Z557=$B$19,P557=$F$12),$C$37,IF(AND(Z557=$B$20,P557=$C$12),$C$20,IF(AND(Z557=$B$20,P557=$F$12),$C$38,IF(AND(Z557=$B$23,P557=$C$12),$C$23,IF(AND(Z557=$B$23,P557=$F$12),$C$41,IF(AND(Z557=$B$24,P557=$C$12),$C$24,IF(AND(Z557=$B$24,P557=$F$12),$C$42,IF(AND(Z557=$B$25,P557=$C$12),$C$25,IF(AND(Z557=$B$25,P557=$F$12),$C$43,IF(AND(Z557=$B$26,P557=$C$12),$C$26,IF(AND(Z557=$B$26,P557=$F$12),$C$44,IF(AND(Z557=$B$27,P557=$C$12),$C$27,IF(AND(Z557=$B$27,P557=$F$12),$C$45,IF(AND(Z557=$B$28,P557=$C$12),$C$28,IF(AND(Z557=$B$28,P557=$F$12),$C$46,IF(AND(Z557=$B$29,P557=$C$12),$C$29,IF(AND(Z557=$B$29,P557=$F$12),$C$47,IF(AND(Z557=$B$30,P557=$C$12),$C$30,IF(AND(Z557=$B$30,P557=$F$12),$C$48,"ERR"))))))))))))))))))))))))))))))))</f>
        <v>16-19</v>
      </c>
      <c r="AB557" t="str">
        <f t="shared" si="66"/>
        <v>18-19</v>
      </c>
      <c r="AC557" s="12" t="str">
        <f t="shared" si="67"/>
        <v>19</v>
      </c>
      <c r="AD557" t="str">
        <f t="shared" si="68"/>
        <v>0-3</v>
      </c>
      <c r="AE557" t="str">
        <f t="shared" si="69"/>
        <v>0-1</v>
      </c>
      <c r="AF557" s="12" t="str">
        <f t="shared" si="70"/>
        <v>1</v>
      </c>
      <c r="AH557">
        <f t="shared" si="71"/>
        <v>153</v>
      </c>
    </row>
    <row r="558" spans="12:34">
      <c r="L558" s="1" t="s">
        <v>756</v>
      </c>
      <c r="M558" t="s">
        <v>757</v>
      </c>
      <c r="N558" t="s">
        <v>756</v>
      </c>
      <c r="O558" t="s">
        <v>757</v>
      </c>
      <c r="P558" t="s">
        <v>756</v>
      </c>
      <c r="Q558" t="s">
        <v>757</v>
      </c>
      <c r="R558" t="s">
        <v>756</v>
      </c>
      <c r="S558" t="s">
        <v>759</v>
      </c>
      <c r="T558" t="s">
        <v>759</v>
      </c>
      <c r="U558" t="s">
        <v>758</v>
      </c>
      <c r="W558" t="str">
        <f t="shared" si="64"/>
        <v>64-127</v>
      </c>
      <c r="X558" t="str">
        <f>IF(AND(M558=$A$2,W558=$A$7),$A$10,IF(AND(M558=$A$3,W558=$A$7),$A$11,IF(AND(M558=$A$2,W558=$A$8),$A$21,IF(AND(M558=$A$3,W558=$A$8),$A$22,"ERR"))))</f>
        <v>64-95</v>
      </c>
      <c r="Y558" t="str">
        <f>IF(AND(X558=$A$10,N558=$A$2),$A$13,IF(AND(X558=$A$10,N558=$A$3),$A$15,IF(AND(X558=$A$11,N558=$A$2),$A$17,IF(AND(X558=$A$11,N558=$A$3),$A$19,IF(AND(X558=$A$21,N558=$A$2),$A$23,IF(AND(X558=$A$21,N558=$A$3),$A$25,IF(AND(X558=$A$22,N558=$A$2),$A$27,IF(AND(X558=$A$22,N558=$A$3),$A$29,"ERR"))))))))</f>
        <v>80-95</v>
      </c>
      <c r="Z558" t="str">
        <f t="shared" si="65"/>
        <v>80-87</v>
      </c>
      <c r="AA558" t="str">
        <f>IF(AND(Z558=$B$13,P558=$C$12),$C$13,IF(AND(Z558=$B$13,P558=$F$12),$C$31,IF(AND(Z558=$B$14,P558=$C$12),$C$14,IF(AND(Z558=$B$14,P558=$F$12),$C$32,IF(AND(Z558=$B$15,P558=$C$12),$C$15,IF(AND(Z558=$B$15,P558=$F$12),$C$33,IF(AND(Z558=$B$16,P558=$C$12),$C$16,IF(AND(Z558=$B$16,P558=$F$12),$C$34,IF(AND(Z558=$B$17,P558=$C$12),$C$17,IF(AND(Z558=$B$17,P558=$F$12),$C$35,IF(AND(Z558=$B$18,P558=$C$12),$C$18,IF(AND(Z558=$B$18,P558=$F$12),$C$36,IF(AND(Z558=$B$19,P558=$C$12),$C$19,IF(AND(Z558=$B$19,P558=$F$12),$C$37,IF(AND(Z558=$B$20,P558=$C$12),$C$20,IF(AND(Z558=$B$20,P558=$F$12),$C$38,IF(AND(Z558=$B$23,P558=$C$12),$C$23,IF(AND(Z558=$B$23,P558=$F$12),$C$41,IF(AND(Z558=$B$24,P558=$C$12),$C$24,IF(AND(Z558=$B$24,P558=$F$12),$C$42,IF(AND(Z558=$B$25,P558=$C$12),$C$25,IF(AND(Z558=$B$25,P558=$F$12),$C$43,IF(AND(Z558=$B$26,P558=$C$12),$C$26,IF(AND(Z558=$B$26,P558=$F$12),$C$44,IF(AND(Z558=$B$27,P558=$C$12),$C$27,IF(AND(Z558=$B$27,P558=$F$12),$C$45,IF(AND(Z558=$B$28,P558=$C$12),$C$28,IF(AND(Z558=$B$28,P558=$F$12),$C$46,IF(AND(Z558=$B$29,P558=$C$12),$C$29,IF(AND(Z558=$B$29,P558=$F$12),$C$47,IF(AND(Z558=$B$30,P558=$C$12),$C$30,IF(AND(Z558=$B$30,P558=$F$12),$C$48,"ERR"))))))))))))))))))))))))))))))))</f>
        <v>84-87</v>
      </c>
      <c r="AB558" t="str">
        <f t="shared" si="66"/>
        <v>84-85</v>
      </c>
      <c r="AC558" s="12" t="str">
        <f t="shared" si="67"/>
        <v>85</v>
      </c>
      <c r="AD558" t="str">
        <f t="shared" si="68"/>
        <v>0-3</v>
      </c>
      <c r="AE558" t="str">
        <f t="shared" si="69"/>
        <v>0-1</v>
      </c>
      <c r="AF558" s="12" t="str">
        <f t="shared" si="70"/>
        <v>1</v>
      </c>
      <c r="AH558">
        <f t="shared" si="71"/>
        <v>681</v>
      </c>
    </row>
    <row r="559" spans="12:34">
      <c r="L559" s="1" t="s">
        <v>757</v>
      </c>
      <c r="M559" t="s">
        <v>757</v>
      </c>
      <c r="N559" t="s">
        <v>756</v>
      </c>
      <c r="O559" t="s">
        <v>756</v>
      </c>
      <c r="P559" t="s">
        <v>757</v>
      </c>
      <c r="Q559" t="s">
        <v>757</v>
      </c>
      <c r="R559" t="s">
        <v>757</v>
      </c>
      <c r="S559" t="s">
        <v>758</v>
      </c>
      <c r="T559" t="s">
        <v>759</v>
      </c>
      <c r="U559" t="s">
        <v>759</v>
      </c>
      <c r="W559" t="str">
        <f t="shared" si="64"/>
        <v>0-63</v>
      </c>
      <c r="X559" t="str">
        <f>IF(AND(M559=$A$2,W559=$A$7),$A$10,IF(AND(M559=$A$3,W559=$A$7),$A$11,IF(AND(M559=$A$2,W559=$A$8),$A$21,IF(AND(M559=$A$3,W559=$A$8),$A$22,"ERR"))))</f>
        <v>0-31</v>
      </c>
      <c r="Y559" t="str">
        <f>IF(AND(X559=$A$10,N559=$A$2),$A$13,IF(AND(X559=$A$10,N559=$A$3),$A$15,IF(AND(X559=$A$11,N559=$A$2),$A$17,IF(AND(X559=$A$11,N559=$A$3),$A$19,IF(AND(X559=$A$21,N559=$A$2),$A$23,IF(AND(X559=$A$21,N559=$A$3),$A$25,IF(AND(X559=$A$22,N559=$A$2),$A$27,IF(AND(X559=$A$22,N559=$A$3),$A$29,"ERR"))))))))</f>
        <v>16-31</v>
      </c>
      <c r="Z559" t="str">
        <f t="shared" si="65"/>
        <v>24-31</v>
      </c>
      <c r="AA559" t="str">
        <f>IF(AND(Z559=$B$13,P559=$C$12),$C$13,IF(AND(Z559=$B$13,P559=$F$12),$C$31,IF(AND(Z559=$B$14,P559=$C$12),$C$14,IF(AND(Z559=$B$14,P559=$F$12),$C$32,IF(AND(Z559=$B$15,P559=$C$12),$C$15,IF(AND(Z559=$B$15,P559=$F$12),$C$33,IF(AND(Z559=$B$16,P559=$C$12),$C$16,IF(AND(Z559=$B$16,P559=$F$12),$C$34,IF(AND(Z559=$B$17,P559=$C$12),$C$17,IF(AND(Z559=$B$17,P559=$F$12),$C$35,IF(AND(Z559=$B$18,P559=$C$12),$C$18,IF(AND(Z559=$B$18,P559=$F$12),$C$36,IF(AND(Z559=$B$19,P559=$C$12),$C$19,IF(AND(Z559=$B$19,P559=$F$12),$C$37,IF(AND(Z559=$B$20,P559=$C$12),$C$20,IF(AND(Z559=$B$20,P559=$F$12),$C$38,IF(AND(Z559=$B$23,P559=$C$12),$C$23,IF(AND(Z559=$B$23,P559=$F$12),$C$41,IF(AND(Z559=$B$24,P559=$C$12),$C$24,IF(AND(Z559=$B$24,P559=$F$12),$C$42,IF(AND(Z559=$B$25,P559=$C$12),$C$25,IF(AND(Z559=$B$25,P559=$F$12),$C$43,IF(AND(Z559=$B$26,P559=$C$12),$C$26,IF(AND(Z559=$B$26,P559=$F$12),$C$44,IF(AND(Z559=$B$27,P559=$C$12),$C$27,IF(AND(Z559=$B$27,P559=$F$12),$C$45,IF(AND(Z559=$B$28,P559=$C$12),$C$28,IF(AND(Z559=$B$28,P559=$F$12),$C$46,IF(AND(Z559=$B$29,P559=$C$12),$C$29,IF(AND(Z559=$B$29,P559=$F$12),$C$47,IF(AND(Z559=$B$30,P559=$C$12),$C$30,IF(AND(Z559=$B$30,P559=$F$12),$C$48,"ERR"))))))))))))))))))))))))))))))))</f>
        <v>24-27</v>
      </c>
      <c r="AB559" t="str">
        <f t="shared" si="66"/>
        <v>24-25</v>
      </c>
      <c r="AC559" s="12" t="str">
        <f t="shared" si="67"/>
        <v>24</v>
      </c>
      <c r="AD559" t="str">
        <f t="shared" si="68"/>
        <v>4-7</v>
      </c>
      <c r="AE559" t="str">
        <f t="shared" si="69"/>
        <v>4-5</v>
      </c>
      <c r="AF559" s="12" t="str">
        <f t="shared" si="70"/>
        <v>4</v>
      </c>
      <c r="AH559">
        <f t="shared" si="71"/>
        <v>196</v>
      </c>
    </row>
    <row r="560" spans="12:34">
      <c r="L560" s="1" t="s">
        <v>757</v>
      </c>
      <c r="M560" t="s">
        <v>756</v>
      </c>
      <c r="N560" t="s">
        <v>756</v>
      </c>
      <c r="O560" t="s">
        <v>756</v>
      </c>
      <c r="P560" t="s">
        <v>757</v>
      </c>
      <c r="Q560" t="s">
        <v>756</v>
      </c>
      <c r="R560" t="s">
        <v>757</v>
      </c>
      <c r="S560" t="s">
        <v>758</v>
      </c>
      <c r="T560" t="s">
        <v>758</v>
      </c>
      <c r="U560" t="s">
        <v>759</v>
      </c>
      <c r="W560" t="str">
        <f t="shared" si="64"/>
        <v>0-63</v>
      </c>
      <c r="X560" t="str">
        <f>IF(AND(M560=$A$2,W560=$A$7),$A$10,IF(AND(M560=$A$3,W560=$A$7),$A$11,IF(AND(M560=$A$2,W560=$A$8),$A$21,IF(AND(M560=$A$3,W560=$A$8),$A$22,"ERR"))))</f>
        <v>32-63</v>
      </c>
      <c r="Y560" t="str">
        <f>IF(AND(X560=$A$10,N560=$A$2),$A$13,IF(AND(X560=$A$10,N560=$A$3),$A$15,IF(AND(X560=$A$11,N560=$A$2),$A$17,IF(AND(X560=$A$11,N560=$A$3),$A$19,IF(AND(X560=$A$21,N560=$A$2),$A$23,IF(AND(X560=$A$21,N560=$A$3),$A$25,IF(AND(X560=$A$22,N560=$A$2),$A$27,IF(AND(X560=$A$22,N560=$A$3),$A$29,"ERR"))))))))</f>
        <v>48-63</v>
      </c>
      <c r="Z560" t="str">
        <f t="shared" si="65"/>
        <v>56-63</v>
      </c>
      <c r="AA560" t="str">
        <f>IF(AND(Z560=$B$13,P560=$C$12),$C$13,IF(AND(Z560=$B$13,P560=$F$12),$C$31,IF(AND(Z560=$B$14,P560=$C$12),$C$14,IF(AND(Z560=$B$14,P560=$F$12),$C$32,IF(AND(Z560=$B$15,P560=$C$12),$C$15,IF(AND(Z560=$B$15,P560=$F$12),$C$33,IF(AND(Z560=$B$16,P560=$C$12),$C$16,IF(AND(Z560=$B$16,P560=$F$12),$C$34,IF(AND(Z560=$B$17,P560=$C$12),$C$17,IF(AND(Z560=$B$17,P560=$F$12),$C$35,IF(AND(Z560=$B$18,P560=$C$12),$C$18,IF(AND(Z560=$B$18,P560=$F$12),$C$36,IF(AND(Z560=$B$19,P560=$C$12),$C$19,IF(AND(Z560=$B$19,P560=$F$12),$C$37,IF(AND(Z560=$B$20,P560=$C$12),$C$20,IF(AND(Z560=$B$20,P560=$F$12),$C$38,IF(AND(Z560=$B$23,P560=$C$12),$C$23,IF(AND(Z560=$B$23,P560=$F$12),$C$41,IF(AND(Z560=$B$24,P560=$C$12),$C$24,IF(AND(Z560=$B$24,P560=$F$12),$C$42,IF(AND(Z560=$B$25,P560=$C$12),$C$25,IF(AND(Z560=$B$25,P560=$F$12),$C$43,IF(AND(Z560=$B$26,P560=$C$12),$C$26,IF(AND(Z560=$B$26,P560=$F$12),$C$44,IF(AND(Z560=$B$27,P560=$C$12),$C$27,IF(AND(Z560=$B$27,P560=$F$12),$C$45,IF(AND(Z560=$B$28,P560=$C$12),$C$28,IF(AND(Z560=$B$28,P560=$F$12),$C$46,IF(AND(Z560=$B$29,P560=$C$12),$C$29,IF(AND(Z560=$B$29,P560=$F$12),$C$47,IF(AND(Z560=$B$30,P560=$C$12),$C$30,IF(AND(Z560=$B$30,P560=$F$12),$C$48,"ERR"))))))))))))))))))))))))))))))))</f>
        <v>56-59</v>
      </c>
      <c r="AB560" t="str">
        <f t="shared" si="66"/>
        <v>59-59</v>
      </c>
      <c r="AC560" s="12" t="str">
        <f t="shared" si="67"/>
        <v>59</v>
      </c>
      <c r="AD560" t="str">
        <f t="shared" si="68"/>
        <v>4-7</v>
      </c>
      <c r="AE560" t="str">
        <f t="shared" si="69"/>
        <v>6-7</v>
      </c>
      <c r="AF560" s="12" t="str">
        <f t="shared" si="70"/>
        <v>6</v>
      </c>
      <c r="AH560">
        <f t="shared" si="71"/>
        <v>478</v>
      </c>
    </row>
    <row r="561" spans="12:34">
      <c r="L561" s="1" t="s">
        <v>757</v>
      </c>
      <c r="M561" t="s">
        <v>757</v>
      </c>
      <c r="N561" t="s">
        <v>756</v>
      </c>
      <c r="O561" t="s">
        <v>756</v>
      </c>
      <c r="P561" t="s">
        <v>756</v>
      </c>
      <c r="Q561" t="s">
        <v>757</v>
      </c>
      <c r="R561" t="s">
        <v>757</v>
      </c>
      <c r="S561" t="s">
        <v>759</v>
      </c>
      <c r="T561" t="s">
        <v>759</v>
      </c>
      <c r="U561" t="s">
        <v>758</v>
      </c>
      <c r="W561" t="str">
        <f t="shared" si="64"/>
        <v>0-63</v>
      </c>
      <c r="X561" t="str">
        <f>IF(AND(M561=$A$2,W561=$A$7),$A$10,IF(AND(M561=$A$3,W561=$A$7),$A$11,IF(AND(M561=$A$2,W561=$A$8),$A$21,IF(AND(M561=$A$3,W561=$A$8),$A$22,"ERR"))))</f>
        <v>0-31</v>
      </c>
      <c r="Y561" t="str">
        <f>IF(AND(X561=$A$10,N561=$A$2),$A$13,IF(AND(X561=$A$10,N561=$A$3),$A$15,IF(AND(X561=$A$11,N561=$A$2),$A$17,IF(AND(X561=$A$11,N561=$A$3),$A$19,IF(AND(X561=$A$21,N561=$A$2),$A$23,IF(AND(X561=$A$21,N561=$A$3),$A$25,IF(AND(X561=$A$22,N561=$A$2),$A$27,IF(AND(X561=$A$22,N561=$A$3),$A$29,"ERR"))))))))</f>
        <v>16-31</v>
      </c>
      <c r="Z561" t="str">
        <f t="shared" si="65"/>
        <v>24-31</v>
      </c>
      <c r="AA561" t="str">
        <f>IF(AND(Z561=$B$13,P561=$C$12),$C$13,IF(AND(Z561=$B$13,P561=$F$12),$C$31,IF(AND(Z561=$B$14,P561=$C$12),$C$14,IF(AND(Z561=$B$14,P561=$F$12),$C$32,IF(AND(Z561=$B$15,P561=$C$12),$C$15,IF(AND(Z561=$B$15,P561=$F$12),$C$33,IF(AND(Z561=$B$16,P561=$C$12),$C$16,IF(AND(Z561=$B$16,P561=$F$12),$C$34,IF(AND(Z561=$B$17,P561=$C$12),$C$17,IF(AND(Z561=$B$17,P561=$F$12),$C$35,IF(AND(Z561=$B$18,P561=$C$12),$C$18,IF(AND(Z561=$B$18,P561=$F$12),$C$36,IF(AND(Z561=$B$19,P561=$C$12),$C$19,IF(AND(Z561=$B$19,P561=$F$12),$C$37,IF(AND(Z561=$B$20,P561=$C$12),$C$20,IF(AND(Z561=$B$20,P561=$F$12),$C$38,IF(AND(Z561=$B$23,P561=$C$12),$C$23,IF(AND(Z561=$B$23,P561=$F$12),$C$41,IF(AND(Z561=$B$24,P561=$C$12),$C$24,IF(AND(Z561=$B$24,P561=$F$12),$C$42,IF(AND(Z561=$B$25,P561=$C$12),$C$25,IF(AND(Z561=$B$25,P561=$F$12),$C$43,IF(AND(Z561=$B$26,P561=$C$12),$C$26,IF(AND(Z561=$B$26,P561=$F$12),$C$44,IF(AND(Z561=$B$27,P561=$C$12),$C$27,IF(AND(Z561=$B$27,P561=$F$12),$C$45,IF(AND(Z561=$B$28,P561=$C$12),$C$28,IF(AND(Z561=$B$28,P561=$F$12),$C$46,IF(AND(Z561=$B$29,P561=$C$12),$C$29,IF(AND(Z561=$B$29,P561=$F$12),$C$47,IF(AND(Z561=$B$30,P561=$C$12),$C$30,IF(AND(Z561=$B$30,P561=$F$12),$C$48,"ERR"))))))))))))))))))))))))))))))))</f>
        <v>28-31</v>
      </c>
      <c r="AB561" t="str">
        <f t="shared" si="66"/>
        <v>28-29</v>
      </c>
      <c r="AC561" s="12" t="str">
        <f t="shared" si="67"/>
        <v>28</v>
      </c>
      <c r="AD561" t="str">
        <f t="shared" si="68"/>
        <v>0-3</v>
      </c>
      <c r="AE561" t="str">
        <f t="shared" si="69"/>
        <v>0-1</v>
      </c>
      <c r="AF561" s="12" t="str">
        <f t="shared" si="70"/>
        <v>1</v>
      </c>
      <c r="AH561">
        <f t="shared" si="71"/>
        <v>225</v>
      </c>
    </row>
    <row r="562" spans="12:34">
      <c r="L562" s="1" t="s">
        <v>757</v>
      </c>
      <c r="M562" t="s">
        <v>757</v>
      </c>
      <c r="N562" t="s">
        <v>757</v>
      </c>
      <c r="O562" t="s">
        <v>756</v>
      </c>
      <c r="P562" t="s">
        <v>757</v>
      </c>
      <c r="Q562" t="s">
        <v>757</v>
      </c>
      <c r="R562" t="s">
        <v>756</v>
      </c>
      <c r="S562" t="s">
        <v>759</v>
      </c>
      <c r="T562" t="s">
        <v>758</v>
      </c>
      <c r="U562" t="s">
        <v>758</v>
      </c>
      <c r="W562" t="str">
        <f t="shared" si="64"/>
        <v>0-63</v>
      </c>
      <c r="X562" t="str">
        <f>IF(AND(M562=$A$2,W562=$A$7),$A$10,IF(AND(M562=$A$3,W562=$A$7),$A$11,IF(AND(M562=$A$2,W562=$A$8),$A$21,IF(AND(M562=$A$3,W562=$A$8),$A$22,"ERR"))))</f>
        <v>0-31</v>
      </c>
      <c r="Y562" t="str">
        <f>IF(AND(X562=$A$10,N562=$A$2),$A$13,IF(AND(X562=$A$10,N562=$A$3),$A$15,IF(AND(X562=$A$11,N562=$A$2),$A$17,IF(AND(X562=$A$11,N562=$A$3),$A$19,IF(AND(X562=$A$21,N562=$A$2),$A$23,IF(AND(X562=$A$21,N562=$A$3),$A$25,IF(AND(X562=$A$22,N562=$A$2),$A$27,IF(AND(X562=$A$22,N562=$A$3),$A$29,"ERR"))))))))</f>
        <v>0-15</v>
      </c>
      <c r="Z562" t="str">
        <f t="shared" si="65"/>
        <v>8-15</v>
      </c>
      <c r="AA562" t="str">
        <f>IF(AND(Z562=$B$13,P562=$C$12),$C$13,IF(AND(Z562=$B$13,P562=$F$12),$C$31,IF(AND(Z562=$B$14,P562=$C$12),$C$14,IF(AND(Z562=$B$14,P562=$F$12),$C$32,IF(AND(Z562=$B$15,P562=$C$12),$C$15,IF(AND(Z562=$B$15,P562=$F$12),$C$33,IF(AND(Z562=$B$16,P562=$C$12),$C$16,IF(AND(Z562=$B$16,P562=$F$12),$C$34,IF(AND(Z562=$B$17,P562=$C$12),$C$17,IF(AND(Z562=$B$17,P562=$F$12),$C$35,IF(AND(Z562=$B$18,P562=$C$12),$C$18,IF(AND(Z562=$B$18,P562=$F$12),$C$36,IF(AND(Z562=$B$19,P562=$C$12),$C$19,IF(AND(Z562=$B$19,P562=$F$12),$C$37,IF(AND(Z562=$B$20,P562=$C$12),$C$20,IF(AND(Z562=$B$20,P562=$F$12),$C$38,IF(AND(Z562=$B$23,P562=$C$12),$C$23,IF(AND(Z562=$B$23,P562=$F$12),$C$41,IF(AND(Z562=$B$24,P562=$C$12),$C$24,IF(AND(Z562=$B$24,P562=$F$12),$C$42,IF(AND(Z562=$B$25,P562=$C$12),$C$25,IF(AND(Z562=$B$25,P562=$F$12),$C$43,IF(AND(Z562=$B$26,P562=$C$12),$C$26,IF(AND(Z562=$B$26,P562=$F$12),$C$44,IF(AND(Z562=$B$27,P562=$C$12),$C$27,IF(AND(Z562=$B$27,P562=$F$12),$C$45,IF(AND(Z562=$B$28,P562=$C$12),$C$28,IF(AND(Z562=$B$28,P562=$F$12),$C$46,IF(AND(Z562=$B$29,P562=$C$12),$C$29,IF(AND(Z562=$B$29,P562=$F$12),$C$47,IF(AND(Z562=$B$30,P562=$C$12),$C$30,IF(AND(Z562=$B$30,P562=$F$12),$C$48,"ERR"))))))))))))))))))))))))))))))))</f>
        <v>8-11</v>
      </c>
      <c r="AB562" t="str">
        <f t="shared" si="66"/>
        <v>8-9</v>
      </c>
      <c r="AC562" s="12" t="str">
        <f t="shared" si="67"/>
        <v>9</v>
      </c>
      <c r="AD562" t="str">
        <f t="shared" si="68"/>
        <v>0-3</v>
      </c>
      <c r="AE562" t="str">
        <f t="shared" si="69"/>
        <v>2-3</v>
      </c>
      <c r="AF562" s="12" t="str">
        <f t="shared" si="70"/>
        <v>3</v>
      </c>
      <c r="AH562">
        <f t="shared" si="71"/>
        <v>75</v>
      </c>
    </row>
    <row r="563" spans="12:34">
      <c r="L563" s="1" t="s">
        <v>757</v>
      </c>
      <c r="M563" t="s">
        <v>756</v>
      </c>
      <c r="N563" t="s">
        <v>756</v>
      </c>
      <c r="O563" t="s">
        <v>757</v>
      </c>
      <c r="P563" t="s">
        <v>757</v>
      </c>
      <c r="Q563" t="s">
        <v>757</v>
      </c>
      <c r="R563" t="s">
        <v>756</v>
      </c>
      <c r="S563" t="s">
        <v>759</v>
      </c>
      <c r="T563" t="s">
        <v>759</v>
      </c>
      <c r="U563" t="s">
        <v>759</v>
      </c>
      <c r="W563" t="str">
        <f t="shared" si="64"/>
        <v>0-63</v>
      </c>
      <c r="X563" t="str">
        <f>IF(AND(M563=$A$2,W563=$A$7),$A$10,IF(AND(M563=$A$3,W563=$A$7),$A$11,IF(AND(M563=$A$2,W563=$A$8),$A$21,IF(AND(M563=$A$3,W563=$A$8),$A$22,"ERR"))))</f>
        <v>32-63</v>
      </c>
      <c r="Y563" t="str">
        <f>IF(AND(X563=$A$10,N563=$A$2),$A$13,IF(AND(X563=$A$10,N563=$A$3),$A$15,IF(AND(X563=$A$11,N563=$A$2),$A$17,IF(AND(X563=$A$11,N563=$A$3),$A$19,IF(AND(X563=$A$21,N563=$A$2),$A$23,IF(AND(X563=$A$21,N563=$A$3),$A$25,IF(AND(X563=$A$22,N563=$A$2),$A$27,IF(AND(X563=$A$22,N563=$A$3),$A$29,"ERR"))))))))</f>
        <v>48-63</v>
      </c>
      <c r="Z563" t="str">
        <f t="shared" si="65"/>
        <v>48-55</v>
      </c>
      <c r="AA563" t="str">
        <f>IF(AND(Z563=$B$13,P563=$C$12),$C$13,IF(AND(Z563=$B$13,P563=$F$12),$C$31,IF(AND(Z563=$B$14,P563=$C$12),$C$14,IF(AND(Z563=$B$14,P563=$F$12),$C$32,IF(AND(Z563=$B$15,P563=$C$12),$C$15,IF(AND(Z563=$B$15,P563=$F$12),$C$33,IF(AND(Z563=$B$16,P563=$C$12),$C$16,IF(AND(Z563=$B$16,P563=$F$12),$C$34,IF(AND(Z563=$B$17,P563=$C$12),$C$17,IF(AND(Z563=$B$17,P563=$F$12),$C$35,IF(AND(Z563=$B$18,P563=$C$12),$C$18,IF(AND(Z563=$B$18,P563=$F$12),$C$36,IF(AND(Z563=$B$19,P563=$C$12),$C$19,IF(AND(Z563=$B$19,P563=$F$12),$C$37,IF(AND(Z563=$B$20,P563=$C$12),$C$20,IF(AND(Z563=$B$20,P563=$F$12),$C$38,IF(AND(Z563=$B$23,P563=$C$12),$C$23,IF(AND(Z563=$B$23,P563=$F$12),$C$41,IF(AND(Z563=$B$24,P563=$C$12),$C$24,IF(AND(Z563=$B$24,P563=$F$12),$C$42,IF(AND(Z563=$B$25,P563=$C$12),$C$25,IF(AND(Z563=$B$25,P563=$F$12),$C$43,IF(AND(Z563=$B$26,P563=$C$12),$C$26,IF(AND(Z563=$B$26,P563=$F$12),$C$44,IF(AND(Z563=$B$27,P563=$C$12),$C$27,IF(AND(Z563=$B$27,P563=$F$12),$C$45,IF(AND(Z563=$B$28,P563=$C$12),$C$28,IF(AND(Z563=$B$28,P563=$F$12),$C$46,IF(AND(Z563=$B$29,P563=$C$12),$C$29,IF(AND(Z563=$B$29,P563=$F$12),$C$47,IF(AND(Z563=$B$30,P563=$C$12),$C$30,IF(AND(Z563=$B$30,P563=$F$12),$C$48,"ERR"))))))))))))))))))))))))))))))))</f>
        <v>48-51</v>
      </c>
      <c r="AB563" t="str">
        <f t="shared" si="66"/>
        <v>48-49</v>
      </c>
      <c r="AC563" s="12" t="str">
        <f t="shared" si="67"/>
        <v>49</v>
      </c>
      <c r="AD563" t="str">
        <f t="shared" si="68"/>
        <v>0-3</v>
      </c>
      <c r="AE563" t="str">
        <f t="shared" si="69"/>
        <v>0-1</v>
      </c>
      <c r="AF563" s="12" t="str">
        <f t="shared" si="70"/>
        <v>0</v>
      </c>
      <c r="AH563">
        <f t="shared" si="71"/>
        <v>392</v>
      </c>
    </row>
    <row r="564" spans="12:34">
      <c r="L564" s="1" t="s">
        <v>756</v>
      </c>
      <c r="M564" t="s">
        <v>756</v>
      </c>
      <c r="N564" t="s">
        <v>757</v>
      </c>
      <c r="O564" t="s">
        <v>757</v>
      </c>
      <c r="P564" t="s">
        <v>757</v>
      </c>
      <c r="Q564" t="s">
        <v>757</v>
      </c>
      <c r="R564" t="s">
        <v>757</v>
      </c>
      <c r="S564" t="s">
        <v>758</v>
      </c>
      <c r="T564" t="s">
        <v>759</v>
      </c>
      <c r="U564" t="s">
        <v>759</v>
      </c>
      <c r="W564" t="str">
        <f t="shared" si="64"/>
        <v>64-127</v>
      </c>
      <c r="X564" t="str">
        <f>IF(AND(M564=$A$2,W564=$A$7),$A$10,IF(AND(M564=$A$3,W564=$A$7),$A$11,IF(AND(M564=$A$2,W564=$A$8),$A$21,IF(AND(M564=$A$3,W564=$A$8),$A$22,"ERR"))))</f>
        <v>96-127</v>
      </c>
      <c r="Y564" t="str">
        <f>IF(AND(X564=$A$10,N564=$A$2),$A$13,IF(AND(X564=$A$10,N564=$A$3),$A$15,IF(AND(X564=$A$11,N564=$A$2),$A$17,IF(AND(X564=$A$11,N564=$A$3),$A$19,IF(AND(X564=$A$21,N564=$A$2),$A$23,IF(AND(X564=$A$21,N564=$A$3),$A$25,IF(AND(X564=$A$22,N564=$A$2),$A$27,IF(AND(X564=$A$22,N564=$A$3),$A$29,"ERR"))))))))</f>
        <v>96-111</v>
      </c>
      <c r="Z564" t="str">
        <f t="shared" si="65"/>
        <v>96-103</v>
      </c>
      <c r="AA564" t="str">
        <f>IF(AND(Z564=$B$13,P564=$C$12),$C$13,IF(AND(Z564=$B$13,P564=$F$12),$C$31,IF(AND(Z564=$B$14,P564=$C$12),$C$14,IF(AND(Z564=$B$14,P564=$F$12),$C$32,IF(AND(Z564=$B$15,P564=$C$12),$C$15,IF(AND(Z564=$B$15,P564=$F$12),$C$33,IF(AND(Z564=$B$16,P564=$C$12),$C$16,IF(AND(Z564=$B$16,P564=$F$12),$C$34,IF(AND(Z564=$B$17,P564=$C$12),$C$17,IF(AND(Z564=$B$17,P564=$F$12),$C$35,IF(AND(Z564=$B$18,P564=$C$12),$C$18,IF(AND(Z564=$B$18,P564=$F$12),$C$36,IF(AND(Z564=$B$19,P564=$C$12),$C$19,IF(AND(Z564=$B$19,P564=$F$12),$C$37,IF(AND(Z564=$B$20,P564=$C$12),$C$20,IF(AND(Z564=$B$20,P564=$F$12),$C$38,IF(AND(Z564=$B$23,P564=$C$12),$C$23,IF(AND(Z564=$B$23,P564=$F$12),$C$41,IF(AND(Z564=$B$24,P564=$C$12),$C$24,IF(AND(Z564=$B$24,P564=$F$12),$C$42,IF(AND(Z564=$B$25,P564=$C$12),$C$25,IF(AND(Z564=$B$25,P564=$F$12),$C$43,IF(AND(Z564=$B$26,P564=$C$12),$C$26,IF(AND(Z564=$B$26,P564=$F$12),$C$44,IF(AND(Z564=$B$27,P564=$C$12),$C$27,IF(AND(Z564=$B$27,P564=$F$12),$C$45,IF(AND(Z564=$B$28,P564=$C$12),$C$28,IF(AND(Z564=$B$28,P564=$F$12),$C$46,IF(AND(Z564=$B$29,P564=$C$12),$C$29,IF(AND(Z564=$B$29,P564=$F$12),$C$47,IF(AND(Z564=$B$30,P564=$C$12),$C$30,IF(AND(Z564=$B$30,P564=$F$12),$C$48,"ERR"))))))))))))))))))))))))))))))))</f>
        <v>96-99</v>
      </c>
      <c r="AB564" t="str">
        <f t="shared" si="66"/>
        <v>96-97</v>
      </c>
      <c r="AC564" s="12" t="str">
        <f t="shared" si="67"/>
        <v>96</v>
      </c>
      <c r="AD564" t="str">
        <f t="shared" si="68"/>
        <v>4-7</v>
      </c>
      <c r="AE564" t="str">
        <f t="shared" si="69"/>
        <v>4-5</v>
      </c>
      <c r="AF564" s="12" t="str">
        <f t="shared" si="70"/>
        <v>4</v>
      </c>
      <c r="AH564">
        <f t="shared" si="71"/>
        <v>772</v>
      </c>
    </row>
    <row r="565" spans="12:34">
      <c r="L565" s="1" t="s">
        <v>756</v>
      </c>
      <c r="M565" t="s">
        <v>757</v>
      </c>
      <c r="N565" t="s">
        <v>757</v>
      </c>
      <c r="O565" t="s">
        <v>757</v>
      </c>
      <c r="P565" t="s">
        <v>756</v>
      </c>
      <c r="Q565" t="s">
        <v>757</v>
      </c>
      <c r="R565" t="s">
        <v>757</v>
      </c>
      <c r="S565" t="s">
        <v>759</v>
      </c>
      <c r="T565" t="s">
        <v>758</v>
      </c>
      <c r="U565" t="s">
        <v>759</v>
      </c>
      <c r="W565" t="str">
        <f t="shared" si="64"/>
        <v>64-127</v>
      </c>
      <c r="X565" t="str">
        <f>IF(AND(M565=$A$2,W565=$A$7),$A$10,IF(AND(M565=$A$3,W565=$A$7),$A$11,IF(AND(M565=$A$2,W565=$A$8),$A$21,IF(AND(M565=$A$3,W565=$A$8),$A$22,"ERR"))))</f>
        <v>64-95</v>
      </c>
      <c r="Y565" t="str">
        <f>IF(AND(X565=$A$10,N565=$A$2),$A$13,IF(AND(X565=$A$10,N565=$A$3),$A$15,IF(AND(X565=$A$11,N565=$A$2),$A$17,IF(AND(X565=$A$11,N565=$A$3),$A$19,IF(AND(X565=$A$21,N565=$A$2),$A$23,IF(AND(X565=$A$21,N565=$A$3),$A$25,IF(AND(X565=$A$22,N565=$A$2),$A$27,IF(AND(X565=$A$22,N565=$A$3),$A$29,"ERR"))))))))</f>
        <v>64-79</v>
      </c>
      <c r="Z565" t="str">
        <f t="shared" si="65"/>
        <v>64-71</v>
      </c>
      <c r="AA565" t="str">
        <f>IF(AND(Z565=$B$13,P565=$C$12),$C$13,IF(AND(Z565=$B$13,P565=$F$12),$C$31,IF(AND(Z565=$B$14,P565=$C$12),$C$14,IF(AND(Z565=$B$14,P565=$F$12),$C$32,IF(AND(Z565=$B$15,P565=$C$12),$C$15,IF(AND(Z565=$B$15,P565=$F$12),$C$33,IF(AND(Z565=$B$16,P565=$C$12),$C$16,IF(AND(Z565=$B$16,P565=$F$12),$C$34,IF(AND(Z565=$B$17,P565=$C$12),$C$17,IF(AND(Z565=$B$17,P565=$F$12),$C$35,IF(AND(Z565=$B$18,P565=$C$12),$C$18,IF(AND(Z565=$B$18,P565=$F$12),$C$36,IF(AND(Z565=$B$19,P565=$C$12),$C$19,IF(AND(Z565=$B$19,P565=$F$12),$C$37,IF(AND(Z565=$B$20,P565=$C$12),$C$20,IF(AND(Z565=$B$20,P565=$F$12),$C$38,IF(AND(Z565=$B$23,P565=$C$12),$C$23,IF(AND(Z565=$B$23,P565=$F$12),$C$41,IF(AND(Z565=$B$24,P565=$C$12),$C$24,IF(AND(Z565=$B$24,P565=$F$12),$C$42,IF(AND(Z565=$B$25,P565=$C$12),$C$25,IF(AND(Z565=$B$25,P565=$F$12),$C$43,IF(AND(Z565=$B$26,P565=$C$12),$C$26,IF(AND(Z565=$B$26,P565=$F$12),$C$44,IF(AND(Z565=$B$27,P565=$C$12),$C$27,IF(AND(Z565=$B$27,P565=$F$12),$C$45,IF(AND(Z565=$B$28,P565=$C$12),$C$28,IF(AND(Z565=$B$28,P565=$F$12),$C$46,IF(AND(Z565=$B$29,P565=$C$12),$C$29,IF(AND(Z565=$B$29,P565=$F$12),$C$47,IF(AND(Z565=$B$30,P565=$C$12),$C$30,IF(AND(Z565=$B$30,P565=$F$12),$C$48,"ERR"))))))))))))))))))))))))))))))))</f>
        <v>68-71</v>
      </c>
      <c r="AB565" t="str">
        <f t="shared" si="66"/>
        <v>68-69</v>
      </c>
      <c r="AC565" s="12" t="str">
        <f t="shared" si="67"/>
        <v>68</v>
      </c>
      <c r="AD565" t="str">
        <f t="shared" si="68"/>
        <v>0-3</v>
      </c>
      <c r="AE565" t="str">
        <f t="shared" si="69"/>
        <v>2-3</v>
      </c>
      <c r="AF565" s="12" t="str">
        <f t="shared" si="70"/>
        <v>2</v>
      </c>
      <c r="AH565">
        <f t="shared" si="71"/>
        <v>546</v>
      </c>
    </row>
    <row r="566" spans="12:34">
      <c r="L566" s="1" t="s">
        <v>757</v>
      </c>
      <c r="M566" t="s">
        <v>756</v>
      </c>
      <c r="N566" t="s">
        <v>757</v>
      </c>
      <c r="O566" t="s">
        <v>757</v>
      </c>
      <c r="P566" t="s">
        <v>756</v>
      </c>
      <c r="Q566" t="s">
        <v>756</v>
      </c>
      <c r="R566" t="s">
        <v>757</v>
      </c>
      <c r="S566" t="s">
        <v>758</v>
      </c>
      <c r="T566" t="s">
        <v>758</v>
      </c>
      <c r="U566" t="s">
        <v>759</v>
      </c>
      <c r="W566" t="str">
        <f t="shared" si="64"/>
        <v>0-63</v>
      </c>
      <c r="X566" t="str">
        <f>IF(AND(M566=$A$2,W566=$A$7),$A$10,IF(AND(M566=$A$3,W566=$A$7),$A$11,IF(AND(M566=$A$2,W566=$A$8),$A$21,IF(AND(M566=$A$3,W566=$A$8),$A$22,"ERR"))))</f>
        <v>32-63</v>
      </c>
      <c r="Y566" t="str">
        <f>IF(AND(X566=$A$10,N566=$A$2),$A$13,IF(AND(X566=$A$10,N566=$A$3),$A$15,IF(AND(X566=$A$11,N566=$A$2),$A$17,IF(AND(X566=$A$11,N566=$A$3),$A$19,IF(AND(X566=$A$21,N566=$A$2),$A$23,IF(AND(X566=$A$21,N566=$A$3),$A$25,IF(AND(X566=$A$22,N566=$A$2),$A$27,IF(AND(X566=$A$22,N566=$A$3),$A$29,"ERR"))))))))</f>
        <v>32-47</v>
      </c>
      <c r="Z566" t="str">
        <f t="shared" si="65"/>
        <v>32-39</v>
      </c>
      <c r="AA566" t="str">
        <f>IF(AND(Z566=$B$13,P566=$C$12),$C$13,IF(AND(Z566=$B$13,P566=$F$12),$C$31,IF(AND(Z566=$B$14,P566=$C$12),$C$14,IF(AND(Z566=$B$14,P566=$F$12),$C$32,IF(AND(Z566=$B$15,P566=$C$12),$C$15,IF(AND(Z566=$B$15,P566=$F$12),$C$33,IF(AND(Z566=$B$16,P566=$C$12),$C$16,IF(AND(Z566=$B$16,P566=$F$12),$C$34,IF(AND(Z566=$B$17,P566=$C$12),$C$17,IF(AND(Z566=$B$17,P566=$F$12),$C$35,IF(AND(Z566=$B$18,P566=$C$12),$C$18,IF(AND(Z566=$B$18,P566=$F$12),$C$36,IF(AND(Z566=$B$19,P566=$C$12),$C$19,IF(AND(Z566=$B$19,P566=$F$12),$C$37,IF(AND(Z566=$B$20,P566=$C$12),$C$20,IF(AND(Z566=$B$20,P566=$F$12),$C$38,IF(AND(Z566=$B$23,P566=$C$12),$C$23,IF(AND(Z566=$B$23,P566=$F$12),$C$41,IF(AND(Z566=$B$24,P566=$C$12),$C$24,IF(AND(Z566=$B$24,P566=$F$12),$C$42,IF(AND(Z566=$B$25,P566=$C$12),$C$25,IF(AND(Z566=$B$25,P566=$F$12),$C$43,IF(AND(Z566=$B$26,P566=$C$12),$C$26,IF(AND(Z566=$B$26,P566=$F$12),$C$44,IF(AND(Z566=$B$27,P566=$C$12),$C$27,IF(AND(Z566=$B$27,P566=$F$12),$C$45,IF(AND(Z566=$B$28,P566=$C$12),$C$28,IF(AND(Z566=$B$28,P566=$F$12),$C$46,IF(AND(Z566=$B$29,P566=$C$12),$C$29,IF(AND(Z566=$B$29,P566=$F$12),$C$47,IF(AND(Z566=$B$30,P566=$C$12),$C$30,IF(AND(Z566=$B$30,P566=$F$12),$C$48,"ERR"))))))))))))))))))))))))))))))))</f>
        <v>36-39</v>
      </c>
      <c r="AB566" t="str">
        <f t="shared" si="66"/>
        <v>38-39</v>
      </c>
      <c r="AC566" s="12" t="str">
        <f t="shared" si="67"/>
        <v>38</v>
      </c>
      <c r="AD566" t="str">
        <f t="shared" si="68"/>
        <v>4-7</v>
      </c>
      <c r="AE566" t="str">
        <f t="shared" si="69"/>
        <v>6-7</v>
      </c>
      <c r="AF566" s="12" t="str">
        <f t="shared" si="70"/>
        <v>6</v>
      </c>
      <c r="AH566">
        <f t="shared" si="71"/>
        <v>310</v>
      </c>
    </row>
    <row r="567" spans="12:34">
      <c r="L567" s="1" t="s">
        <v>757</v>
      </c>
      <c r="M567" t="s">
        <v>757</v>
      </c>
      <c r="N567" t="s">
        <v>756</v>
      </c>
      <c r="O567" t="s">
        <v>757</v>
      </c>
      <c r="P567" t="s">
        <v>756</v>
      </c>
      <c r="Q567" t="s">
        <v>756</v>
      </c>
      <c r="R567" t="s">
        <v>757</v>
      </c>
      <c r="S567" t="s">
        <v>758</v>
      </c>
      <c r="T567" t="s">
        <v>759</v>
      </c>
      <c r="U567" t="s">
        <v>758</v>
      </c>
      <c r="W567" t="str">
        <f t="shared" si="64"/>
        <v>0-63</v>
      </c>
      <c r="X567" t="str">
        <f>IF(AND(M567=$A$2,W567=$A$7),$A$10,IF(AND(M567=$A$3,W567=$A$7),$A$11,IF(AND(M567=$A$2,W567=$A$8),$A$21,IF(AND(M567=$A$3,W567=$A$8),$A$22,"ERR"))))</f>
        <v>0-31</v>
      </c>
      <c r="Y567" t="str">
        <f>IF(AND(X567=$A$10,N567=$A$2),$A$13,IF(AND(X567=$A$10,N567=$A$3),$A$15,IF(AND(X567=$A$11,N567=$A$2),$A$17,IF(AND(X567=$A$11,N567=$A$3),$A$19,IF(AND(X567=$A$21,N567=$A$2),$A$23,IF(AND(X567=$A$21,N567=$A$3),$A$25,IF(AND(X567=$A$22,N567=$A$2),$A$27,IF(AND(X567=$A$22,N567=$A$3),$A$29,"ERR"))))))))</f>
        <v>16-31</v>
      </c>
      <c r="Z567" t="str">
        <f t="shared" si="65"/>
        <v>16-23</v>
      </c>
      <c r="AA567" t="str">
        <f>IF(AND(Z567=$B$13,P567=$C$12),$C$13,IF(AND(Z567=$B$13,P567=$F$12),$C$31,IF(AND(Z567=$B$14,P567=$C$12),$C$14,IF(AND(Z567=$B$14,P567=$F$12),$C$32,IF(AND(Z567=$B$15,P567=$C$12),$C$15,IF(AND(Z567=$B$15,P567=$F$12),$C$33,IF(AND(Z567=$B$16,P567=$C$12),$C$16,IF(AND(Z567=$B$16,P567=$F$12),$C$34,IF(AND(Z567=$B$17,P567=$C$12),$C$17,IF(AND(Z567=$B$17,P567=$F$12),$C$35,IF(AND(Z567=$B$18,P567=$C$12),$C$18,IF(AND(Z567=$B$18,P567=$F$12),$C$36,IF(AND(Z567=$B$19,P567=$C$12),$C$19,IF(AND(Z567=$B$19,P567=$F$12),$C$37,IF(AND(Z567=$B$20,P567=$C$12),$C$20,IF(AND(Z567=$B$20,P567=$F$12),$C$38,IF(AND(Z567=$B$23,P567=$C$12),$C$23,IF(AND(Z567=$B$23,P567=$F$12),$C$41,IF(AND(Z567=$B$24,P567=$C$12),$C$24,IF(AND(Z567=$B$24,P567=$F$12),$C$42,IF(AND(Z567=$B$25,P567=$C$12),$C$25,IF(AND(Z567=$B$25,P567=$F$12),$C$43,IF(AND(Z567=$B$26,P567=$C$12),$C$26,IF(AND(Z567=$B$26,P567=$F$12),$C$44,IF(AND(Z567=$B$27,P567=$C$12),$C$27,IF(AND(Z567=$B$27,P567=$F$12),$C$45,IF(AND(Z567=$B$28,P567=$C$12),$C$28,IF(AND(Z567=$B$28,P567=$F$12),$C$46,IF(AND(Z567=$B$29,P567=$C$12),$C$29,IF(AND(Z567=$B$29,P567=$F$12),$C$47,IF(AND(Z567=$B$30,P567=$C$12),$C$30,IF(AND(Z567=$B$30,P567=$F$12),$C$48,"ERR"))))))))))))))))))))))))))))))))</f>
        <v>20-23</v>
      </c>
      <c r="AB567" t="str">
        <f t="shared" si="66"/>
        <v>22-23</v>
      </c>
      <c r="AC567" s="12" t="str">
        <f t="shared" si="67"/>
        <v>22</v>
      </c>
      <c r="AD567" t="str">
        <f t="shared" si="68"/>
        <v>4-7</v>
      </c>
      <c r="AE567" t="str">
        <f t="shared" si="69"/>
        <v>4-5</v>
      </c>
      <c r="AF567" s="12" t="str">
        <f t="shared" si="70"/>
        <v>5</v>
      </c>
      <c r="AH567">
        <f t="shared" si="71"/>
        <v>181</v>
      </c>
    </row>
    <row r="568" spans="12:34">
      <c r="L568" s="1" t="s">
        <v>756</v>
      </c>
      <c r="M568" t="s">
        <v>756</v>
      </c>
      <c r="N568" t="s">
        <v>757</v>
      </c>
      <c r="O568" t="s">
        <v>757</v>
      </c>
      <c r="P568" t="s">
        <v>757</v>
      </c>
      <c r="Q568" t="s">
        <v>757</v>
      </c>
      <c r="R568" t="s">
        <v>756</v>
      </c>
      <c r="S568" t="s">
        <v>758</v>
      </c>
      <c r="T568" t="s">
        <v>759</v>
      </c>
      <c r="U568" t="s">
        <v>759</v>
      </c>
      <c r="W568" t="str">
        <f t="shared" si="64"/>
        <v>64-127</v>
      </c>
      <c r="X568" t="str">
        <f>IF(AND(M568=$A$2,W568=$A$7),$A$10,IF(AND(M568=$A$3,W568=$A$7),$A$11,IF(AND(M568=$A$2,W568=$A$8),$A$21,IF(AND(M568=$A$3,W568=$A$8),$A$22,"ERR"))))</f>
        <v>96-127</v>
      </c>
      <c r="Y568" t="str">
        <f>IF(AND(X568=$A$10,N568=$A$2),$A$13,IF(AND(X568=$A$10,N568=$A$3),$A$15,IF(AND(X568=$A$11,N568=$A$2),$A$17,IF(AND(X568=$A$11,N568=$A$3),$A$19,IF(AND(X568=$A$21,N568=$A$2),$A$23,IF(AND(X568=$A$21,N568=$A$3),$A$25,IF(AND(X568=$A$22,N568=$A$2),$A$27,IF(AND(X568=$A$22,N568=$A$3),$A$29,"ERR"))))))))</f>
        <v>96-111</v>
      </c>
      <c r="Z568" t="str">
        <f t="shared" si="65"/>
        <v>96-103</v>
      </c>
      <c r="AA568" t="str">
        <f>IF(AND(Z568=$B$13,P568=$C$12),$C$13,IF(AND(Z568=$B$13,P568=$F$12),$C$31,IF(AND(Z568=$B$14,P568=$C$12),$C$14,IF(AND(Z568=$B$14,P568=$F$12),$C$32,IF(AND(Z568=$B$15,P568=$C$12),$C$15,IF(AND(Z568=$B$15,P568=$F$12),$C$33,IF(AND(Z568=$B$16,P568=$C$12),$C$16,IF(AND(Z568=$B$16,P568=$F$12),$C$34,IF(AND(Z568=$B$17,P568=$C$12),$C$17,IF(AND(Z568=$B$17,P568=$F$12),$C$35,IF(AND(Z568=$B$18,P568=$C$12),$C$18,IF(AND(Z568=$B$18,P568=$F$12),$C$36,IF(AND(Z568=$B$19,P568=$C$12),$C$19,IF(AND(Z568=$B$19,P568=$F$12),$C$37,IF(AND(Z568=$B$20,P568=$C$12),$C$20,IF(AND(Z568=$B$20,P568=$F$12),$C$38,IF(AND(Z568=$B$23,P568=$C$12),$C$23,IF(AND(Z568=$B$23,P568=$F$12),$C$41,IF(AND(Z568=$B$24,P568=$C$12),$C$24,IF(AND(Z568=$B$24,P568=$F$12),$C$42,IF(AND(Z568=$B$25,P568=$C$12),$C$25,IF(AND(Z568=$B$25,P568=$F$12),$C$43,IF(AND(Z568=$B$26,P568=$C$12),$C$26,IF(AND(Z568=$B$26,P568=$F$12),$C$44,IF(AND(Z568=$B$27,P568=$C$12),$C$27,IF(AND(Z568=$B$27,P568=$F$12),$C$45,IF(AND(Z568=$B$28,P568=$C$12),$C$28,IF(AND(Z568=$B$28,P568=$F$12),$C$46,IF(AND(Z568=$B$29,P568=$C$12),$C$29,IF(AND(Z568=$B$29,P568=$F$12),$C$47,IF(AND(Z568=$B$30,P568=$C$12),$C$30,IF(AND(Z568=$B$30,P568=$F$12),$C$48,"ERR"))))))))))))))))))))))))))))))))</f>
        <v>96-99</v>
      </c>
      <c r="AB568" t="str">
        <f t="shared" si="66"/>
        <v>96-97</v>
      </c>
      <c r="AC568" s="12" t="str">
        <f t="shared" si="67"/>
        <v>97</v>
      </c>
      <c r="AD568" t="str">
        <f t="shared" si="68"/>
        <v>4-7</v>
      </c>
      <c r="AE568" t="str">
        <f t="shared" si="69"/>
        <v>4-5</v>
      </c>
      <c r="AF568" s="12" t="str">
        <f t="shared" si="70"/>
        <v>4</v>
      </c>
      <c r="AH568">
        <f t="shared" si="71"/>
        <v>780</v>
      </c>
    </row>
    <row r="569" spans="12:34">
      <c r="L569" s="1" t="s">
        <v>756</v>
      </c>
      <c r="M569" t="s">
        <v>757</v>
      </c>
      <c r="N569" t="s">
        <v>756</v>
      </c>
      <c r="O569" t="s">
        <v>756</v>
      </c>
      <c r="P569" t="s">
        <v>757</v>
      </c>
      <c r="Q569" t="s">
        <v>756</v>
      </c>
      <c r="R569" t="s">
        <v>757</v>
      </c>
      <c r="S569" t="s">
        <v>759</v>
      </c>
      <c r="T569" t="s">
        <v>758</v>
      </c>
      <c r="U569" t="s">
        <v>758</v>
      </c>
      <c r="W569" t="str">
        <f t="shared" si="64"/>
        <v>64-127</v>
      </c>
      <c r="X569" t="str">
        <f>IF(AND(M569=$A$2,W569=$A$7),$A$10,IF(AND(M569=$A$3,W569=$A$7),$A$11,IF(AND(M569=$A$2,W569=$A$8),$A$21,IF(AND(M569=$A$3,W569=$A$8),$A$22,"ERR"))))</f>
        <v>64-95</v>
      </c>
      <c r="Y569" t="str">
        <f>IF(AND(X569=$A$10,N569=$A$2),$A$13,IF(AND(X569=$A$10,N569=$A$3),$A$15,IF(AND(X569=$A$11,N569=$A$2),$A$17,IF(AND(X569=$A$11,N569=$A$3),$A$19,IF(AND(X569=$A$21,N569=$A$2),$A$23,IF(AND(X569=$A$21,N569=$A$3),$A$25,IF(AND(X569=$A$22,N569=$A$2),$A$27,IF(AND(X569=$A$22,N569=$A$3),$A$29,"ERR"))))))))</f>
        <v>80-95</v>
      </c>
      <c r="Z569" t="str">
        <f t="shared" si="65"/>
        <v>88-95</v>
      </c>
      <c r="AA569" t="str">
        <f>IF(AND(Z569=$B$13,P569=$C$12),$C$13,IF(AND(Z569=$B$13,P569=$F$12),$C$31,IF(AND(Z569=$B$14,P569=$C$12),$C$14,IF(AND(Z569=$B$14,P569=$F$12),$C$32,IF(AND(Z569=$B$15,P569=$C$12),$C$15,IF(AND(Z569=$B$15,P569=$F$12),$C$33,IF(AND(Z569=$B$16,P569=$C$12),$C$16,IF(AND(Z569=$B$16,P569=$F$12),$C$34,IF(AND(Z569=$B$17,P569=$C$12),$C$17,IF(AND(Z569=$B$17,P569=$F$12),$C$35,IF(AND(Z569=$B$18,P569=$C$12),$C$18,IF(AND(Z569=$B$18,P569=$F$12),$C$36,IF(AND(Z569=$B$19,P569=$C$12),$C$19,IF(AND(Z569=$B$19,P569=$F$12),$C$37,IF(AND(Z569=$B$20,P569=$C$12),$C$20,IF(AND(Z569=$B$20,P569=$F$12),$C$38,IF(AND(Z569=$B$23,P569=$C$12),$C$23,IF(AND(Z569=$B$23,P569=$F$12),$C$41,IF(AND(Z569=$B$24,P569=$C$12),$C$24,IF(AND(Z569=$B$24,P569=$F$12),$C$42,IF(AND(Z569=$B$25,P569=$C$12),$C$25,IF(AND(Z569=$B$25,P569=$F$12),$C$43,IF(AND(Z569=$B$26,P569=$C$12),$C$26,IF(AND(Z569=$B$26,P569=$F$12),$C$44,IF(AND(Z569=$B$27,P569=$C$12),$C$27,IF(AND(Z569=$B$27,P569=$F$12),$C$45,IF(AND(Z569=$B$28,P569=$C$12),$C$28,IF(AND(Z569=$B$28,P569=$F$12),$C$46,IF(AND(Z569=$B$29,P569=$C$12),$C$29,IF(AND(Z569=$B$29,P569=$F$12),$C$47,IF(AND(Z569=$B$30,P569=$C$12),$C$30,IF(AND(Z569=$B$30,P569=$F$12),$C$48,"ERR"))))))))))))))))))))))))))))))))</f>
        <v>88-91</v>
      </c>
      <c r="AB569" t="str">
        <f t="shared" si="66"/>
        <v>90-91</v>
      </c>
      <c r="AC569" s="12" t="str">
        <f t="shared" si="67"/>
        <v>90</v>
      </c>
      <c r="AD569" t="str">
        <f t="shared" si="68"/>
        <v>0-3</v>
      </c>
      <c r="AE569" t="str">
        <f t="shared" si="69"/>
        <v>2-3</v>
      </c>
      <c r="AF569" s="12" t="str">
        <f t="shared" si="70"/>
        <v>3</v>
      </c>
      <c r="AH569">
        <f t="shared" si="71"/>
        <v>723</v>
      </c>
    </row>
    <row r="570" spans="12:34">
      <c r="L570" s="1" t="s">
        <v>756</v>
      </c>
      <c r="M570" t="s">
        <v>757</v>
      </c>
      <c r="N570" t="s">
        <v>756</v>
      </c>
      <c r="O570" t="s">
        <v>757</v>
      </c>
      <c r="P570" t="s">
        <v>756</v>
      </c>
      <c r="Q570" t="s">
        <v>757</v>
      </c>
      <c r="R570" t="s">
        <v>756</v>
      </c>
      <c r="S570" t="s">
        <v>759</v>
      </c>
      <c r="T570" t="s">
        <v>759</v>
      </c>
      <c r="U570" t="s">
        <v>759</v>
      </c>
      <c r="W570" t="str">
        <f t="shared" si="64"/>
        <v>64-127</v>
      </c>
      <c r="X570" t="str">
        <f>IF(AND(M570=$A$2,W570=$A$7),$A$10,IF(AND(M570=$A$3,W570=$A$7),$A$11,IF(AND(M570=$A$2,W570=$A$8),$A$21,IF(AND(M570=$A$3,W570=$A$8),$A$22,"ERR"))))</f>
        <v>64-95</v>
      </c>
      <c r="Y570" t="str">
        <f>IF(AND(X570=$A$10,N570=$A$2),$A$13,IF(AND(X570=$A$10,N570=$A$3),$A$15,IF(AND(X570=$A$11,N570=$A$2),$A$17,IF(AND(X570=$A$11,N570=$A$3),$A$19,IF(AND(X570=$A$21,N570=$A$2),$A$23,IF(AND(X570=$A$21,N570=$A$3),$A$25,IF(AND(X570=$A$22,N570=$A$2),$A$27,IF(AND(X570=$A$22,N570=$A$3),$A$29,"ERR"))))))))</f>
        <v>80-95</v>
      </c>
      <c r="Z570" t="str">
        <f t="shared" si="65"/>
        <v>80-87</v>
      </c>
      <c r="AA570" t="str">
        <f>IF(AND(Z570=$B$13,P570=$C$12),$C$13,IF(AND(Z570=$B$13,P570=$F$12),$C$31,IF(AND(Z570=$B$14,P570=$C$12),$C$14,IF(AND(Z570=$B$14,P570=$F$12),$C$32,IF(AND(Z570=$B$15,P570=$C$12),$C$15,IF(AND(Z570=$B$15,P570=$F$12),$C$33,IF(AND(Z570=$B$16,P570=$C$12),$C$16,IF(AND(Z570=$B$16,P570=$F$12),$C$34,IF(AND(Z570=$B$17,P570=$C$12),$C$17,IF(AND(Z570=$B$17,P570=$F$12),$C$35,IF(AND(Z570=$B$18,P570=$C$12),$C$18,IF(AND(Z570=$B$18,P570=$F$12),$C$36,IF(AND(Z570=$B$19,P570=$C$12),$C$19,IF(AND(Z570=$B$19,P570=$F$12),$C$37,IF(AND(Z570=$B$20,P570=$C$12),$C$20,IF(AND(Z570=$B$20,P570=$F$12),$C$38,IF(AND(Z570=$B$23,P570=$C$12),$C$23,IF(AND(Z570=$B$23,P570=$F$12),$C$41,IF(AND(Z570=$B$24,P570=$C$12),$C$24,IF(AND(Z570=$B$24,P570=$F$12),$C$42,IF(AND(Z570=$B$25,P570=$C$12),$C$25,IF(AND(Z570=$B$25,P570=$F$12),$C$43,IF(AND(Z570=$B$26,P570=$C$12),$C$26,IF(AND(Z570=$B$26,P570=$F$12),$C$44,IF(AND(Z570=$B$27,P570=$C$12),$C$27,IF(AND(Z570=$B$27,P570=$F$12),$C$45,IF(AND(Z570=$B$28,P570=$C$12),$C$28,IF(AND(Z570=$B$28,P570=$F$12),$C$46,IF(AND(Z570=$B$29,P570=$C$12),$C$29,IF(AND(Z570=$B$29,P570=$F$12),$C$47,IF(AND(Z570=$B$30,P570=$C$12),$C$30,IF(AND(Z570=$B$30,P570=$F$12),$C$48,"ERR"))))))))))))))))))))))))))))))))</f>
        <v>84-87</v>
      </c>
      <c r="AB570" t="str">
        <f t="shared" si="66"/>
        <v>84-85</v>
      </c>
      <c r="AC570" s="12" t="str">
        <f t="shared" si="67"/>
        <v>85</v>
      </c>
      <c r="AD570" t="str">
        <f t="shared" si="68"/>
        <v>0-3</v>
      </c>
      <c r="AE570" t="str">
        <f t="shared" si="69"/>
        <v>0-1</v>
      </c>
      <c r="AF570" s="12" t="str">
        <f t="shared" si="70"/>
        <v>0</v>
      </c>
      <c r="AH570">
        <f t="shared" si="71"/>
        <v>680</v>
      </c>
    </row>
    <row r="571" spans="12:34">
      <c r="L571" s="1" t="s">
        <v>757</v>
      </c>
      <c r="M571" t="s">
        <v>757</v>
      </c>
      <c r="N571" t="s">
        <v>756</v>
      </c>
      <c r="O571" t="s">
        <v>756</v>
      </c>
      <c r="P571" t="s">
        <v>756</v>
      </c>
      <c r="Q571" t="s">
        <v>757</v>
      </c>
      <c r="R571" t="s">
        <v>756</v>
      </c>
      <c r="S571" t="s">
        <v>759</v>
      </c>
      <c r="T571" t="s">
        <v>758</v>
      </c>
      <c r="U571" t="s">
        <v>759</v>
      </c>
      <c r="W571" t="str">
        <f t="shared" si="64"/>
        <v>0-63</v>
      </c>
      <c r="X571" t="str">
        <f>IF(AND(M571=$A$2,W571=$A$7),$A$10,IF(AND(M571=$A$3,W571=$A$7),$A$11,IF(AND(M571=$A$2,W571=$A$8),$A$21,IF(AND(M571=$A$3,W571=$A$8),$A$22,"ERR"))))</f>
        <v>0-31</v>
      </c>
      <c r="Y571" t="str">
        <f>IF(AND(X571=$A$10,N571=$A$2),$A$13,IF(AND(X571=$A$10,N571=$A$3),$A$15,IF(AND(X571=$A$11,N571=$A$2),$A$17,IF(AND(X571=$A$11,N571=$A$3),$A$19,IF(AND(X571=$A$21,N571=$A$2),$A$23,IF(AND(X571=$A$21,N571=$A$3),$A$25,IF(AND(X571=$A$22,N571=$A$2),$A$27,IF(AND(X571=$A$22,N571=$A$3),$A$29,"ERR"))))))))</f>
        <v>16-31</v>
      </c>
      <c r="Z571" t="str">
        <f t="shared" si="65"/>
        <v>24-31</v>
      </c>
      <c r="AA571" t="str">
        <f>IF(AND(Z571=$B$13,P571=$C$12),$C$13,IF(AND(Z571=$B$13,P571=$F$12),$C$31,IF(AND(Z571=$B$14,P571=$C$12),$C$14,IF(AND(Z571=$B$14,P571=$F$12),$C$32,IF(AND(Z571=$B$15,P571=$C$12),$C$15,IF(AND(Z571=$B$15,P571=$F$12),$C$33,IF(AND(Z571=$B$16,P571=$C$12),$C$16,IF(AND(Z571=$B$16,P571=$F$12),$C$34,IF(AND(Z571=$B$17,P571=$C$12),$C$17,IF(AND(Z571=$B$17,P571=$F$12),$C$35,IF(AND(Z571=$B$18,P571=$C$12),$C$18,IF(AND(Z571=$B$18,P571=$F$12),$C$36,IF(AND(Z571=$B$19,P571=$C$12),$C$19,IF(AND(Z571=$B$19,P571=$F$12),$C$37,IF(AND(Z571=$B$20,P571=$C$12),$C$20,IF(AND(Z571=$B$20,P571=$F$12),$C$38,IF(AND(Z571=$B$23,P571=$C$12),$C$23,IF(AND(Z571=$B$23,P571=$F$12),$C$41,IF(AND(Z571=$B$24,P571=$C$12),$C$24,IF(AND(Z571=$B$24,P571=$F$12),$C$42,IF(AND(Z571=$B$25,P571=$C$12),$C$25,IF(AND(Z571=$B$25,P571=$F$12),$C$43,IF(AND(Z571=$B$26,P571=$C$12),$C$26,IF(AND(Z571=$B$26,P571=$F$12),$C$44,IF(AND(Z571=$B$27,P571=$C$12),$C$27,IF(AND(Z571=$B$27,P571=$F$12),$C$45,IF(AND(Z571=$B$28,P571=$C$12),$C$28,IF(AND(Z571=$B$28,P571=$F$12),$C$46,IF(AND(Z571=$B$29,P571=$C$12),$C$29,IF(AND(Z571=$B$29,P571=$F$12),$C$47,IF(AND(Z571=$B$30,P571=$C$12),$C$30,IF(AND(Z571=$B$30,P571=$F$12),$C$48,"ERR"))))))))))))))))))))))))))))))))</f>
        <v>28-31</v>
      </c>
      <c r="AB571" t="str">
        <f t="shared" si="66"/>
        <v>28-29</v>
      </c>
      <c r="AC571" s="12" t="str">
        <f t="shared" si="67"/>
        <v>29</v>
      </c>
      <c r="AD571" t="str">
        <f t="shared" si="68"/>
        <v>0-3</v>
      </c>
      <c r="AE571" t="str">
        <f t="shared" si="69"/>
        <v>2-3</v>
      </c>
      <c r="AF571" s="12" t="str">
        <f t="shared" si="70"/>
        <v>2</v>
      </c>
      <c r="AH571">
        <f t="shared" si="71"/>
        <v>234</v>
      </c>
    </row>
    <row r="572" spans="12:34">
      <c r="L572" s="1" t="s">
        <v>757</v>
      </c>
      <c r="M572" t="s">
        <v>756</v>
      </c>
      <c r="N572" t="s">
        <v>756</v>
      </c>
      <c r="O572" t="s">
        <v>757</v>
      </c>
      <c r="P572" t="s">
        <v>756</v>
      </c>
      <c r="Q572" t="s">
        <v>756</v>
      </c>
      <c r="R572" t="s">
        <v>756</v>
      </c>
      <c r="S572" t="s">
        <v>758</v>
      </c>
      <c r="T572" t="s">
        <v>758</v>
      </c>
      <c r="U572" t="s">
        <v>758</v>
      </c>
      <c r="W572" t="str">
        <f t="shared" si="64"/>
        <v>0-63</v>
      </c>
      <c r="X572" t="str">
        <f>IF(AND(M572=$A$2,W572=$A$7),$A$10,IF(AND(M572=$A$3,W572=$A$7),$A$11,IF(AND(M572=$A$2,W572=$A$8),$A$21,IF(AND(M572=$A$3,W572=$A$8),$A$22,"ERR"))))</f>
        <v>32-63</v>
      </c>
      <c r="Y572" t="str">
        <f>IF(AND(X572=$A$10,N572=$A$2),$A$13,IF(AND(X572=$A$10,N572=$A$3),$A$15,IF(AND(X572=$A$11,N572=$A$2),$A$17,IF(AND(X572=$A$11,N572=$A$3),$A$19,IF(AND(X572=$A$21,N572=$A$2),$A$23,IF(AND(X572=$A$21,N572=$A$3),$A$25,IF(AND(X572=$A$22,N572=$A$2),$A$27,IF(AND(X572=$A$22,N572=$A$3),$A$29,"ERR"))))))))</f>
        <v>48-63</v>
      </c>
      <c r="Z572" t="str">
        <f t="shared" si="65"/>
        <v>48-55</v>
      </c>
      <c r="AA572" t="str">
        <f>IF(AND(Z572=$B$13,P572=$C$12),$C$13,IF(AND(Z572=$B$13,P572=$F$12),$C$31,IF(AND(Z572=$B$14,P572=$C$12),$C$14,IF(AND(Z572=$B$14,P572=$F$12),$C$32,IF(AND(Z572=$B$15,P572=$C$12),$C$15,IF(AND(Z572=$B$15,P572=$F$12),$C$33,IF(AND(Z572=$B$16,P572=$C$12),$C$16,IF(AND(Z572=$B$16,P572=$F$12),$C$34,IF(AND(Z572=$B$17,P572=$C$12),$C$17,IF(AND(Z572=$B$17,P572=$F$12),$C$35,IF(AND(Z572=$B$18,P572=$C$12),$C$18,IF(AND(Z572=$B$18,P572=$F$12),$C$36,IF(AND(Z572=$B$19,P572=$C$12),$C$19,IF(AND(Z572=$B$19,P572=$F$12),$C$37,IF(AND(Z572=$B$20,P572=$C$12),$C$20,IF(AND(Z572=$B$20,P572=$F$12),$C$38,IF(AND(Z572=$B$23,P572=$C$12),$C$23,IF(AND(Z572=$B$23,P572=$F$12),$C$41,IF(AND(Z572=$B$24,P572=$C$12),$C$24,IF(AND(Z572=$B$24,P572=$F$12),$C$42,IF(AND(Z572=$B$25,P572=$C$12),$C$25,IF(AND(Z572=$B$25,P572=$F$12),$C$43,IF(AND(Z572=$B$26,P572=$C$12),$C$26,IF(AND(Z572=$B$26,P572=$F$12),$C$44,IF(AND(Z572=$B$27,P572=$C$12),$C$27,IF(AND(Z572=$B$27,P572=$F$12),$C$45,IF(AND(Z572=$B$28,P572=$C$12),$C$28,IF(AND(Z572=$B$28,P572=$F$12),$C$46,IF(AND(Z572=$B$29,P572=$C$12),$C$29,IF(AND(Z572=$B$29,P572=$F$12),$C$47,IF(AND(Z572=$B$30,P572=$C$12),$C$30,IF(AND(Z572=$B$30,P572=$F$12),$C$48,"ERR"))))))))))))))))))))))))))))))))</f>
        <v>52-55</v>
      </c>
      <c r="AB572" t="str">
        <f t="shared" si="66"/>
        <v>54-55</v>
      </c>
      <c r="AC572" s="12" t="str">
        <f t="shared" si="67"/>
        <v>55</v>
      </c>
      <c r="AD572" t="str">
        <f t="shared" si="68"/>
        <v>4-7</v>
      </c>
      <c r="AE572" t="str">
        <f t="shared" si="69"/>
        <v>6-7</v>
      </c>
      <c r="AF572" s="12" t="str">
        <f t="shared" si="70"/>
        <v>7</v>
      </c>
      <c r="AH572">
        <f t="shared" si="71"/>
        <v>447</v>
      </c>
    </row>
    <row r="573" spans="12:34">
      <c r="L573" s="1" t="s">
        <v>757</v>
      </c>
      <c r="M573" t="s">
        <v>756</v>
      </c>
      <c r="N573" t="s">
        <v>756</v>
      </c>
      <c r="O573" t="s">
        <v>757</v>
      </c>
      <c r="P573" t="s">
        <v>757</v>
      </c>
      <c r="Q573" t="s">
        <v>757</v>
      </c>
      <c r="R573" t="s">
        <v>757</v>
      </c>
      <c r="S573" t="s">
        <v>758</v>
      </c>
      <c r="T573" t="s">
        <v>759</v>
      </c>
      <c r="U573" t="s">
        <v>759</v>
      </c>
      <c r="W573" t="str">
        <f t="shared" si="64"/>
        <v>0-63</v>
      </c>
      <c r="X573" t="str">
        <f>IF(AND(M573=$A$2,W573=$A$7),$A$10,IF(AND(M573=$A$3,W573=$A$7),$A$11,IF(AND(M573=$A$2,W573=$A$8),$A$21,IF(AND(M573=$A$3,W573=$A$8),$A$22,"ERR"))))</f>
        <v>32-63</v>
      </c>
      <c r="Y573" t="str">
        <f>IF(AND(X573=$A$10,N573=$A$2),$A$13,IF(AND(X573=$A$10,N573=$A$3),$A$15,IF(AND(X573=$A$11,N573=$A$2),$A$17,IF(AND(X573=$A$11,N573=$A$3),$A$19,IF(AND(X573=$A$21,N573=$A$2),$A$23,IF(AND(X573=$A$21,N573=$A$3),$A$25,IF(AND(X573=$A$22,N573=$A$2),$A$27,IF(AND(X573=$A$22,N573=$A$3),$A$29,"ERR"))))))))</f>
        <v>48-63</v>
      </c>
      <c r="Z573" t="str">
        <f t="shared" si="65"/>
        <v>48-55</v>
      </c>
      <c r="AA573" t="str">
        <f>IF(AND(Z573=$B$13,P573=$C$12),$C$13,IF(AND(Z573=$B$13,P573=$F$12),$C$31,IF(AND(Z573=$B$14,P573=$C$12),$C$14,IF(AND(Z573=$B$14,P573=$F$12),$C$32,IF(AND(Z573=$B$15,P573=$C$12),$C$15,IF(AND(Z573=$B$15,P573=$F$12),$C$33,IF(AND(Z573=$B$16,P573=$C$12),$C$16,IF(AND(Z573=$B$16,P573=$F$12),$C$34,IF(AND(Z573=$B$17,P573=$C$12),$C$17,IF(AND(Z573=$B$17,P573=$F$12),$C$35,IF(AND(Z573=$B$18,P573=$C$12),$C$18,IF(AND(Z573=$B$18,P573=$F$12),$C$36,IF(AND(Z573=$B$19,P573=$C$12),$C$19,IF(AND(Z573=$B$19,P573=$F$12),$C$37,IF(AND(Z573=$B$20,P573=$C$12),$C$20,IF(AND(Z573=$B$20,P573=$F$12),$C$38,IF(AND(Z573=$B$23,P573=$C$12),$C$23,IF(AND(Z573=$B$23,P573=$F$12),$C$41,IF(AND(Z573=$B$24,P573=$C$12),$C$24,IF(AND(Z573=$B$24,P573=$F$12),$C$42,IF(AND(Z573=$B$25,P573=$C$12),$C$25,IF(AND(Z573=$B$25,P573=$F$12),$C$43,IF(AND(Z573=$B$26,P573=$C$12),$C$26,IF(AND(Z573=$B$26,P573=$F$12),$C$44,IF(AND(Z573=$B$27,P573=$C$12),$C$27,IF(AND(Z573=$B$27,P573=$F$12),$C$45,IF(AND(Z573=$B$28,P573=$C$12),$C$28,IF(AND(Z573=$B$28,P573=$F$12),$C$46,IF(AND(Z573=$B$29,P573=$C$12),$C$29,IF(AND(Z573=$B$29,P573=$F$12),$C$47,IF(AND(Z573=$B$30,P573=$C$12),$C$30,IF(AND(Z573=$B$30,P573=$F$12),$C$48,"ERR"))))))))))))))))))))))))))))))))</f>
        <v>48-51</v>
      </c>
      <c r="AB573" t="str">
        <f t="shared" si="66"/>
        <v>48-49</v>
      </c>
      <c r="AC573" s="12" t="str">
        <f t="shared" si="67"/>
        <v>48</v>
      </c>
      <c r="AD573" t="str">
        <f t="shared" si="68"/>
        <v>4-7</v>
      </c>
      <c r="AE573" t="str">
        <f t="shared" si="69"/>
        <v>4-5</v>
      </c>
      <c r="AF573" s="12" t="str">
        <f t="shared" si="70"/>
        <v>4</v>
      </c>
      <c r="AH573">
        <f t="shared" si="71"/>
        <v>388</v>
      </c>
    </row>
    <row r="574" spans="12:34">
      <c r="L574" s="1" t="s">
        <v>756</v>
      </c>
      <c r="M574" t="s">
        <v>757</v>
      </c>
      <c r="N574" t="s">
        <v>756</v>
      </c>
      <c r="O574" t="s">
        <v>756</v>
      </c>
      <c r="P574" t="s">
        <v>756</v>
      </c>
      <c r="Q574" t="s">
        <v>756</v>
      </c>
      <c r="R574" t="s">
        <v>756</v>
      </c>
      <c r="S574" t="s">
        <v>758</v>
      </c>
      <c r="T574" t="s">
        <v>758</v>
      </c>
      <c r="U574" t="s">
        <v>759</v>
      </c>
      <c r="W574" t="str">
        <f t="shared" si="64"/>
        <v>64-127</v>
      </c>
      <c r="X574" t="str">
        <f>IF(AND(M574=$A$2,W574=$A$7),$A$10,IF(AND(M574=$A$3,W574=$A$7),$A$11,IF(AND(M574=$A$2,W574=$A$8),$A$21,IF(AND(M574=$A$3,W574=$A$8),$A$22,"ERR"))))</f>
        <v>64-95</v>
      </c>
      <c r="Y574" t="str">
        <f>IF(AND(X574=$A$10,N574=$A$2),$A$13,IF(AND(X574=$A$10,N574=$A$3),$A$15,IF(AND(X574=$A$11,N574=$A$2),$A$17,IF(AND(X574=$A$11,N574=$A$3),$A$19,IF(AND(X574=$A$21,N574=$A$2),$A$23,IF(AND(X574=$A$21,N574=$A$3),$A$25,IF(AND(X574=$A$22,N574=$A$2),$A$27,IF(AND(X574=$A$22,N574=$A$3),$A$29,"ERR"))))))))</f>
        <v>80-95</v>
      </c>
      <c r="Z574" t="str">
        <f t="shared" si="65"/>
        <v>88-95</v>
      </c>
      <c r="AA574" t="str">
        <f>IF(AND(Z574=$B$13,P574=$C$12),$C$13,IF(AND(Z574=$B$13,P574=$F$12),$C$31,IF(AND(Z574=$B$14,P574=$C$12),$C$14,IF(AND(Z574=$B$14,P574=$F$12),$C$32,IF(AND(Z574=$B$15,P574=$C$12),$C$15,IF(AND(Z574=$B$15,P574=$F$12),$C$33,IF(AND(Z574=$B$16,P574=$C$12),$C$16,IF(AND(Z574=$B$16,P574=$F$12),$C$34,IF(AND(Z574=$B$17,P574=$C$12),$C$17,IF(AND(Z574=$B$17,P574=$F$12),$C$35,IF(AND(Z574=$B$18,P574=$C$12),$C$18,IF(AND(Z574=$B$18,P574=$F$12),$C$36,IF(AND(Z574=$B$19,P574=$C$12),$C$19,IF(AND(Z574=$B$19,P574=$F$12),$C$37,IF(AND(Z574=$B$20,P574=$C$12),$C$20,IF(AND(Z574=$B$20,P574=$F$12),$C$38,IF(AND(Z574=$B$23,P574=$C$12),$C$23,IF(AND(Z574=$B$23,P574=$F$12),$C$41,IF(AND(Z574=$B$24,P574=$C$12),$C$24,IF(AND(Z574=$B$24,P574=$F$12),$C$42,IF(AND(Z574=$B$25,P574=$C$12),$C$25,IF(AND(Z574=$B$25,P574=$F$12),$C$43,IF(AND(Z574=$B$26,P574=$C$12),$C$26,IF(AND(Z574=$B$26,P574=$F$12),$C$44,IF(AND(Z574=$B$27,P574=$C$12),$C$27,IF(AND(Z574=$B$27,P574=$F$12),$C$45,IF(AND(Z574=$B$28,P574=$C$12),$C$28,IF(AND(Z574=$B$28,P574=$F$12),$C$46,IF(AND(Z574=$B$29,P574=$C$12),$C$29,IF(AND(Z574=$B$29,P574=$F$12),$C$47,IF(AND(Z574=$B$30,P574=$C$12),$C$30,IF(AND(Z574=$B$30,P574=$F$12),$C$48,"ERR"))))))))))))))))))))))))))))))))</f>
        <v>92-95</v>
      </c>
      <c r="AB574" t="str">
        <f t="shared" si="66"/>
        <v>94-95</v>
      </c>
      <c r="AC574" s="12" t="str">
        <f t="shared" si="67"/>
        <v>95</v>
      </c>
      <c r="AD574" t="str">
        <f t="shared" si="68"/>
        <v>4-7</v>
      </c>
      <c r="AE574" t="str">
        <f t="shared" si="69"/>
        <v>6-7</v>
      </c>
      <c r="AF574" s="12" t="str">
        <f t="shared" si="70"/>
        <v>6</v>
      </c>
      <c r="AH574">
        <f t="shared" si="71"/>
        <v>766</v>
      </c>
    </row>
    <row r="575" spans="12:34">
      <c r="L575" s="1" t="s">
        <v>757</v>
      </c>
      <c r="M575" t="s">
        <v>756</v>
      </c>
      <c r="N575" t="s">
        <v>756</v>
      </c>
      <c r="O575" t="s">
        <v>757</v>
      </c>
      <c r="P575" t="s">
        <v>756</v>
      </c>
      <c r="Q575" t="s">
        <v>756</v>
      </c>
      <c r="R575" t="s">
        <v>757</v>
      </c>
      <c r="S575" t="s">
        <v>758</v>
      </c>
      <c r="T575" t="s">
        <v>758</v>
      </c>
      <c r="U575" t="s">
        <v>759</v>
      </c>
      <c r="W575" t="str">
        <f t="shared" si="64"/>
        <v>0-63</v>
      </c>
      <c r="X575" t="str">
        <f>IF(AND(M575=$A$2,W575=$A$7),$A$10,IF(AND(M575=$A$3,W575=$A$7),$A$11,IF(AND(M575=$A$2,W575=$A$8),$A$21,IF(AND(M575=$A$3,W575=$A$8),$A$22,"ERR"))))</f>
        <v>32-63</v>
      </c>
      <c r="Y575" t="str">
        <f>IF(AND(X575=$A$10,N575=$A$2),$A$13,IF(AND(X575=$A$10,N575=$A$3),$A$15,IF(AND(X575=$A$11,N575=$A$2),$A$17,IF(AND(X575=$A$11,N575=$A$3),$A$19,IF(AND(X575=$A$21,N575=$A$2),$A$23,IF(AND(X575=$A$21,N575=$A$3),$A$25,IF(AND(X575=$A$22,N575=$A$2),$A$27,IF(AND(X575=$A$22,N575=$A$3),$A$29,"ERR"))))))))</f>
        <v>48-63</v>
      </c>
      <c r="Z575" t="str">
        <f t="shared" si="65"/>
        <v>48-55</v>
      </c>
      <c r="AA575" t="str">
        <f>IF(AND(Z575=$B$13,P575=$C$12),$C$13,IF(AND(Z575=$B$13,P575=$F$12),$C$31,IF(AND(Z575=$B$14,P575=$C$12),$C$14,IF(AND(Z575=$B$14,P575=$F$12),$C$32,IF(AND(Z575=$B$15,P575=$C$12),$C$15,IF(AND(Z575=$B$15,P575=$F$12),$C$33,IF(AND(Z575=$B$16,P575=$C$12),$C$16,IF(AND(Z575=$B$16,P575=$F$12),$C$34,IF(AND(Z575=$B$17,P575=$C$12),$C$17,IF(AND(Z575=$B$17,P575=$F$12),$C$35,IF(AND(Z575=$B$18,P575=$C$12),$C$18,IF(AND(Z575=$B$18,P575=$F$12),$C$36,IF(AND(Z575=$B$19,P575=$C$12),$C$19,IF(AND(Z575=$B$19,P575=$F$12),$C$37,IF(AND(Z575=$B$20,P575=$C$12),$C$20,IF(AND(Z575=$B$20,P575=$F$12),$C$38,IF(AND(Z575=$B$23,P575=$C$12),$C$23,IF(AND(Z575=$B$23,P575=$F$12),$C$41,IF(AND(Z575=$B$24,P575=$C$12),$C$24,IF(AND(Z575=$B$24,P575=$F$12),$C$42,IF(AND(Z575=$B$25,P575=$C$12),$C$25,IF(AND(Z575=$B$25,P575=$F$12),$C$43,IF(AND(Z575=$B$26,P575=$C$12),$C$26,IF(AND(Z575=$B$26,P575=$F$12),$C$44,IF(AND(Z575=$B$27,P575=$C$12),$C$27,IF(AND(Z575=$B$27,P575=$F$12),$C$45,IF(AND(Z575=$B$28,P575=$C$12),$C$28,IF(AND(Z575=$B$28,P575=$F$12),$C$46,IF(AND(Z575=$B$29,P575=$C$12),$C$29,IF(AND(Z575=$B$29,P575=$F$12),$C$47,IF(AND(Z575=$B$30,P575=$C$12),$C$30,IF(AND(Z575=$B$30,P575=$F$12),$C$48,"ERR"))))))))))))))))))))))))))))))))</f>
        <v>52-55</v>
      </c>
      <c r="AB575" t="str">
        <f t="shared" si="66"/>
        <v>54-55</v>
      </c>
      <c r="AC575" s="12" t="str">
        <f t="shared" si="67"/>
        <v>54</v>
      </c>
      <c r="AD575" t="str">
        <f t="shared" si="68"/>
        <v>4-7</v>
      </c>
      <c r="AE575" t="str">
        <f t="shared" si="69"/>
        <v>6-7</v>
      </c>
      <c r="AF575" s="12" t="str">
        <f t="shared" si="70"/>
        <v>6</v>
      </c>
      <c r="AH575">
        <f t="shared" si="71"/>
        <v>438</v>
      </c>
    </row>
    <row r="576" spans="12:34">
      <c r="L576" s="1" t="s">
        <v>757</v>
      </c>
      <c r="M576" t="s">
        <v>756</v>
      </c>
      <c r="N576" t="s">
        <v>757</v>
      </c>
      <c r="O576" t="s">
        <v>756</v>
      </c>
      <c r="P576" t="s">
        <v>756</v>
      </c>
      <c r="Q576" t="s">
        <v>756</v>
      </c>
      <c r="R576" t="s">
        <v>757</v>
      </c>
      <c r="S576" t="s">
        <v>759</v>
      </c>
      <c r="T576" t="s">
        <v>759</v>
      </c>
      <c r="U576" t="s">
        <v>758</v>
      </c>
      <c r="W576" t="str">
        <f t="shared" si="64"/>
        <v>0-63</v>
      </c>
      <c r="X576" t="str">
        <f>IF(AND(M576=$A$2,W576=$A$7),$A$10,IF(AND(M576=$A$3,W576=$A$7),$A$11,IF(AND(M576=$A$2,W576=$A$8),$A$21,IF(AND(M576=$A$3,W576=$A$8),$A$22,"ERR"))))</f>
        <v>32-63</v>
      </c>
      <c r="Y576" t="str">
        <f>IF(AND(X576=$A$10,N576=$A$2),$A$13,IF(AND(X576=$A$10,N576=$A$3),$A$15,IF(AND(X576=$A$11,N576=$A$2),$A$17,IF(AND(X576=$A$11,N576=$A$3),$A$19,IF(AND(X576=$A$21,N576=$A$2),$A$23,IF(AND(X576=$A$21,N576=$A$3),$A$25,IF(AND(X576=$A$22,N576=$A$2),$A$27,IF(AND(X576=$A$22,N576=$A$3),$A$29,"ERR"))))))))</f>
        <v>32-47</v>
      </c>
      <c r="Z576" t="str">
        <f t="shared" si="65"/>
        <v>40-47</v>
      </c>
      <c r="AA576" t="str">
        <f>IF(AND(Z576=$B$13,P576=$C$12),$C$13,IF(AND(Z576=$B$13,P576=$F$12),$C$31,IF(AND(Z576=$B$14,P576=$C$12),$C$14,IF(AND(Z576=$B$14,P576=$F$12),$C$32,IF(AND(Z576=$B$15,P576=$C$12),$C$15,IF(AND(Z576=$B$15,P576=$F$12),$C$33,IF(AND(Z576=$B$16,P576=$C$12),$C$16,IF(AND(Z576=$B$16,P576=$F$12),$C$34,IF(AND(Z576=$B$17,P576=$C$12),$C$17,IF(AND(Z576=$B$17,P576=$F$12),$C$35,IF(AND(Z576=$B$18,P576=$C$12),$C$18,IF(AND(Z576=$B$18,P576=$F$12),$C$36,IF(AND(Z576=$B$19,P576=$C$12),$C$19,IF(AND(Z576=$B$19,P576=$F$12),$C$37,IF(AND(Z576=$B$20,P576=$C$12),$C$20,IF(AND(Z576=$B$20,P576=$F$12),$C$38,IF(AND(Z576=$B$23,P576=$C$12),$C$23,IF(AND(Z576=$B$23,P576=$F$12),$C$41,IF(AND(Z576=$B$24,P576=$C$12),$C$24,IF(AND(Z576=$B$24,P576=$F$12),$C$42,IF(AND(Z576=$B$25,P576=$C$12),$C$25,IF(AND(Z576=$B$25,P576=$F$12),$C$43,IF(AND(Z576=$B$26,P576=$C$12),$C$26,IF(AND(Z576=$B$26,P576=$F$12),$C$44,IF(AND(Z576=$B$27,P576=$C$12),$C$27,IF(AND(Z576=$B$27,P576=$F$12),$C$45,IF(AND(Z576=$B$28,P576=$C$12),$C$28,IF(AND(Z576=$B$28,P576=$F$12),$C$46,IF(AND(Z576=$B$29,P576=$C$12),$C$29,IF(AND(Z576=$B$29,P576=$F$12),$C$47,IF(AND(Z576=$B$30,P576=$C$12),$C$30,IF(AND(Z576=$B$30,P576=$F$12),$C$48,"ERR"))))))))))))))))))))))))))))))))</f>
        <v>44-47</v>
      </c>
      <c r="AB576" t="str">
        <f t="shared" si="66"/>
        <v>46-47</v>
      </c>
      <c r="AC576" s="12" t="str">
        <f t="shared" si="67"/>
        <v>46</v>
      </c>
      <c r="AD576" t="str">
        <f t="shared" si="68"/>
        <v>0-3</v>
      </c>
      <c r="AE576" t="str">
        <f t="shared" si="69"/>
        <v>0-1</v>
      </c>
      <c r="AF576" s="12" t="str">
        <f t="shared" si="70"/>
        <v>1</v>
      </c>
      <c r="AH576">
        <f t="shared" si="71"/>
        <v>369</v>
      </c>
    </row>
    <row r="577" spans="12:34">
      <c r="L577" s="1" t="s">
        <v>756</v>
      </c>
      <c r="M577" t="s">
        <v>757</v>
      </c>
      <c r="N577" t="s">
        <v>756</v>
      </c>
      <c r="O577" t="s">
        <v>757</v>
      </c>
      <c r="P577" t="s">
        <v>756</v>
      </c>
      <c r="Q577" t="s">
        <v>757</v>
      </c>
      <c r="R577" t="s">
        <v>756</v>
      </c>
      <c r="S577" t="s">
        <v>759</v>
      </c>
      <c r="T577" t="s">
        <v>758</v>
      </c>
      <c r="U577" t="s">
        <v>759</v>
      </c>
      <c r="W577" t="str">
        <f t="shared" si="64"/>
        <v>64-127</v>
      </c>
      <c r="X577" t="str">
        <f>IF(AND(M577=$A$2,W577=$A$7),$A$10,IF(AND(M577=$A$3,W577=$A$7),$A$11,IF(AND(M577=$A$2,W577=$A$8),$A$21,IF(AND(M577=$A$3,W577=$A$8),$A$22,"ERR"))))</f>
        <v>64-95</v>
      </c>
      <c r="Y577" t="str">
        <f>IF(AND(X577=$A$10,N577=$A$2),$A$13,IF(AND(X577=$A$10,N577=$A$3),$A$15,IF(AND(X577=$A$11,N577=$A$2),$A$17,IF(AND(X577=$A$11,N577=$A$3),$A$19,IF(AND(X577=$A$21,N577=$A$2),$A$23,IF(AND(X577=$A$21,N577=$A$3),$A$25,IF(AND(X577=$A$22,N577=$A$2),$A$27,IF(AND(X577=$A$22,N577=$A$3),$A$29,"ERR"))))))))</f>
        <v>80-95</v>
      </c>
      <c r="Z577" t="str">
        <f t="shared" si="65"/>
        <v>80-87</v>
      </c>
      <c r="AA577" t="str">
        <f>IF(AND(Z577=$B$13,P577=$C$12),$C$13,IF(AND(Z577=$B$13,P577=$F$12),$C$31,IF(AND(Z577=$B$14,P577=$C$12),$C$14,IF(AND(Z577=$B$14,P577=$F$12),$C$32,IF(AND(Z577=$B$15,P577=$C$12),$C$15,IF(AND(Z577=$B$15,P577=$F$12),$C$33,IF(AND(Z577=$B$16,P577=$C$12),$C$16,IF(AND(Z577=$B$16,P577=$F$12),$C$34,IF(AND(Z577=$B$17,P577=$C$12),$C$17,IF(AND(Z577=$B$17,P577=$F$12),$C$35,IF(AND(Z577=$B$18,P577=$C$12),$C$18,IF(AND(Z577=$B$18,P577=$F$12),$C$36,IF(AND(Z577=$B$19,P577=$C$12),$C$19,IF(AND(Z577=$B$19,P577=$F$12),$C$37,IF(AND(Z577=$B$20,P577=$C$12),$C$20,IF(AND(Z577=$B$20,P577=$F$12),$C$38,IF(AND(Z577=$B$23,P577=$C$12),$C$23,IF(AND(Z577=$B$23,P577=$F$12),$C$41,IF(AND(Z577=$B$24,P577=$C$12),$C$24,IF(AND(Z577=$B$24,P577=$F$12),$C$42,IF(AND(Z577=$B$25,P577=$C$12),$C$25,IF(AND(Z577=$B$25,P577=$F$12),$C$43,IF(AND(Z577=$B$26,P577=$C$12),$C$26,IF(AND(Z577=$B$26,P577=$F$12),$C$44,IF(AND(Z577=$B$27,P577=$C$12),$C$27,IF(AND(Z577=$B$27,P577=$F$12),$C$45,IF(AND(Z577=$B$28,P577=$C$12),$C$28,IF(AND(Z577=$B$28,P577=$F$12),$C$46,IF(AND(Z577=$B$29,P577=$C$12),$C$29,IF(AND(Z577=$B$29,P577=$F$12),$C$47,IF(AND(Z577=$B$30,P577=$C$12),$C$30,IF(AND(Z577=$B$30,P577=$F$12),$C$48,"ERR"))))))))))))))))))))))))))))))))</f>
        <v>84-87</v>
      </c>
      <c r="AB577" t="str">
        <f t="shared" si="66"/>
        <v>84-85</v>
      </c>
      <c r="AC577" s="12" t="str">
        <f t="shared" si="67"/>
        <v>85</v>
      </c>
      <c r="AD577" t="str">
        <f t="shared" si="68"/>
        <v>0-3</v>
      </c>
      <c r="AE577" t="str">
        <f t="shared" si="69"/>
        <v>2-3</v>
      </c>
      <c r="AF577" s="12" t="str">
        <f t="shared" si="70"/>
        <v>2</v>
      </c>
      <c r="AH577">
        <f t="shared" si="71"/>
        <v>682</v>
      </c>
    </row>
    <row r="578" spans="12:34">
      <c r="L578" s="1" t="s">
        <v>756</v>
      </c>
      <c r="M578" t="s">
        <v>756</v>
      </c>
      <c r="N578" t="s">
        <v>757</v>
      </c>
      <c r="O578" t="s">
        <v>757</v>
      </c>
      <c r="P578" t="s">
        <v>756</v>
      </c>
      <c r="Q578" t="s">
        <v>757</v>
      </c>
      <c r="R578" t="s">
        <v>757</v>
      </c>
      <c r="S578" t="s">
        <v>759</v>
      </c>
      <c r="T578" t="s">
        <v>759</v>
      </c>
      <c r="U578" t="s">
        <v>759</v>
      </c>
      <c r="W578" t="str">
        <f t="shared" si="64"/>
        <v>64-127</v>
      </c>
      <c r="X578" t="str">
        <f>IF(AND(M578=$A$2,W578=$A$7),$A$10,IF(AND(M578=$A$3,W578=$A$7),$A$11,IF(AND(M578=$A$2,W578=$A$8),$A$21,IF(AND(M578=$A$3,W578=$A$8),$A$22,"ERR"))))</f>
        <v>96-127</v>
      </c>
      <c r="Y578" t="str">
        <f>IF(AND(X578=$A$10,N578=$A$2),$A$13,IF(AND(X578=$A$10,N578=$A$3),$A$15,IF(AND(X578=$A$11,N578=$A$2),$A$17,IF(AND(X578=$A$11,N578=$A$3),$A$19,IF(AND(X578=$A$21,N578=$A$2),$A$23,IF(AND(X578=$A$21,N578=$A$3),$A$25,IF(AND(X578=$A$22,N578=$A$2),$A$27,IF(AND(X578=$A$22,N578=$A$3),$A$29,"ERR"))))))))</f>
        <v>96-111</v>
      </c>
      <c r="Z578" t="str">
        <f t="shared" si="65"/>
        <v>96-103</v>
      </c>
      <c r="AA578" t="str">
        <f>IF(AND(Z578=$B$13,P578=$C$12),$C$13,IF(AND(Z578=$B$13,P578=$F$12),$C$31,IF(AND(Z578=$B$14,P578=$C$12),$C$14,IF(AND(Z578=$B$14,P578=$F$12),$C$32,IF(AND(Z578=$B$15,P578=$C$12),$C$15,IF(AND(Z578=$B$15,P578=$F$12),$C$33,IF(AND(Z578=$B$16,P578=$C$12),$C$16,IF(AND(Z578=$B$16,P578=$F$12),$C$34,IF(AND(Z578=$B$17,P578=$C$12),$C$17,IF(AND(Z578=$B$17,P578=$F$12),$C$35,IF(AND(Z578=$B$18,P578=$C$12),$C$18,IF(AND(Z578=$B$18,P578=$F$12),$C$36,IF(AND(Z578=$B$19,P578=$C$12),$C$19,IF(AND(Z578=$B$19,P578=$F$12),$C$37,IF(AND(Z578=$B$20,P578=$C$12),$C$20,IF(AND(Z578=$B$20,P578=$F$12),$C$38,IF(AND(Z578=$B$23,P578=$C$12),$C$23,IF(AND(Z578=$B$23,P578=$F$12),$C$41,IF(AND(Z578=$B$24,P578=$C$12),$C$24,IF(AND(Z578=$B$24,P578=$F$12),$C$42,IF(AND(Z578=$B$25,P578=$C$12),$C$25,IF(AND(Z578=$B$25,P578=$F$12),$C$43,IF(AND(Z578=$B$26,P578=$C$12),$C$26,IF(AND(Z578=$B$26,P578=$F$12),$C$44,IF(AND(Z578=$B$27,P578=$C$12),$C$27,IF(AND(Z578=$B$27,P578=$F$12),$C$45,IF(AND(Z578=$B$28,P578=$C$12),$C$28,IF(AND(Z578=$B$28,P578=$F$12),$C$46,IF(AND(Z578=$B$29,P578=$C$12),$C$29,IF(AND(Z578=$B$29,P578=$F$12),$C$47,IF(AND(Z578=$B$30,P578=$C$12),$C$30,IF(AND(Z578=$B$30,P578=$F$12),$C$48,"ERR"))))))))))))))))))))))))))))))))</f>
        <v>100-103</v>
      </c>
      <c r="AB578" t="str">
        <f t="shared" si="66"/>
        <v>100-101</v>
      </c>
      <c r="AC578" s="12" t="str">
        <f t="shared" si="67"/>
        <v>100</v>
      </c>
      <c r="AD578" t="str">
        <f t="shared" si="68"/>
        <v>0-3</v>
      </c>
      <c r="AE578" t="str">
        <f t="shared" si="69"/>
        <v>0-1</v>
      </c>
      <c r="AF578" s="12" t="str">
        <f t="shared" si="70"/>
        <v>0</v>
      </c>
      <c r="AH578">
        <f t="shared" si="71"/>
        <v>800</v>
      </c>
    </row>
    <row r="579" spans="12:34">
      <c r="L579" s="1" t="s">
        <v>756</v>
      </c>
      <c r="M579" t="s">
        <v>757</v>
      </c>
      <c r="N579" t="s">
        <v>757</v>
      </c>
      <c r="O579" t="s">
        <v>756</v>
      </c>
      <c r="P579" t="s">
        <v>757</v>
      </c>
      <c r="Q579" t="s">
        <v>757</v>
      </c>
      <c r="R579" t="s">
        <v>756</v>
      </c>
      <c r="S579" t="s">
        <v>758</v>
      </c>
      <c r="T579" t="s">
        <v>759</v>
      </c>
      <c r="U579" t="s">
        <v>758</v>
      </c>
      <c r="W579" t="str">
        <f t="shared" ref="W579:W642" si="72">IF(L579=$A$2,$A$7,$A$8)</f>
        <v>64-127</v>
      </c>
      <c r="X579" t="str">
        <f>IF(AND(M579=$A$2,W579=$A$7),$A$10,IF(AND(M579=$A$3,W579=$A$7),$A$11,IF(AND(M579=$A$2,W579=$A$8),$A$21,IF(AND(M579=$A$3,W579=$A$8),$A$22,"ERR"))))</f>
        <v>64-95</v>
      </c>
      <c r="Y579" t="str">
        <f>IF(AND(X579=$A$10,N579=$A$2),$A$13,IF(AND(X579=$A$10,N579=$A$3),$A$15,IF(AND(X579=$A$11,N579=$A$2),$A$17,IF(AND(X579=$A$11,N579=$A$3),$A$19,IF(AND(X579=$A$21,N579=$A$2),$A$23,IF(AND(X579=$A$21,N579=$A$3),$A$25,IF(AND(X579=$A$22,N579=$A$2),$A$27,IF(AND(X579=$A$22,N579=$A$3),$A$29,"ERR"))))))))</f>
        <v>64-79</v>
      </c>
      <c r="Z579" t="str">
        <f t="shared" ref="Z579:Z642" si="73">IF(AND(Y579=$A$13,O579=$A$2),$B$13,IF(AND(Y579=$A$13,O579=$A$3),$B$14,IF(AND(Y579=$A$15,O579=$A$2),$B$15,IF(AND(Y579=$A$15,O579=$A$3),$B$16,IF(AND(Y579=$A$17,O579=$A$2),$B$17,IF(AND(Y579=$A$17,O579=$A$3),$B$18,IF(AND(Y579=$A$19,O579=$A$2),$B$19,IF(AND(Y579=$A$19,O579=$A$3),$B$20,IF(AND(Y579=$A$23,O579=$A$2),$B$23,IF(AND(Y579=$A$23,O579=$A$3),$B$24,IF(AND(Y579=$A$25,O579=$A$2),$B$25,IF(AND(Y579=$A$25,O579=$A$3),$B$26,IF(AND(Y579=$A$27,O579=$A$2),$B$27,IF(AND(Y579=$A$27,O579=$A$3),$B$28,IF(AND(Y579=$A$29,O579=$A$2),$B$29,IF(AND(Y579=$A$29,O579=$A$3),$B$30,"ERR"))))))))))))))))</f>
        <v>72-79</v>
      </c>
      <c r="AA579" t="str">
        <f>IF(AND(Z579=$B$13,P579=$C$12),$C$13,IF(AND(Z579=$B$13,P579=$F$12),$C$31,IF(AND(Z579=$B$14,P579=$C$12),$C$14,IF(AND(Z579=$B$14,P579=$F$12),$C$32,IF(AND(Z579=$B$15,P579=$C$12),$C$15,IF(AND(Z579=$B$15,P579=$F$12),$C$33,IF(AND(Z579=$B$16,P579=$C$12),$C$16,IF(AND(Z579=$B$16,P579=$F$12),$C$34,IF(AND(Z579=$B$17,P579=$C$12),$C$17,IF(AND(Z579=$B$17,P579=$F$12),$C$35,IF(AND(Z579=$B$18,P579=$C$12),$C$18,IF(AND(Z579=$B$18,P579=$F$12),$C$36,IF(AND(Z579=$B$19,P579=$C$12),$C$19,IF(AND(Z579=$B$19,P579=$F$12),$C$37,IF(AND(Z579=$B$20,P579=$C$12),$C$20,IF(AND(Z579=$B$20,P579=$F$12),$C$38,IF(AND(Z579=$B$23,P579=$C$12),$C$23,IF(AND(Z579=$B$23,P579=$F$12),$C$41,IF(AND(Z579=$B$24,P579=$C$12),$C$24,IF(AND(Z579=$B$24,P579=$F$12),$C$42,IF(AND(Z579=$B$25,P579=$C$12),$C$25,IF(AND(Z579=$B$25,P579=$F$12),$C$43,IF(AND(Z579=$B$26,P579=$C$12),$C$26,IF(AND(Z579=$B$26,P579=$F$12),$C$44,IF(AND(Z579=$B$27,P579=$C$12),$C$27,IF(AND(Z579=$B$27,P579=$F$12),$C$45,IF(AND(Z579=$B$28,P579=$C$12),$C$28,IF(AND(Z579=$B$28,P579=$F$12),$C$46,IF(AND(Z579=$B$29,P579=$C$12),$C$29,IF(AND(Z579=$B$29,P579=$F$12),$C$47,IF(AND(Z579=$B$30,P579=$C$12),$C$30,IF(AND(Z579=$B$30,P579=$F$12),$C$48,"ERR"))))))))))))))))))))))))))))))))</f>
        <v>72-75</v>
      </c>
      <c r="AB579" t="str">
        <f t="shared" ref="AB579:AB642" si="74">IF(Q579=$D$12,VLOOKUP(AA579,$C:$D,2,FALSE),IF(Q579=$E$12,VLOOKUP(AA579,$C:$E,3,FALSE),"ERR"))</f>
        <v>72-73</v>
      </c>
      <c r="AC579" s="12" t="str">
        <f t="shared" ref="AC579:AC642" si="75">IF(AND(R579=$D$12,LEN(AB579)=5),LEFT(AB579,2),IF(AND(R579=$D$12,LEN(AB579)=3),LEFT(AB579,1),IF(AND(R579=$E$12,LEN(AB579)=5),RIGHT(AB579,2),IF(AND(R579=$E$12,LEN(AB579)=3),RIGHT(AB579,1),IF(AND(R579=$D$12,LEN(AB579)=7),LEFT(AB579,3),IF(AND(R579=$E$12,LEN(AB579)=7),RIGHT(AB579,3)))))))</f>
        <v>73</v>
      </c>
      <c r="AD579" t="str">
        <f t="shared" ref="AD579:AD642" si="76">IF(S579=$G$21,$H$21,IF(S579=$G$22,$H$22))</f>
        <v>4-7</v>
      </c>
      <c r="AE579" t="str">
        <f t="shared" ref="AE579:AE642" si="77">IF(T579=$G$21,VLOOKUP(AD579,$H$21:$J$22,2,FALSE),IF(T579=$G$22,VLOOKUP(AD579,$H$21:$J$22,3,FALSE),"ERR"))</f>
        <v>4-5</v>
      </c>
      <c r="AF579" s="12" t="str">
        <f t="shared" ref="AF579:AF642" si="78">IF(U579=$G$21,LEFT(AE579,1),IF(U579=$G$22,RIGHT(AE579,1),"ERR"))</f>
        <v>5</v>
      </c>
      <c r="AH579">
        <f t="shared" si="71"/>
        <v>589</v>
      </c>
    </row>
    <row r="580" spans="12:34">
      <c r="L580" s="1" t="s">
        <v>756</v>
      </c>
      <c r="M580" t="s">
        <v>757</v>
      </c>
      <c r="N580" t="s">
        <v>756</v>
      </c>
      <c r="O580" t="s">
        <v>757</v>
      </c>
      <c r="P580" t="s">
        <v>757</v>
      </c>
      <c r="Q580" t="s">
        <v>756</v>
      </c>
      <c r="R580" t="s">
        <v>757</v>
      </c>
      <c r="S580" t="s">
        <v>759</v>
      </c>
      <c r="T580" t="s">
        <v>758</v>
      </c>
      <c r="U580" t="s">
        <v>759</v>
      </c>
      <c r="W580" t="str">
        <f t="shared" si="72"/>
        <v>64-127</v>
      </c>
      <c r="X580" t="str">
        <f>IF(AND(M580=$A$2,W580=$A$7),$A$10,IF(AND(M580=$A$3,W580=$A$7),$A$11,IF(AND(M580=$A$2,W580=$A$8),$A$21,IF(AND(M580=$A$3,W580=$A$8),$A$22,"ERR"))))</f>
        <v>64-95</v>
      </c>
      <c r="Y580" t="str">
        <f>IF(AND(X580=$A$10,N580=$A$2),$A$13,IF(AND(X580=$A$10,N580=$A$3),$A$15,IF(AND(X580=$A$11,N580=$A$2),$A$17,IF(AND(X580=$A$11,N580=$A$3),$A$19,IF(AND(X580=$A$21,N580=$A$2),$A$23,IF(AND(X580=$A$21,N580=$A$3),$A$25,IF(AND(X580=$A$22,N580=$A$2),$A$27,IF(AND(X580=$A$22,N580=$A$3),$A$29,"ERR"))))))))</f>
        <v>80-95</v>
      </c>
      <c r="Z580" t="str">
        <f t="shared" si="73"/>
        <v>80-87</v>
      </c>
      <c r="AA580" t="str">
        <f>IF(AND(Z580=$B$13,P580=$C$12),$C$13,IF(AND(Z580=$B$13,P580=$F$12),$C$31,IF(AND(Z580=$B$14,P580=$C$12),$C$14,IF(AND(Z580=$B$14,P580=$F$12),$C$32,IF(AND(Z580=$B$15,P580=$C$12),$C$15,IF(AND(Z580=$B$15,P580=$F$12),$C$33,IF(AND(Z580=$B$16,P580=$C$12),$C$16,IF(AND(Z580=$B$16,P580=$F$12),$C$34,IF(AND(Z580=$B$17,P580=$C$12),$C$17,IF(AND(Z580=$B$17,P580=$F$12),$C$35,IF(AND(Z580=$B$18,P580=$C$12),$C$18,IF(AND(Z580=$B$18,P580=$F$12),$C$36,IF(AND(Z580=$B$19,P580=$C$12),$C$19,IF(AND(Z580=$B$19,P580=$F$12),$C$37,IF(AND(Z580=$B$20,P580=$C$12),$C$20,IF(AND(Z580=$B$20,P580=$F$12),$C$38,IF(AND(Z580=$B$23,P580=$C$12),$C$23,IF(AND(Z580=$B$23,P580=$F$12),$C$41,IF(AND(Z580=$B$24,P580=$C$12),$C$24,IF(AND(Z580=$B$24,P580=$F$12),$C$42,IF(AND(Z580=$B$25,P580=$C$12),$C$25,IF(AND(Z580=$B$25,P580=$F$12),$C$43,IF(AND(Z580=$B$26,P580=$C$12),$C$26,IF(AND(Z580=$B$26,P580=$F$12),$C$44,IF(AND(Z580=$B$27,P580=$C$12),$C$27,IF(AND(Z580=$B$27,P580=$F$12),$C$45,IF(AND(Z580=$B$28,P580=$C$12),$C$28,IF(AND(Z580=$B$28,P580=$F$12),$C$46,IF(AND(Z580=$B$29,P580=$C$12),$C$29,IF(AND(Z580=$B$29,P580=$F$12),$C$47,IF(AND(Z580=$B$30,P580=$C$12),$C$30,IF(AND(Z580=$B$30,P580=$F$12),$C$48,"ERR"))))))))))))))))))))))))))))))))</f>
        <v>80-83</v>
      </c>
      <c r="AB580" t="str">
        <f t="shared" si="74"/>
        <v>82-83</v>
      </c>
      <c r="AC580" s="12" t="str">
        <f t="shared" si="75"/>
        <v>82</v>
      </c>
      <c r="AD580" t="str">
        <f t="shared" si="76"/>
        <v>0-3</v>
      </c>
      <c r="AE580" t="str">
        <f t="shared" si="77"/>
        <v>2-3</v>
      </c>
      <c r="AF580" s="12" t="str">
        <f t="shared" si="78"/>
        <v>2</v>
      </c>
      <c r="AH580">
        <f t="shared" ref="AH580:AH643" si="79">(AC580*8)+AF580</f>
        <v>658</v>
      </c>
    </row>
    <row r="581" spans="12:34">
      <c r="L581" s="1" t="s">
        <v>756</v>
      </c>
      <c r="M581" t="s">
        <v>757</v>
      </c>
      <c r="N581" t="s">
        <v>756</v>
      </c>
      <c r="O581" t="s">
        <v>757</v>
      </c>
      <c r="P581" t="s">
        <v>756</v>
      </c>
      <c r="Q581" t="s">
        <v>756</v>
      </c>
      <c r="R581" t="s">
        <v>757</v>
      </c>
      <c r="S581" t="s">
        <v>758</v>
      </c>
      <c r="T581" t="s">
        <v>759</v>
      </c>
      <c r="U581" t="s">
        <v>758</v>
      </c>
      <c r="W581" t="str">
        <f t="shared" si="72"/>
        <v>64-127</v>
      </c>
      <c r="X581" t="str">
        <f>IF(AND(M581=$A$2,W581=$A$7),$A$10,IF(AND(M581=$A$3,W581=$A$7),$A$11,IF(AND(M581=$A$2,W581=$A$8),$A$21,IF(AND(M581=$A$3,W581=$A$8),$A$22,"ERR"))))</f>
        <v>64-95</v>
      </c>
      <c r="Y581" t="str">
        <f>IF(AND(X581=$A$10,N581=$A$2),$A$13,IF(AND(X581=$A$10,N581=$A$3),$A$15,IF(AND(X581=$A$11,N581=$A$2),$A$17,IF(AND(X581=$A$11,N581=$A$3),$A$19,IF(AND(X581=$A$21,N581=$A$2),$A$23,IF(AND(X581=$A$21,N581=$A$3),$A$25,IF(AND(X581=$A$22,N581=$A$2),$A$27,IF(AND(X581=$A$22,N581=$A$3),$A$29,"ERR"))))))))</f>
        <v>80-95</v>
      </c>
      <c r="Z581" t="str">
        <f t="shared" si="73"/>
        <v>80-87</v>
      </c>
      <c r="AA581" t="str">
        <f>IF(AND(Z581=$B$13,P581=$C$12),$C$13,IF(AND(Z581=$B$13,P581=$F$12),$C$31,IF(AND(Z581=$B$14,P581=$C$12),$C$14,IF(AND(Z581=$B$14,P581=$F$12),$C$32,IF(AND(Z581=$B$15,P581=$C$12),$C$15,IF(AND(Z581=$B$15,P581=$F$12),$C$33,IF(AND(Z581=$B$16,P581=$C$12),$C$16,IF(AND(Z581=$B$16,P581=$F$12),$C$34,IF(AND(Z581=$B$17,P581=$C$12),$C$17,IF(AND(Z581=$B$17,P581=$F$12),$C$35,IF(AND(Z581=$B$18,P581=$C$12),$C$18,IF(AND(Z581=$B$18,P581=$F$12),$C$36,IF(AND(Z581=$B$19,P581=$C$12),$C$19,IF(AND(Z581=$B$19,P581=$F$12),$C$37,IF(AND(Z581=$B$20,P581=$C$12),$C$20,IF(AND(Z581=$B$20,P581=$F$12),$C$38,IF(AND(Z581=$B$23,P581=$C$12),$C$23,IF(AND(Z581=$B$23,P581=$F$12),$C$41,IF(AND(Z581=$B$24,P581=$C$12),$C$24,IF(AND(Z581=$B$24,P581=$F$12),$C$42,IF(AND(Z581=$B$25,P581=$C$12),$C$25,IF(AND(Z581=$B$25,P581=$F$12),$C$43,IF(AND(Z581=$B$26,P581=$C$12),$C$26,IF(AND(Z581=$B$26,P581=$F$12),$C$44,IF(AND(Z581=$B$27,P581=$C$12),$C$27,IF(AND(Z581=$B$27,P581=$F$12),$C$45,IF(AND(Z581=$B$28,P581=$C$12),$C$28,IF(AND(Z581=$B$28,P581=$F$12),$C$46,IF(AND(Z581=$B$29,P581=$C$12),$C$29,IF(AND(Z581=$B$29,P581=$F$12),$C$47,IF(AND(Z581=$B$30,P581=$C$12),$C$30,IF(AND(Z581=$B$30,P581=$F$12),$C$48,"ERR"))))))))))))))))))))))))))))))))</f>
        <v>84-87</v>
      </c>
      <c r="AB581" t="str">
        <f t="shared" si="74"/>
        <v>86-87</v>
      </c>
      <c r="AC581" s="12" t="str">
        <f t="shared" si="75"/>
        <v>86</v>
      </c>
      <c r="AD581" t="str">
        <f t="shared" si="76"/>
        <v>4-7</v>
      </c>
      <c r="AE581" t="str">
        <f t="shared" si="77"/>
        <v>4-5</v>
      </c>
      <c r="AF581" s="12" t="str">
        <f t="shared" si="78"/>
        <v>5</v>
      </c>
      <c r="AH581">
        <f t="shared" si="79"/>
        <v>693</v>
      </c>
    </row>
    <row r="582" spans="12:34">
      <c r="L582" s="1" t="s">
        <v>757</v>
      </c>
      <c r="M582" t="s">
        <v>756</v>
      </c>
      <c r="N582" t="s">
        <v>756</v>
      </c>
      <c r="O582" t="s">
        <v>757</v>
      </c>
      <c r="P582" t="s">
        <v>757</v>
      </c>
      <c r="Q582" t="s">
        <v>756</v>
      </c>
      <c r="R582" t="s">
        <v>756</v>
      </c>
      <c r="S582" t="s">
        <v>759</v>
      </c>
      <c r="T582" t="s">
        <v>758</v>
      </c>
      <c r="U582" t="s">
        <v>758</v>
      </c>
      <c r="W582" t="str">
        <f t="shared" si="72"/>
        <v>0-63</v>
      </c>
      <c r="X582" t="str">
        <f>IF(AND(M582=$A$2,W582=$A$7),$A$10,IF(AND(M582=$A$3,W582=$A$7),$A$11,IF(AND(M582=$A$2,W582=$A$8),$A$21,IF(AND(M582=$A$3,W582=$A$8),$A$22,"ERR"))))</f>
        <v>32-63</v>
      </c>
      <c r="Y582" t="str">
        <f>IF(AND(X582=$A$10,N582=$A$2),$A$13,IF(AND(X582=$A$10,N582=$A$3),$A$15,IF(AND(X582=$A$11,N582=$A$2),$A$17,IF(AND(X582=$A$11,N582=$A$3),$A$19,IF(AND(X582=$A$21,N582=$A$2),$A$23,IF(AND(X582=$A$21,N582=$A$3),$A$25,IF(AND(X582=$A$22,N582=$A$2),$A$27,IF(AND(X582=$A$22,N582=$A$3),$A$29,"ERR"))))))))</f>
        <v>48-63</v>
      </c>
      <c r="Z582" t="str">
        <f t="shared" si="73"/>
        <v>48-55</v>
      </c>
      <c r="AA582" t="str">
        <f>IF(AND(Z582=$B$13,P582=$C$12),$C$13,IF(AND(Z582=$B$13,P582=$F$12),$C$31,IF(AND(Z582=$B$14,P582=$C$12),$C$14,IF(AND(Z582=$B$14,P582=$F$12),$C$32,IF(AND(Z582=$B$15,P582=$C$12),$C$15,IF(AND(Z582=$B$15,P582=$F$12),$C$33,IF(AND(Z582=$B$16,P582=$C$12),$C$16,IF(AND(Z582=$B$16,P582=$F$12),$C$34,IF(AND(Z582=$B$17,P582=$C$12),$C$17,IF(AND(Z582=$B$17,P582=$F$12),$C$35,IF(AND(Z582=$B$18,P582=$C$12),$C$18,IF(AND(Z582=$B$18,P582=$F$12),$C$36,IF(AND(Z582=$B$19,P582=$C$12),$C$19,IF(AND(Z582=$B$19,P582=$F$12),$C$37,IF(AND(Z582=$B$20,P582=$C$12),$C$20,IF(AND(Z582=$B$20,P582=$F$12),$C$38,IF(AND(Z582=$B$23,P582=$C$12),$C$23,IF(AND(Z582=$B$23,P582=$F$12),$C$41,IF(AND(Z582=$B$24,P582=$C$12),$C$24,IF(AND(Z582=$B$24,P582=$F$12),$C$42,IF(AND(Z582=$B$25,P582=$C$12),$C$25,IF(AND(Z582=$B$25,P582=$F$12),$C$43,IF(AND(Z582=$B$26,P582=$C$12),$C$26,IF(AND(Z582=$B$26,P582=$F$12),$C$44,IF(AND(Z582=$B$27,P582=$C$12),$C$27,IF(AND(Z582=$B$27,P582=$F$12),$C$45,IF(AND(Z582=$B$28,P582=$C$12),$C$28,IF(AND(Z582=$B$28,P582=$F$12),$C$46,IF(AND(Z582=$B$29,P582=$C$12),$C$29,IF(AND(Z582=$B$29,P582=$F$12),$C$47,IF(AND(Z582=$B$30,P582=$C$12),$C$30,IF(AND(Z582=$B$30,P582=$F$12),$C$48,"ERR"))))))))))))))))))))))))))))))))</f>
        <v>48-51</v>
      </c>
      <c r="AB582" t="str">
        <f t="shared" si="74"/>
        <v>50-51</v>
      </c>
      <c r="AC582" s="12" t="str">
        <f t="shared" si="75"/>
        <v>51</v>
      </c>
      <c r="AD582" t="str">
        <f t="shared" si="76"/>
        <v>0-3</v>
      </c>
      <c r="AE582" t="str">
        <f t="shared" si="77"/>
        <v>2-3</v>
      </c>
      <c r="AF582" s="12" t="str">
        <f t="shared" si="78"/>
        <v>3</v>
      </c>
      <c r="AH582">
        <f t="shared" si="79"/>
        <v>411</v>
      </c>
    </row>
    <row r="583" spans="12:34">
      <c r="L583" s="1" t="s">
        <v>756</v>
      </c>
      <c r="M583" t="s">
        <v>757</v>
      </c>
      <c r="N583" t="s">
        <v>756</v>
      </c>
      <c r="O583" t="s">
        <v>757</v>
      </c>
      <c r="P583" t="s">
        <v>757</v>
      </c>
      <c r="Q583" t="s">
        <v>756</v>
      </c>
      <c r="R583" t="s">
        <v>756</v>
      </c>
      <c r="S583" t="s">
        <v>758</v>
      </c>
      <c r="T583" t="s">
        <v>758</v>
      </c>
      <c r="U583" t="s">
        <v>758</v>
      </c>
      <c r="W583" t="str">
        <f t="shared" si="72"/>
        <v>64-127</v>
      </c>
      <c r="X583" t="str">
        <f>IF(AND(M583=$A$2,W583=$A$7),$A$10,IF(AND(M583=$A$3,W583=$A$7),$A$11,IF(AND(M583=$A$2,W583=$A$8),$A$21,IF(AND(M583=$A$3,W583=$A$8),$A$22,"ERR"))))</f>
        <v>64-95</v>
      </c>
      <c r="Y583" t="str">
        <f>IF(AND(X583=$A$10,N583=$A$2),$A$13,IF(AND(X583=$A$10,N583=$A$3),$A$15,IF(AND(X583=$A$11,N583=$A$2),$A$17,IF(AND(X583=$A$11,N583=$A$3),$A$19,IF(AND(X583=$A$21,N583=$A$2),$A$23,IF(AND(X583=$A$21,N583=$A$3),$A$25,IF(AND(X583=$A$22,N583=$A$2),$A$27,IF(AND(X583=$A$22,N583=$A$3),$A$29,"ERR"))))))))</f>
        <v>80-95</v>
      </c>
      <c r="Z583" t="str">
        <f t="shared" si="73"/>
        <v>80-87</v>
      </c>
      <c r="AA583" t="str">
        <f>IF(AND(Z583=$B$13,P583=$C$12),$C$13,IF(AND(Z583=$B$13,P583=$F$12),$C$31,IF(AND(Z583=$B$14,P583=$C$12),$C$14,IF(AND(Z583=$B$14,P583=$F$12),$C$32,IF(AND(Z583=$B$15,P583=$C$12),$C$15,IF(AND(Z583=$B$15,P583=$F$12),$C$33,IF(AND(Z583=$B$16,P583=$C$12),$C$16,IF(AND(Z583=$B$16,P583=$F$12),$C$34,IF(AND(Z583=$B$17,P583=$C$12),$C$17,IF(AND(Z583=$B$17,P583=$F$12),$C$35,IF(AND(Z583=$B$18,P583=$C$12),$C$18,IF(AND(Z583=$B$18,P583=$F$12),$C$36,IF(AND(Z583=$B$19,P583=$C$12),$C$19,IF(AND(Z583=$B$19,P583=$F$12),$C$37,IF(AND(Z583=$B$20,P583=$C$12),$C$20,IF(AND(Z583=$B$20,P583=$F$12),$C$38,IF(AND(Z583=$B$23,P583=$C$12),$C$23,IF(AND(Z583=$B$23,P583=$F$12),$C$41,IF(AND(Z583=$B$24,P583=$C$12),$C$24,IF(AND(Z583=$B$24,P583=$F$12),$C$42,IF(AND(Z583=$B$25,P583=$C$12),$C$25,IF(AND(Z583=$B$25,P583=$F$12),$C$43,IF(AND(Z583=$B$26,P583=$C$12),$C$26,IF(AND(Z583=$B$26,P583=$F$12),$C$44,IF(AND(Z583=$B$27,P583=$C$12),$C$27,IF(AND(Z583=$B$27,P583=$F$12),$C$45,IF(AND(Z583=$B$28,P583=$C$12),$C$28,IF(AND(Z583=$B$28,P583=$F$12),$C$46,IF(AND(Z583=$B$29,P583=$C$12),$C$29,IF(AND(Z583=$B$29,P583=$F$12),$C$47,IF(AND(Z583=$B$30,P583=$C$12),$C$30,IF(AND(Z583=$B$30,P583=$F$12),$C$48,"ERR"))))))))))))))))))))))))))))))))</f>
        <v>80-83</v>
      </c>
      <c r="AB583" t="str">
        <f t="shared" si="74"/>
        <v>82-83</v>
      </c>
      <c r="AC583" s="12" t="str">
        <f t="shared" si="75"/>
        <v>83</v>
      </c>
      <c r="AD583" t="str">
        <f t="shared" si="76"/>
        <v>4-7</v>
      </c>
      <c r="AE583" t="str">
        <f t="shared" si="77"/>
        <v>6-7</v>
      </c>
      <c r="AF583" s="12" t="str">
        <f t="shared" si="78"/>
        <v>7</v>
      </c>
      <c r="AH583">
        <f t="shared" si="79"/>
        <v>671</v>
      </c>
    </row>
    <row r="584" spans="12:34">
      <c r="L584" s="1" t="s">
        <v>756</v>
      </c>
      <c r="M584" t="s">
        <v>757</v>
      </c>
      <c r="N584" t="s">
        <v>757</v>
      </c>
      <c r="O584" t="s">
        <v>757</v>
      </c>
      <c r="P584" t="s">
        <v>756</v>
      </c>
      <c r="Q584" t="s">
        <v>756</v>
      </c>
      <c r="R584" t="s">
        <v>756</v>
      </c>
      <c r="S584" t="s">
        <v>758</v>
      </c>
      <c r="T584" t="s">
        <v>758</v>
      </c>
      <c r="U584" t="s">
        <v>758</v>
      </c>
      <c r="W584" t="str">
        <f t="shared" si="72"/>
        <v>64-127</v>
      </c>
      <c r="X584" t="str">
        <f>IF(AND(M584=$A$2,W584=$A$7),$A$10,IF(AND(M584=$A$3,W584=$A$7),$A$11,IF(AND(M584=$A$2,W584=$A$8),$A$21,IF(AND(M584=$A$3,W584=$A$8),$A$22,"ERR"))))</f>
        <v>64-95</v>
      </c>
      <c r="Y584" t="str">
        <f>IF(AND(X584=$A$10,N584=$A$2),$A$13,IF(AND(X584=$A$10,N584=$A$3),$A$15,IF(AND(X584=$A$11,N584=$A$2),$A$17,IF(AND(X584=$A$11,N584=$A$3),$A$19,IF(AND(X584=$A$21,N584=$A$2),$A$23,IF(AND(X584=$A$21,N584=$A$3),$A$25,IF(AND(X584=$A$22,N584=$A$2),$A$27,IF(AND(X584=$A$22,N584=$A$3),$A$29,"ERR"))))))))</f>
        <v>64-79</v>
      </c>
      <c r="Z584" t="str">
        <f t="shared" si="73"/>
        <v>64-71</v>
      </c>
      <c r="AA584" t="str">
        <f>IF(AND(Z584=$B$13,P584=$C$12),$C$13,IF(AND(Z584=$B$13,P584=$F$12),$C$31,IF(AND(Z584=$B$14,P584=$C$12),$C$14,IF(AND(Z584=$B$14,P584=$F$12),$C$32,IF(AND(Z584=$B$15,P584=$C$12),$C$15,IF(AND(Z584=$B$15,P584=$F$12),$C$33,IF(AND(Z584=$B$16,P584=$C$12),$C$16,IF(AND(Z584=$B$16,P584=$F$12),$C$34,IF(AND(Z584=$B$17,P584=$C$12),$C$17,IF(AND(Z584=$B$17,P584=$F$12),$C$35,IF(AND(Z584=$B$18,P584=$C$12),$C$18,IF(AND(Z584=$B$18,P584=$F$12),$C$36,IF(AND(Z584=$B$19,P584=$C$12),$C$19,IF(AND(Z584=$B$19,P584=$F$12),$C$37,IF(AND(Z584=$B$20,P584=$C$12),$C$20,IF(AND(Z584=$B$20,P584=$F$12),$C$38,IF(AND(Z584=$B$23,P584=$C$12),$C$23,IF(AND(Z584=$B$23,P584=$F$12),$C$41,IF(AND(Z584=$B$24,P584=$C$12),$C$24,IF(AND(Z584=$B$24,P584=$F$12),$C$42,IF(AND(Z584=$B$25,P584=$C$12),$C$25,IF(AND(Z584=$B$25,P584=$F$12),$C$43,IF(AND(Z584=$B$26,P584=$C$12),$C$26,IF(AND(Z584=$B$26,P584=$F$12),$C$44,IF(AND(Z584=$B$27,P584=$C$12),$C$27,IF(AND(Z584=$B$27,P584=$F$12),$C$45,IF(AND(Z584=$B$28,P584=$C$12),$C$28,IF(AND(Z584=$B$28,P584=$F$12),$C$46,IF(AND(Z584=$B$29,P584=$C$12),$C$29,IF(AND(Z584=$B$29,P584=$F$12),$C$47,IF(AND(Z584=$B$30,P584=$C$12),$C$30,IF(AND(Z584=$B$30,P584=$F$12),$C$48,"ERR"))))))))))))))))))))))))))))))))</f>
        <v>68-71</v>
      </c>
      <c r="AB584" t="str">
        <f t="shared" si="74"/>
        <v>70-71</v>
      </c>
      <c r="AC584" s="12" t="str">
        <f t="shared" si="75"/>
        <v>71</v>
      </c>
      <c r="AD584" t="str">
        <f t="shared" si="76"/>
        <v>4-7</v>
      </c>
      <c r="AE584" t="str">
        <f t="shared" si="77"/>
        <v>6-7</v>
      </c>
      <c r="AF584" s="12" t="str">
        <f t="shared" si="78"/>
        <v>7</v>
      </c>
      <c r="AH584">
        <f t="shared" si="79"/>
        <v>575</v>
      </c>
    </row>
    <row r="585" spans="12:34">
      <c r="L585" s="1" t="s">
        <v>757</v>
      </c>
      <c r="M585" t="s">
        <v>756</v>
      </c>
      <c r="N585" t="s">
        <v>756</v>
      </c>
      <c r="O585" t="s">
        <v>757</v>
      </c>
      <c r="P585" t="s">
        <v>757</v>
      </c>
      <c r="Q585" t="s">
        <v>757</v>
      </c>
      <c r="R585" t="s">
        <v>757</v>
      </c>
      <c r="S585" t="s">
        <v>758</v>
      </c>
      <c r="T585" t="s">
        <v>758</v>
      </c>
      <c r="U585" t="s">
        <v>758</v>
      </c>
      <c r="W585" t="str">
        <f t="shared" si="72"/>
        <v>0-63</v>
      </c>
      <c r="X585" t="str">
        <f>IF(AND(M585=$A$2,W585=$A$7),$A$10,IF(AND(M585=$A$3,W585=$A$7),$A$11,IF(AND(M585=$A$2,W585=$A$8),$A$21,IF(AND(M585=$A$3,W585=$A$8),$A$22,"ERR"))))</f>
        <v>32-63</v>
      </c>
      <c r="Y585" t="str">
        <f>IF(AND(X585=$A$10,N585=$A$2),$A$13,IF(AND(X585=$A$10,N585=$A$3),$A$15,IF(AND(X585=$A$11,N585=$A$2),$A$17,IF(AND(X585=$A$11,N585=$A$3),$A$19,IF(AND(X585=$A$21,N585=$A$2),$A$23,IF(AND(X585=$A$21,N585=$A$3),$A$25,IF(AND(X585=$A$22,N585=$A$2),$A$27,IF(AND(X585=$A$22,N585=$A$3),$A$29,"ERR"))))))))</f>
        <v>48-63</v>
      </c>
      <c r="Z585" t="str">
        <f t="shared" si="73"/>
        <v>48-55</v>
      </c>
      <c r="AA585" t="str">
        <f>IF(AND(Z585=$B$13,P585=$C$12),$C$13,IF(AND(Z585=$B$13,P585=$F$12),$C$31,IF(AND(Z585=$B$14,P585=$C$12),$C$14,IF(AND(Z585=$B$14,P585=$F$12),$C$32,IF(AND(Z585=$B$15,P585=$C$12),$C$15,IF(AND(Z585=$B$15,P585=$F$12),$C$33,IF(AND(Z585=$B$16,P585=$C$12),$C$16,IF(AND(Z585=$B$16,P585=$F$12),$C$34,IF(AND(Z585=$B$17,P585=$C$12),$C$17,IF(AND(Z585=$B$17,P585=$F$12),$C$35,IF(AND(Z585=$B$18,P585=$C$12),$C$18,IF(AND(Z585=$B$18,P585=$F$12),$C$36,IF(AND(Z585=$B$19,P585=$C$12),$C$19,IF(AND(Z585=$B$19,P585=$F$12),$C$37,IF(AND(Z585=$B$20,P585=$C$12),$C$20,IF(AND(Z585=$B$20,P585=$F$12),$C$38,IF(AND(Z585=$B$23,P585=$C$12),$C$23,IF(AND(Z585=$B$23,P585=$F$12),$C$41,IF(AND(Z585=$B$24,P585=$C$12),$C$24,IF(AND(Z585=$B$24,P585=$F$12),$C$42,IF(AND(Z585=$B$25,P585=$C$12),$C$25,IF(AND(Z585=$B$25,P585=$F$12),$C$43,IF(AND(Z585=$B$26,P585=$C$12),$C$26,IF(AND(Z585=$B$26,P585=$F$12),$C$44,IF(AND(Z585=$B$27,P585=$C$12),$C$27,IF(AND(Z585=$B$27,P585=$F$12),$C$45,IF(AND(Z585=$B$28,P585=$C$12),$C$28,IF(AND(Z585=$B$28,P585=$F$12),$C$46,IF(AND(Z585=$B$29,P585=$C$12),$C$29,IF(AND(Z585=$B$29,P585=$F$12),$C$47,IF(AND(Z585=$B$30,P585=$C$12),$C$30,IF(AND(Z585=$B$30,P585=$F$12),$C$48,"ERR"))))))))))))))))))))))))))))))))</f>
        <v>48-51</v>
      </c>
      <c r="AB585" t="str">
        <f t="shared" si="74"/>
        <v>48-49</v>
      </c>
      <c r="AC585" s="12" t="str">
        <f t="shared" si="75"/>
        <v>48</v>
      </c>
      <c r="AD585" t="str">
        <f t="shared" si="76"/>
        <v>4-7</v>
      </c>
      <c r="AE585" t="str">
        <f t="shared" si="77"/>
        <v>6-7</v>
      </c>
      <c r="AF585" s="12" t="str">
        <f t="shared" si="78"/>
        <v>7</v>
      </c>
      <c r="AH585">
        <f t="shared" si="79"/>
        <v>391</v>
      </c>
    </row>
    <row r="586" spans="12:34">
      <c r="L586" s="1" t="s">
        <v>757</v>
      </c>
      <c r="M586" t="s">
        <v>756</v>
      </c>
      <c r="N586" t="s">
        <v>756</v>
      </c>
      <c r="O586" t="s">
        <v>757</v>
      </c>
      <c r="P586" t="s">
        <v>757</v>
      </c>
      <c r="Q586" t="s">
        <v>757</v>
      </c>
      <c r="R586" t="s">
        <v>757</v>
      </c>
      <c r="S586" t="s">
        <v>759</v>
      </c>
      <c r="T586" t="s">
        <v>758</v>
      </c>
      <c r="U586" t="s">
        <v>759</v>
      </c>
      <c r="W586" t="str">
        <f t="shared" si="72"/>
        <v>0-63</v>
      </c>
      <c r="X586" t="str">
        <f>IF(AND(M586=$A$2,W586=$A$7),$A$10,IF(AND(M586=$A$3,W586=$A$7),$A$11,IF(AND(M586=$A$2,W586=$A$8),$A$21,IF(AND(M586=$A$3,W586=$A$8),$A$22,"ERR"))))</f>
        <v>32-63</v>
      </c>
      <c r="Y586" t="str">
        <f>IF(AND(X586=$A$10,N586=$A$2),$A$13,IF(AND(X586=$A$10,N586=$A$3),$A$15,IF(AND(X586=$A$11,N586=$A$2),$A$17,IF(AND(X586=$A$11,N586=$A$3),$A$19,IF(AND(X586=$A$21,N586=$A$2),$A$23,IF(AND(X586=$A$21,N586=$A$3),$A$25,IF(AND(X586=$A$22,N586=$A$2),$A$27,IF(AND(X586=$A$22,N586=$A$3),$A$29,"ERR"))))))))</f>
        <v>48-63</v>
      </c>
      <c r="Z586" t="str">
        <f t="shared" si="73"/>
        <v>48-55</v>
      </c>
      <c r="AA586" t="str">
        <f>IF(AND(Z586=$B$13,P586=$C$12),$C$13,IF(AND(Z586=$B$13,P586=$F$12),$C$31,IF(AND(Z586=$B$14,P586=$C$12),$C$14,IF(AND(Z586=$B$14,P586=$F$12),$C$32,IF(AND(Z586=$B$15,P586=$C$12),$C$15,IF(AND(Z586=$B$15,P586=$F$12),$C$33,IF(AND(Z586=$B$16,P586=$C$12),$C$16,IF(AND(Z586=$B$16,P586=$F$12),$C$34,IF(AND(Z586=$B$17,P586=$C$12),$C$17,IF(AND(Z586=$B$17,P586=$F$12),$C$35,IF(AND(Z586=$B$18,P586=$C$12),$C$18,IF(AND(Z586=$B$18,P586=$F$12),$C$36,IF(AND(Z586=$B$19,P586=$C$12),$C$19,IF(AND(Z586=$B$19,P586=$F$12),$C$37,IF(AND(Z586=$B$20,P586=$C$12),$C$20,IF(AND(Z586=$B$20,P586=$F$12),$C$38,IF(AND(Z586=$B$23,P586=$C$12),$C$23,IF(AND(Z586=$B$23,P586=$F$12),$C$41,IF(AND(Z586=$B$24,P586=$C$12),$C$24,IF(AND(Z586=$B$24,P586=$F$12),$C$42,IF(AND(Z586=$B$25,P586=$C$12),$C$25,IF(AND(Z586=$B$25,P586=$F$12),$C$43,IF(AND(Z586=$B$26,P586=$C$12),$C$26,IF(AND(Z586=$B$26,P586=$F$12),$C$44,IF(AND(Z586=$B$27,P586=$C$12),$C$27,IF(AND(Z586=$B$27,P586=$F$12),$C$45,IF(AND(Z586=$B$28,P586=$C$12),$C$28,IF(AND(Z586=$B$28,P586=$F$12),$C$46,IF(AND(Z586=$B$29,P586=$C$12),$C$29,IF(AND(Z586=$B$29,P586=$F$12),$C$47,IF(AND(Z586=$B$30,P586=$C$12),$C$30,IF(AND(Z586=$B$30,P586=$F$12),$C$48,"ERR"))))))))))))))))))))))))))))))))</f>
        <v>48-51</v>
      </c>
      <c r="AB586" t="str">
        <f t="shared" si="74"/>
        <v>48-49</v>
      </c>
      <c r="AC586" s="12" t="str">
        <f t="shared" si="75"/>
        <v>48</v>
      </c>
      <c r="AD586" t="str">
        <f t="shared" si="76"/>
        <v>0-3</v>
      </c>
      <c r="AE586" t="str">
        <f t="shared" si="77"/>
        <v>2-3</v>
      </c>
      <c r="AF586" s="12" t="str">
        <f t="shared" si="78"/>
        <v>2</v>
      </c>
      <c r="AH586">
        <f t="shared" si="79"/>
        <v>386</v>
      </c>
    </row>
    <row r="587" spans="12:34">
      <c r="L587" s="1" t="s">
        <v>756</v>
      </c>
      <c r="M587" t="s">
        <v>757</v>
      </c>
      <c r="N587" t="s">
        <v>756</v>
      </c>
      <c r="O587" t="s">
        <v>757</v>
      </c>
      <c r="P587" t="s">
        <v>757</v>
      </c>
      <c r="Q587" t="s">
        <v>756</v>
      </c>
      <c r="R587" t="s">
        <v>757</v>
      </c>
      <c r="S587" t="s">
        <v>759</v>
      </c>
      <c r="T587" t="s">
        <v>758</v>
      </c>
      <c r="U587" t="s">
        <v>758</v>
      </c>
      <c r="W587" t="str">
        <f t="shared" si="72"/>
        <v>64-127</v>
      </c>
      <c r="X587" t="str">
        <f>IF(AND(M587=$A$2,W587=$A$7),$A$10,IF(AND(M587=$A$3,W587=$A$7),$A$11,IF(AND(M587=$A$2,W587=$A$8),$A$21,IF(AND(M587=$A$3,W587=$A$8),$A$22,"ERR"))))</f>
        <v>64-95</v>
      </c>
      <c r="Y587" t="str">
        <f>IF(AND(X587=$A$10,N587=$A$2),$A$13,IF(AND(X587=$A$10,N587=$A$3),$A$15,IF(AND(X587=$A$11,N587=$A$2),$A$17,IF(AND(X587=$A$11,N587=$A$3),$A$19,IF(AND(X587=$A$21,N587=$A$2),$A$23,IF(AND(X587=$A$21,N587=$A$3),$A$25,IF(AND(X587=$A$22,N587=$A$2),$A$27,IF(AND(X587=$A$22,N587=$A$3),$A$29,"ERR"))))))))</f>
        <v>80-95</v>
      </c>
      <c r="Z587" t="str">
        <f t="shared" si="73"/>
        <v>80-87</v>
      </c>
      <c r="AA587" t="str">
        <f>IF(AND(Z587=$B$13,P587=$C$12),$C$13,IF(AND(Z587=$B$13,P587=$F$12),$C$31,IF(AND(Z587=$B$14,P587=$C$12),$C$14,IF(AND(Z587=$B$14,P587=$F$12),$C$32,IF(AND(Z587=$B$15,P587=$C$12),$C$15,IF(AND(Z587=$B$15,P587=$F$12),$C$33,IF(AND(Z587=$B$16,P587=$C$12),$C$16,IF(AND(Z587=$B$16,P587=$F$12),$C$34,IF(AND(Z587=$B$17,P587=$C$12),$C$17,IF(AND(Z587=$B$17,P587=$F$12),$C$35,IF(AND(Z587=$B$18,P587=$C$12),$C$18,IF(AND(Z587=$B$18,P587=$F$12),$C$36,IF(AND(Z587=$B$19,P587=$C$12),$C$19,IF(AND(Z587=$B$19,P587=$F$12),$C$37,IF(AND(Z587=$B$20,P587=$C$12),$C$20,IF(AND(Z587=$B$20,P587=$F$12),$C$38,IF(AND(Z587=$B$23,P587=$C$12),$C$23,IF(AND(Z587=$B$23,P587=$F$12),$C$41,IF(AND(Z587=$B$24,P587=$C$12),$C$24,IF(AND(Z587=$B$24,P587=$F$12),$C$42,IF(AND(Z587=$B$25,P587=$C$12),$C$25,IF(AND(Z587=$B$25,P587=$F$12),$C$43,IF(AND(Z587=$B$26,P587=$C$12),$C$26,IF(AND(Z587=$B$26,P587=$F$12),$C$44,IF(AND(Z587=$B$27,P587=$C$12),$C$27,IF(AND(Z587=$B$27,P587=$F$12),$C$45,IF(AND(Z587=$B$28,P587=$C$12),$C$28,IF(AND(Z587=$B$28,P587=$F$12),$C$46,IF(AND(Z587=$B$29,P587=$C$12),$C$29,IF(AND(Z587=$B$29,P587=$F$12),$C$47,IF(AND(Z587=$B$30,P587=$C$12),$C$30,IF(AND(Z587=$B$30,P587=$F$12),$C$48,"ERR"))))))))))))))))))))))))))))))))</f>
        <v>80-83</v>
      </c>
      <c r="AB587" t="str">
        <f t="shared" si="74"/>
        <v>82-83</v>
      </c>
      <c r="AC587" s="12" t="str">
        <f t="shared" si="75"/>
        <v>82</v>
      </c>
      <c r="AD587" t="str">
        <f t="shared" si="76"/>
        <v>0-3</v>
      </c>
      <c r="AE587" t="str">
        <f t="shared" si="77"/>
        <v>2-3</v>
      </c>
      <c r="AF587" s="12" t="str">
        <f t="shared" si="78"/>
        <v>3</v>
      </c>
      <c r="AH587">
        <f t="shared" si="79"/>
        <v>659</v>
      </c>
    </row>
    <row r="588" spans="12:34">
      <c r="L588" s="1" t="s">
        <v>757</v>
      </c>
      <c r="M588" t="s">
        <v>756</v>
      </c>
      <c r="N588" t="s">
        <v>756</v>
      </c>
      <c r="O588" t="s">
        <v>756</v>
      </c>
      <c r="P588" t="s">
        <v>756</v>
      </c>
      <c r="Q588" t="s">
        <v>757</v>
      </c>
      <c r="R588" t="s">
        <v>757</v>
      </c>
      <c r="S588" t="s">
        <v>759</v>
      </c>
      <c r="T588" t="s">
        <v>758</v>
      </c>
      <c r="U588" t="s">
        <v>758</v>
      </c>
      <c r="W588" t="str">
        <f t="shared" si="72"/>
        <v>0-63</v>
      </c>
      <c r="X588" t="str">
        <f>IF(AND(M588=$A$2,W588=$A$7),$A$10,IF(AND(M588=$A$3,W588=$A$7),$A$11,IF(AND(M588=$A$2,W588=$A$8),$A$21,IF(AND(M588=$A$3,W588=$A$8),$A$22,"ERR"))))</f>
        <v>32-63</v>
      </c>
      <c r="Y588" t="str">
        <f>IF(AND(X588=$A$10,N588=$A$2),$A$13,IF(AND(X588=$A$10,N588=$A$3),$A$15,IF(AND(X588=$A$11,N588=$A$2),$A$17,IF(AND(X588=$A$11,N588=$A$3),$A$19,IF(AND(X588=$A$21,N588=$A$2),$A$23,IF(AND(X588=$A$21,N588=$A$3),$A$25,IF(AND(X588=$A$22,N588=$A$2),$A$27,IF(AND(X588=$A$22,N588=$A$3),$A$29,"ERR"))))))))</f>
        <v>48-63</v>
      </c>
      <c r="Z588" t="str">
        <f t="shared" si="73"/>
        <v>56-63</v>
      </c>
      <c r="AA588" t="str">
        <f>IF(AND(Z588=$B$13,P588=$C$12),$C$13,IF(AND(Z588=$B$13,P588=$F$12),$C$31,IF(AND(Z588=$B$14,P588=$C$12),$C$14,IF(AND(Z588=$B$14,P588=$F$12),$C$32,IF(AND(Z588=$B$15,P588=$C$12),$C$15,IF(AND(Z588=$B$15,P588=$F$12),$C$33,IF(AND(Z588=$B$16,P588=$C$12),$C$16,IF(AND(Z588=$B$16,P588=$F$12),$C$34,IF(AND(Z588=$B$17,P588=$C$12),$C$17,IF(AND(Z588=$B$17,P588=$F$12),$C$35,IF(AND(Z588=$B$18,P588=$C$12),$C$18,IF(AND(Z588=$B$18,P588=$F$12),$C$36,IF(AND(Z588=$B$19,P588=$C$12),$C$19,IF(AND(Z588=$B$19,P588=$F$12),$C$37,IF(AND(Z588=$B$20,P588=$C$12),$C$20,IF(AND(Z588=$B$20,P588=$F$12),$C$38,IF(AND(Z588=$B$23,P588=$C$12),$C$23,IF(AND(Z588=$B$23,P588=$F$12),$C$41,IF(AND(Z588=$B$24,P588=$C$12),$C$24,IF(AND(Z588=$B$24,P588=$F$12),$C$42,IF(AND(Z588=$B$25,P588=$C$12),$C$25,IF(AND(Z588=$B$25,P588=$F$12),$C$43,IF(AND(Z588=$B$26,P588=$C$12),$C$26,IF(AND(Z588=$B$26,P588=$F$12),$C$44,IF(AND(Z588=$B$27,P588=$C$12),$C$27,IF(AND(Z588=$B$27,P588=$F$12),$C$45,IF(AND(Z588=$B$28,P588=$C$12),$C$28,IF(AND(Z588=$B$28,P588=$F$12),$C$46,IF(AND(Z588=$B$29,P588=$C$12),$C$29,IF(AND(Z588=$B$29,P588=$F$12),$C$47,IF(AND(Z588=$B$30,P588=$C$12),$C$30,IF(AND(Z588=$B$30,P588=$F$12),$C$48,"ERR"))))))))))))))))))))))))))))))))</f>
        <v>60-63</v>
      </c>
      <c r="AB588" t="str">
        <f t="shared" si="74"/>
        <v>60-61</v>
      </c>
      <c r="AC588" s="12" t="str">
        <f t="shared" si="75"/>
        <v>60</v>
      </c>
      <c r="AD588" t="str">
        <f t="shared" si="76"/>
        <v>0-3</v>
      </c>
      <c r="AE588" t="str">
        <f t="shared" si="77"/>
        <v>2-3</v>
      </c>
      <c r="AF588" s="12" t="str">
        <f t="shared" si="78"/>
        <v>3</v>
      </c>
      <c r="AH588">
        <f t="shared" si="79"/>
        <v>483</v>
      </c>
    </row>
    <row r="589" spans="12:34">
      <c r="L589" s="1" t="s">
        <v>757</v>
      </c>
      <c r="M589" t="s">
        <v>757</v>
      </c>
      <c r="N589" t="s">
        <v>757</v>
      </c>
      <c r="O589" t="s">
        <v>756</v>
      </c>
      <c r="P589" t="s">
        <v>757</v>
      </c>
      <c r="Q589" t="s">
        <v>757</v>
      </c>
      <c r="R589" t="s">
        <v>757</v>
      </c>
      <c r="S589" t="s">
        <v>758</v>
      </c>
      <c r="T589" t="s">
        <v>758</v>
      </c>
      <c r="U589" t="s">
        <v>758</v>
      </c>
      <c r="W589" t="str">
        <f t="shared" si="72"/>
        <v>0-63</v>
      </c>
      <c r="X589" t="str">
        <f>IF(AND(M589=$A$2,W589=$A$7),$A$10,IF(AND(M589=$A$3,W589=$A$7),$A$11,IF(AND(M589=$A$2,W589=$A$8),$A$21,IF(AND(M589=$A$3,W589=$A$8),$A$22,"ERR"))))</f>
        <v>0-31</v>
      </c>
      <c r="Y589" t="str">
        <f>IF(AND(X589=$A$10,N589=$A$2),$A$13,IF(AND(X589=$A$10,N589=$A$3),$A$15,IF(AND(X589=$A$11,N589=$A$2),$A$17,IF(AND(X589=$A$11,N589=$A$3),$A$19,IF(AND(X589=$A$21,N589=$A$2),$A$23,IF(AND(X589=$A$21,N589=$A$3),$A$25,IF(AND(X589=$A$22,N589=$A$2),$A$27,IF(AND(X589=$A$22,N589=$A$3),$A$29,"ERR"))))))))</f>
        <v>0-15</v>
      </c>
      <c r="Z589" t="str">
        <f t="shared" si="73"/>
        <v>8-15</v>
      </c>
      <c r="AA589" t="str">
        <f>IF(AND(Z589=$B$13,P589=$C$12),$C$13,IF(AND(Z589=$B$13,P589=$F$12),$C$31,IF(AND(Z589=$B$14,P589=$C$12),$C$14,IF(AND(Z589=$B$14,P589=$F$12),$C$32,IF(AND(Z589=$B$15,P589=$C$12),$C$15,IF(AND(Z589=$B$15,P589=$F$12),$C$33,IF(AND(Z589=$B$16,P589=$C$12),$C$16,IF(AND(Z589=$B$16,P589=$F$12),$C$34,IF(AND(Z589=$B$17,P589=$C$12),$C$17,IF(AND(Z589=$B$17,P589=$F$12),$C$35,IF(AND(Z589=$B$18,P589=$C$12),$C$18,IF(AND(Z589=$B$18,P589=$F$12),$C$36,IF(AND(Z589=$B$19,P589=$C$12),$C$19,IF(AND(Z589=$B$19,P589=$F$12),$C$37,IF(AND(Z589=$B$20,P589=$C$12),$C$20,IF(AND(Z589=$B$20,P589=$F$12),$C$38,IF(AND(Z589=$B$23,P589=$C$12),$C$23,IF(AND(Z589=$B$23,P589=$F$12),$C$41,IF(AND(Z589=$B$24,P589=$C$12),$C$24,IF(AND(Z589=$B$24,P589=$F$12),$C$42,IF(AND(Z589=$B$25,P589=$C$12),$C$25,IF(AND(Z589=$B$25,P589=$F$12),$C$43,IF(AND(Z589=$B$26,P589=$C$12),$C$26,IF(AND(Z589=$B$26,P589=$F$12),$C$44,IF(AND(Z589=$B$27,P589=$C$12),$C$27,IF(AND(Z589=$B$27,P589=$F$12),$C$45,IF(AND(Z589=$B$28,P589=$C$12),$C$28,IF(AND(Z589=$B$28,P589=$F$12),$C$46,IF(AND(Z589=$B$29,P589=$C$12),$C$29,IF(AND(Z589=$B$29,P589=$F$12),$C$47,IF(AND(Z589=$B$30,P589=$C$12),$C$30,IF(AND(Z589=$B$30,P589=$F$12),$C$48,"ERR"))))))))))))))))))))))))))))))))</f>
        <v>8-11</v>
      </c>
      <c r="AB589" t="str">
        <f t="shared" si="74"/>
        <v>8-9</v>
      </c>
      <c r="AC589" s="12" t="str">
        <f t="shared" si="75"/>
        <v>8</v>
      </c>
      <c r="AD589" t="str">
        <f t="shared" si="76"/>
        <v>4-7</v>
      </c>
      <c r="AE589" t="str">
        <f t="shared" si="77"/>
        <v>6-7</v>
      </c>
      <c r="AF589" s="12" t="str">
        <f t="shared" si="78"/>
        <v>7</v>
      </c>
      <c r="AH589">
        <f t="shared" si="79"/>
        <v>71</v>
      </c>
    </row>
    <row r="590" spans="12:34">
      <c r="L590" s="1" t="s">
        <v>756</v>
      </c>
      <c r="M590" t="s">
        <v>757</v>
      </c>
      <c r="N590" t="s">
        <v>756</v>
      </c>
      <c r="O590" t="s">
        <v>757</v>
      </c>
      <c r="P590" t="s">
        <v>756</v>
      </c>
      <c r="Q590" t="s">
        <v>756</v>
      </c>
      <c r="R590" t="s">
        <v>756</v>
      </c>
      <c r="S590" t="s">
        <v>759</v>
      </c>
      <c r="T590" t="s">
        <v>758</v>
      </c>
      <c r="U590" t="s">
        <v>759</v>
      </c>
      <c r="W590" t="str">
        <f t="shared" si="72"/>
        <v>64-127</v>
      </c>
      <c r="X590" t="str">
        <f>IF(AND(M590=$A$2,W590=$A$7),$A$10,IF(AND(M590=$A$3,W590=$A$7),$A$11,IF(AND(M590=$A$2,W590=$A$8),$A$21,IF(AND(M590=$A$3,W590=$A$8),$A$22,"ERR"))))</f>
        <v>64-95</v>
      </c>
      <c r="Y590" t="str">
        <f>IF(AND(X590=$A$10,N590=$A$2),$A$13,IF(AND(X590=$A$10,N590=$A$3),$A$15,IF(AND(X590=$A$11,N590=$A$2),$A$17,IF(AND(X590=$A$11,N590=$A$3),$A$19,IF(AND(X590=$A$21,N590=$A$2),$A$23,IF(AND(X590=$A$21,N590=$A$3),$A$25,IF(AND(X590=$A$22,N590=$A$2),$A$27,IF(AND(X590=$A$22,N590=$A$3),$A$29,"ERR"))))))))</f>
        <v>80-95</v>
      </c>
      <c r="Z590" t="str">
        <f t="shared" si="73"/>
        <v>80-87</v>
      </c>
      <c r="AA590" t="str">
        <f>IF(AND(Z590=$B$13,P590=$C$12),$C$13,IF(AND(Z590=$B$13,P590=$F$12),$C$31,IF(AND(Z590=$B$14,P590=$C$12),$C$14,IF(AND(Z590=$B$14,P590=$F$12),$C$32,IF(AND(Z590=$B$15,P590=$C$12),$C$15,IF(AND(Z590=$B$15,P590=$F$12),$C$33,IF(AND(Z590=$B$16,P590=$C$12),$C$16,IF(AND(Z590=$B$16,P590=$F$12),$C$34,IF(AND(Z590=$B$17,P590=$C$12),$C$17,IF(AND(Z590=$B$17,P590=$F$12),$C$35,IF(AND(Z590=$B$18,P590=$C$12),$C$18,IF(AND(Z590=$B$18,P590=$F$12),$C$36,IF(AND(Z590=$B$19,P590=$C$12),$C$19,IF(AND(Z590=$B$19,P590=$F$12),$C$37,IF(AND(Z590=$B$20,P590=$C$12),$C$20,IF(AND(Z590=$B$20,P590=$F$12),$C$38,IF(AND(Z590=$B$23,P590=$C$12),$C$23,IF(AND(Z590=$B$23,P590=$F$12),$C$41,IF(AND(Z590=$B$24,P590=$C$12),$C$24,IF(AND(Z590=$B$24,P590=$F$12),$C$42,IF(AND(Z590=$B$25,P590=$C$12),$C$25,IF(AND(Z590=$B$25,P590=$F$12),$C$43,IF(AND(Z590=$B$26,P590=$C$12),$C$26,IF(AND(Z590=$B$26,P590=$F$12),$C$44,IF(AND(Z590=$B$27,P590=$C$12),$C$27,IF(AND(Z590=$B$27,P590=$F$12),$C$45,IF(AND(Z590=$B$28,P590=$C$12),$C$28,IF(AND(Z590=$B$28,P590=$F$12),$C$46,IF(AND(Z590=$B$29,P590=$C$12),$C$29,IF(AND(Z590=$B$29,P590=$F$12),$C$47,IF(AND(Z590=$B$30,P590=$C$12),$C$30,IF(AND(Z590=$B$30,P590=$F$12),$C$48,"ERR"))))))))))))))))))))))))))))))))</f>
        <v>84-87</v>
      </c>
      <c r="AB590" t="str">
        <f t="shared" si="74"/>
        <v>86-87</v>
      </c>
      <c r="AC590" s="12" t="str">
        <f t="shared" si="75"/>
        <v>87</v>
      </c>
      <c r="AD590" t="str">
        <f t="shared" si="76"/>
        <v>0-3</v>
      </c>
      <c r="AE590" t="str">
        <f t="shared" si="77"/>
        <v>2-3</v>
      </c>
      <c r="AF590" s="12" t="str">
        <f t="shared" si="78"/>
        <v>2</v>
      </c>
      <c r="AH590">
        <f t="shared" si="79"/>
        <v>698</v>
      </c>
    </row>
    <row r="591" spans="12:34">
      <c r="L591" s="1" t="s">
        <v>757</v>
      </c>
      <c r="M591" t="s">
        <v>756</v>
      </c>
      <c r="N591" t="s">
        <v>757</v>
      </c>
      <c r="O591" t="s">
        <v>757</v>
      </c>
      <c r="P591" t="s">
        <v>757</v>
      </c>
      <c r="Q591" t="s">
        <v>757</v>
      </c>
      <c r="R591" t="s">
        <v>757</v>
      </c>
      <c r="S591" t="s">
        <v>759</v>
      </c>
      <c r="T591" t="s">
        <v>758</v>
      </c>
      <c r="U591" t="s">
        <v>758</v>
      </c>
      <c r="W591" t="str">
        <f t="shared" si="72"/>
        <v>0-63</v>
      </c>
      <c r="X591" t="str">
        <f>IF(AND(M591=$A$2,W591=$A$7),$A$10,IF(AND(M591=$A$3,W591=$A$7),$A$11,IF(AND(M591=$A$2,W591=$A$8),$A$21,IF(AND(M591=$A$3,W591=$A$8),$A$22,"ERR"))))</f>
        <v>32-63</v>
      </c>
      <c r="Y591" t="str">
        <f>IF(AND(X591=$A$10,N591=$A$2),$A$13,IF(AND(X591=$A$10,N591=$A$3),$A$15,IF(AND(X591=$A$11,N591=$A$2),$A$17,IF(AND(X591=$A$11,N591=$A$3),$A$19,IF(AND(X591=$A$21,N591=$A$2),$A$23,IF(AND(X591=$A$21,N591=$A$3),$A$25,IF(AND(X591=$A$22,N591=$A$2),$A$27,IF(AND(X591=$A$22,N591=$A$3),$A$29,"ERR"))))))))</f>
        <v>32-47</v>
      </c>
      <c r="Z591" t="str">
        <f t="shared" si="73"/>
        <v>32-39</v>
      </c>
      <c r="AA591" t="str">
        <f>IF(AND(Z591=$B$13,P591=$C$12),$C$13,IF(AND(Z591=$B$13,P591=$F$12),$C$31,IF(AND(Z591=$B$14,P591=$C$12),$C$14,IF(AND(Z591=$B$14,P591=$F$12),$C$32,IF(AND(Z591=$B$15,P591=$C$12),$C$15,IF(AND(Z591=$B$15,P591=$F$12),$C$33,IF(AND(Z591=$B$16,P591=$C$12),$C$16,IF(AND(Z591=$B$16,P591=$F$12),$C$34,IF(AND(Z591=$B$17,P591=$C$12),$C$17,IF(AND(Z591=$B$17,P591=$F$12),$C$35,IF(AND(Z591=$B$18,P591=$C$12),$C$18,IF(AND(Z591=$B$18,P591=$F$12),$C$36,IF(AND(Z591=$B$19,P591=$C$12),$C$19,IF(AND(Z591=$B$19,P591=$F$12),$C$37,IF(AND(Z591=$B$20,P591=$C$12),$C$20,IF(AND(Z591=$B$20,P591=$F$12),$C$38,IF(AND(Z591=$B$23,P591=$C$12),$C$23,IF(AND(Z591=$B$23,P591=$F$12),$C$41,IF(AND(Z591=$B$24,P591=$C$12),$C$24,IF(AND(Z591=$B$24,P591=$F$12),$C$42,IF(AND(Z591=$B$25,P591=$C$12),$C$25,IF(AND(Z591=$B$25,P591=$F$12),$C$43,IF(AND(Z591=$B$26,P591=$C$12),$C$26,IF(AND(Z591=$B$26,P591=$F$12),$C$44,IF(AND(Z591=$B$27,P591=$C$12),$C$27,IF(AND(Z591=$B$27,P591=$F$12),$C$45,IF(AND(Z591=$B$28,P591=$C$12),$C$28,IF(AND(Z591=$B$28,P591=$F$12),$C$46,IF(AND(Z591=$B$29,P591=$C$12),$C$29,IF(AND(Z591=$B$29,P591=$F$12),$C$47,IF(AND(Z591=$B$30,P591=$C$12),$C$30,IF(AND(Z591=$B$30,P591=$F$12),$C$48,"ERR"))))))))))))))))))))))))))))))))</f>
        <v>32-35</v>
      </c>
      <c r="AB591" t="str">
        <f t="shared" si="74"/>
        <v>32-33</v>
      </c>
      <c r="AC591" s="12" t="str">
        <f t="shared" si="75"/>
        <v>32</v>
      </c>
      <c r="AD591" t="str">
        <f t="shared" si="76"/>
        <v>0-3</v>
      </c>
      <c r="AE591" t="str">
        <f t="shared" si="77"/>
        <v>2-3</v>
      </c>
      <c r="AF591" s="12" t="str">
        <f t="shared" si="78"/>
        <v>3</v>
      </c>
      <c r="AH591">
        <f t="shared" si="79"/>
        <v>259</v>
      </c>
    </row>
    <row r="592" spans="12:34">
      <c r="L592" s="1" t="s">
        <v>756</v>
      </c>
      <c r="M592" t="s">
        <v>757</v>
      </c>
      <c r="N592" t="s">
        <v>756</v>
      </c>
      <c r="O592" t="s">
        <v>756</v>
      </c>
      <c r="P592" t="s">
        <v>756</v>
      </c>
      <c r="Q592" t="s">
        <v>757</v>
      </c>
      <c r="R592" t="s">
        <v>757</v>
      </c>
      <c r="S592" t="s">
        <v>759</v>
      </c>
      <c r="T592" t="s">
        <v>758</v>
      </c>
      <c r="U592" t="s">
        <v>758</v>
      </c>
      <c r="W592" t="str">
        <f t="shared" si="72"/>
        <v>64-127</v>
      </c>
      <c r="X592" t="str">
        <f>IF(AND(M592=$A$2,W592=$A$7),$A$10,IF(AND(M592=$A$3,W592=$A$7),$A$11,IF(AND(M592=$A$2,W592=$A$8),$A$21,IF(AND(M592=$A$3,W592=$A$8),$A$22,"ERR"))))</f>
        <v>64-95</v>
      </c>
      <c r="Y592" t="str">
        <f>IF(AND(X592=$A$10,N592=$A$2),$A$13,IF(AND(X592=$A$10,N592=$A$3),$A$15,IF(AND(X592=$A$11,N592=$A$2),$A$17,IF(AND(X592=$A$11,N592=$A$3),$A$19,IF(AND(X592=$A$21,N592=$A$2),$A$23,IF(AND(X592=$A$21,N592=$A$3),$A$25,IF(AND(X592=$A$22,N592=$A$2),$A$27,IF(AND(X592=$A$22,N592=$A$3),$A$29,"ERR"))))))))</f>
        <v>80-95</v>
      </c>
      <c r="Z592" t="str">
        <f t="shared" si="73"/>
        <v>88-95</v>
      </c>
      <c r="AA592" t="str">
        <f>IF(AND(Z592=$B$13,P592=$C$12),$C$13,IF(AND(Z592=$B$13,P592=$F$12),$C$31,IF(AND(Z592=$B$14,P592=$C$12),$C$14,IF(AND(Z592=$B$14,P592=$F$12),$C$32,IF(AND(Z592=$B$15,P592=$C$12),$C$15,IF(AND(Z592=$B$15,P592=$F$12),$C$33,IF(AND(Z592=$B$16,P592=$C$12),$C$16,IF(AND(Z592=$B$16,P592=$F$12),$C$34,IF(AND(Z592=$B$17,P592=$C$12),$C$17,IF(AND(Z592=$B$17,P592=$F$12),$C$35,IF(AND(Z592=$B$18,P592=$C$12),$C$18,IF(AND(Z592=$B$18,P592=$F$12),$C$36,IF(AND(Z592=$B$19,P592=$C$12),$C$19,IF(AND(Z592=$B$19,P592=$F$12),$C$37,IF(AND(Z592=$B$20,P592=$C$12),$C$20,IF(AND(Z592=$B$20,P592=$F$12),$C$38,IF(AND(Z592=$B$23,P592=$C$12),$C$23,IF(AND(Z592=$B$23,P592=$F$12),$C$41,IF(AND(Z592=$B$24,P592=$C$12),$C$24,IF(AND(Z592=$B$24,P592=$F$12),$C$42,IF(AND(Z592=$B$25,P592=$C$12),$C$25,IF(AND(Z592=$B$25,P592=$F$12),$C$43,IF(AND(Z592=$B$26,P592=$C$12),$C$26,IF(AND(Z592=$B$26,P592=$F$12),$C$44,IF(AND(Z592=$B$27,P592=$C$12),$C$27,IF(AND(Z592=$B$27,P592=$F$12),$C$45,IF(AND(Z592=$B$28,P592=$C$12),$C$28,IF(AND(Z592=$B$28,P592=$F$12),$C$46,IF(AND(Z592=$B$29,P592=$C$12),$C$29,IF(AND(Z592=$B$29,P592=$F$12),$C$47,IF(AND(Z592=$B$30,P592=$C$12),$C$30,IF(AND(Z592=$B$30,P592=$F$12),$C$48,"ERR"))))))))))))))))))))))))))))))))</f>
        <v>92-95</v>
      </c>
      <c r="AB592" t="str">
        <f t="shared" si="74"/>
        <v>92-93</v>
      </c>
      <c r="AC592" s="12" t="str">
        <f t="shared" si="75"/>
        <v>92</v>
      </c>
      <c r="AD592" t="str">
        <f t="shared" si="76"/>
        <v>0-3</v>
      </c>
      <c r="AE592" t="str">
        <f t="shared" si="77"/>
        <v>2-3</v>
      </c>
      <c r="AF592" s="12" t="str">
        <f t="shared" si="78"/>
        <v>3</v>
      </c>
      <c r="AH592">
        <f t="shared" si="79"/>
        <v>739</v>
      </c>
    </row>
    <row r="593" spans="12:34">
      <c r="L593" s="1" t="s">
        <v>757</v>
      </c>
      <c r="M593" t="s">
        <v>756</v>
      </c>
      <c r="N593" t="s">
        <v>757</v>
      </c>
      <c r="O593" t="s">
        <v>757</v>
      </c>
      <c r="P593" t="s">
        <v>756</v>
      </c>
      <c r="Q593" t="s">
        <v>756</v>
      </c>
      <c r="R593" t="s">
        <v>757</v>
      </c>
      <c r="S593" t="s">
        <v>759</v>
      </c>
      <c r="T593" t="s">
        <v>759</v>
      </c>
      <c r="U593" t="s">
        <v>758</v>
      </c>
      <c r="W593" t="str">
        <f t="shared" si="72"/>
        <v>0-63</v>
      </c>
      <c r="X593" t="str">
        <f>IF(AND(M593=$A$2,W593=$A$7),$A$10,IF(AND(M593=$A$3,W593=$A$7),$A$11,IF(AND(M593=$A$2,W593=$A$8),$A$21,IF(AND(M593=$A$3,W593=$A$8),$A$22,"ERR"))))</f>
        <v>32-63</v>
      </c>
      <c r="Y593" t="str">
        <f>IF(AND(X593=$A$10,N593=$A$2),$A$13,IF(AND(X593=$A$10,N593=$A$3),$A$15,IF(AND(X593=$A$11,N593=$A$2),$A$17,IF(AND(X593=$A$11,N593=$A$3),$A$19,IF(AND(X593=$A$21,N593=$A$2),$A$23,IF(AND(X593=$A$21,N593=$A$3),$A$25,IF(AND(X593=$A$22,N593=$A$2),$A$27,IF(AND(X593=$A$22,N593=$A$3),$A$29,"ERR"))))))))</f>
        <v>32-47</v>
      </c>
      <c r="Z593" t="str">
        <f t="shared" si="73"/>
        <v>32-39</v>
      </c>
      <c r="AA593" t="str">
        <f>IF(AND(Z593=$B$13,P593=$C$12),$C$13,IF(AND(Z593=$B$13,P593=$F$12),$C$31,IF(AND(Z593=$B$14,P593=$C$12),$C$14,IF(AND(Z593=$B$14,P593=$F$12),$C$32,IF(AND(Z593=$B$15,P593=$C$12),$C$15,IF(AND(Z593=$B$15,P593=$F$12),$C$33,IF(AND(Z593=$B$16,P593=$C$12),$C$16,IF(AND(Z593=$B$16,P593=$F$12),$C$34,IF(AND(Z593=$B$17,P593=$C$12),$C$17,IF(AND(Z593=$B$17,P593=$F$12),$C$35,IF(AND(Z593=$B$18,P593=$C$12),$C$18,IF(AND(Z593=$B$18,P593=$F$12),$C$36,IF(AND(Z593=$B$19,P593=$C$12),$C$19,IF(AND(Z593=$B$19,P593=$F$12),$C$37,IF(AND(Z593=$B$20,P593=$C$12),$C$20,IF(AND(Z593=$B$20,P593=$F$12),$C$38,IF(AND(Z593=$B$23,P593=$C$12),$C$23,IF(AND(Z593=$B$23,P593=$F$12),$C$41,IF(AND(Z593=$B$24,P593=$C$12),$C$24,IF(AND(Z593=$B$24,P593=$F$12),$C$42,IF(AND(Z593=$B$25,P593=$C$12),$C$25,IF(AND(Z593=$B$25,P593=$F$12),$C$43,IF(AND(Z593=$B$26,P593=$C$12),$C$26,IF(AND(Z593=$B$26,P593=$F$12),$C$44,IF(AND(Z593=$B$27,P593=$C$12),$C$27,IF(AND(Z593=$B$27,P593=$F$12),$C$45,IF(AND(Z593=$B$28,P593=$C$12),$C$28,IF(AND(Z593=$B$28,P593=$F$12),$C$46,IF(AND(Z593=$B$29,P593=$C$12),$C$29,IF(AND(Z593=$B$29,P593=$F$12),$C$47,IF(AND(Z593=$B$30,P593=$C$12),$C$30,IF(AND(Z593=$B$30,P593=$F$12),$C$48,"ERR"))))))))))))))))))))))))))))))))</f>
        <v>36-39</v>
      </c>
      <c r="AB593" t="str">
        <f t="shared" si="74"/>
        <v>38-39</v>
      </c>
      <c r="AC593" s="12" t="str">
        <f t="shared" si="75"/>
        <v>38</v>
      </c>
      <c r="AD593" t="str">
        <f t="shared" si="76"/>
        <v>0-3</v>
      </c>
      <c r="AE593" t="str">
        <f t="shared" si="77"/>
        <v>0-1</v>
      </c>
      <c r="AF593" s="12" t="str">
        <f t="shared" si="78"/>
        <v>1</v>
      </c>
      <c r="AH593">
        <f t="shared" si="79"/>
        <v>305</v>
      </c>
    </row>
    <row r="594" spans="12:34">
      <c r="L594" s="1" t="s">
        <v>756</v>
      </c>
      <c r="M594" t="s">
        <v>756</v>
      </c>
      <c r="N594" t="s">
        <v>757</v>
      </c>
      <c r="O594" t="s">
        <v>757</v>
      </c>
      <c r="P594" t="s">
        <v>757</v>
      </c>
      <c r="Q594" t="s">
        <v>756</v>
      </c>
      <c r="R594" t="s">
        <v>757</v>
      </c>
      <c r="S594" t="s">
        <v>759</v>
      </c>
      <c r="T594" t="s">
        <v>758</v>
      </c>
      <c r="U594" t="s">
        <v>758</v>
      </c>
      <c r="W594" t="str">
        <f t="shared" si="72"/>
        <v>64-127</v>
      </c>
      <c r="X594" t="str">
        <f>IF(AND(M594=$A$2,W594=$A$7),$A$10,IF(AND(M594=$A$3,W594=$A$7),$A$11,IF(AND(M594=$A$2,W594=$A$8),$A$21,IF(AND(M594=$A$3,W594=$A$8),$A$22,"ERR"))))</f>
        <v>96-127</v>
      </c>
      <c r="Y594" t="str">
        <f>IF(AND(X594=$A$10,N594=$A$2),$A$13,IF(AND(X594=$A$10,N594=$A$3),$A$15,IF(AND(X594=$A$11,N594=$A$2),$A$17,IF(AND(X594=$A$11,N594=$A$3),$A$19,IF(AND(X594=$A$21,N594=$A$2),$A$23,IF(AND(X594=$A$21,N594=$A$3),$A$25,IF(AND(X594=$A$22,N594=$A$2),$A$27,IF(AND(X594=$A$22,N594=$A$3),$A$29,"ERR"))))))))</f>
        <v>96-111</v>
      </c>
      <c r="Z594" t="str">
        <f t="shared" si="73"/>
        <v>96-103</v>
      </c>
      <c r="AA594" t="str">
        <f>IF(AND(Z594=$B$13,P594=$C$12),$C$13,IF(AND(Z594=$B$13,P594=$F$12),$C$31,IF(AND(Z594=$B$14,P594=$C$12),$C$14,IF(AND(Z594=$B$14,P594=$F$12),$C$32,IF(AND(Z594=$B$15,P594=$C$12),$C$15,IF(AND(Z594=$B$15,P594=$F$12),$C$33,IF(AND(Z594=$B$16,P594=$C$12),$C$16,IF(AND(Z594=$B$16,P594=$F$12),$C$34,IF(AND(Z594=$B$17,P594=$C$12),$C$17,IF(AND(Z594=$B$17,P594=$F$12),$C$35,IF(AND(Z594=$B$18,P594=$C$12),$C$18,IF(AND(Z594=$B$18,P594=$F$12),$C$36,IF(AND(Z594=$B$19,P594=$C$12),$C$19,IF(AND(Z594=$B$19,P594=$F$12),$C$37,IF(AND(Z594=$B$20,P594=$C$12),$C$20,IF(AND(Z594=$B$20,P594=$F$12),$C$38,IF(AND(Z594=$B$23,P594=$C$12),$C$23,IF(AND(Z594=$B$23,P594=$F$12),$C$41,IF(AND(Z594=$B$24,P594=$C$12),$C$24,IF(AND(Z594=$B$24,P594=$F$12),$C$42,IF(AND(Z594=$B$25,P594=$C$12),$C$25,IF(AND(Z594=$B$25,P594=$F$12),$C$43,IF(AND(Z594=$B$26,P594=$C$12),$C$26,IF(AND(Z594=$B$26,P594=$F$12),$C$44,IF(AND(Z594=$B$27,P594=$C$12),$C$27,IF(AND(Z594=$B$27,P594=$F$12),$C$45,IF(AND(Z594=$B$28,P594=$C$12),$C$28,IF(AND(Z594=$B$28,P594=$F$12),$C$46,IF(AND(Z594=$B$29,P594=$C$12),$C$29,IF(AND(Z594=$B$29,P594=$F$12),$C$47,IF(AND(Z594=$B$30,P594=$C$12),$C$30,IF(AND(Z594=$B$30,P594=$F$12),$C$48,"ERR"))))))))))))))))))))))))))))))))</f>
        <v>96-99</v>
      </c>
      <c r="AB594" t="str">
        <f t="shared" si="74"/>
        <v>98-99</v>
      </c>
      <c r="AC594" s="12" t="str">
        <f t="shared" si="75"/>
        <v>98</v>
      </c>
      <c r="AD594" t="str">
        <f t="shared" si="76"/>
        <v>0-3</v>
      </c>
      <c r="AE594" t="str">
        <f t="shared" si="77"/>
        <v>2-3</v>
      </c>
      <c r="AF594" s="12" t="str">
        <f t="shared" si="78"/>
        <v>3</v>
      </c>
      <c r="AH594">
        <f t="shared" si="79"/>
        <v>787</v>
      </c>
    </row>
    <row r="595" spans="12:34">
      <c r="L595" s="1" t="s">
        <v>756</v>
      </c>
      <c r="M595" t="s">
        <v>757</v>
      </c>
      <c r="N595" t="s">
        <v>757</v>
      </c>
      <c r="O595" t="s">
        <v>756</v>
      </c>
      <c r="P595" t="s">
        <v>757</v>
      </c>
      <c r="Q595" t="s">
        <v>756</v>
      </c>
      <c r="R595" t="s">
        <v>757</v>
      </c>
      <c r="S595" t="s">
        <v>759</v>
      </c>
      <c r="T595" t="s">
        <v>759</v>
      </c>
      <c r="U595" t="s">
        <v>758</v>
      </c>
      <c r="W595" t="str">
        <f t="shared" si="72"/>
        <v>64-127</v>
      </c>
      <c r="X595" t="str">
        <f>IF(AND(M595=$A$2,W595=$A$7),$A$10,IF(AND(M595=$A$3,W595=$A$7),$A$11,IF(AND(M595=$A$2,W595=$A$8),$A$21,IF(AND(M595=$A$3,W595=$A$8),$A$22,"ERR"))))</f>
        <v>64-95</v>
      </c>
      <c r="Y595" t="str">
        <f>IF(AND(X595=$A$10,N595=$A$2),$A$13,IF(AND(X595=$A$10,N595=$A$3),$A$15,IF(AND(X595=$A$11,N595=$A$2),$A$17,IF(AND(X595=$A$11,N595=$A$3),$A$19,IF(AND(X595=$A$21,N595=$A$2),$A$23,IF(AND(X595=$A$21,N595=$A$3),$A$25,IF(AND(X595=$A$22,N595=$A$2),$A$27,IF(AND(X595=$A$22,N595=$A$3),$A$29,"ERR"))))))))</f>
        <v>64-79</v>
      </c>
      <c r="Z595" t="str">
        <f t="shared" si="73"/>
        <v>72-79</v>
      </c>
      <c r="AA595" t="str">
        <f>IF(AND(Z595=$B$13,P595=$C$12),$C$13,IF(AND(Z595=$B$13,P595=$F$12),$C$31,IF(AND(Z595=$B$14,P595=$C$12),$C$14,IF(AND(Z595=$B$14,P595=$F$12),$C$32,IF(AND(Z595=$B$15,P595=$C$12),$C$15,IF(AND(Z595=$B$15,P595=$F$12),$C$33,IF(AND(Z595=$B$16,P595=$C$12),$C$16,IF(AND(Z595=$B$16,P595=$F$12),$C$34,IF(AND(Z595=$B$17,P595=$C$12),$C$17,IF(AND(Z595=$B$17,P595=$F$12),$C$35,IF(AND(Z595=$B$18,P595=$C$12),$C$18,IF(AND(Z595=$B$18,P595=$F$12),$C$36,IF(AND(Z595=$B$19,P595=$C$12),$C$19,IF(AND(Z595=$B$19,P595=$F$12),$C$37,IF(AND(Z595=$B$20,P595=$C$12),$C$20,IF(AND(Z595=$B$20,P595=$F$12),$C$38,IF(AND(Z595=$B$23,P595=$C$12),$C$23,IF(AND(Z595=$B$23,P595=$F$12),$C$41,IF(AND(Z595=$B$24,P595=$C$12),$C$24,IF(AND(Z595=$B$24,P595=$F$12),$C$42,IF(AND(Z595=$B$25,P595=$C$12),$C$25,IF(AND(Z595=$B$25,P595=$F$12),$C$43,IF(AND(Z595=$B$26,P595=$C$12),$C$26,IF(AND(Z595=$B$26,P595=$F$12),$C$44,IF(AND(Z595=$B$27,P595=$C$12),$C$27,IF(AND(Z595=$B$27,P595=$F$12),$C$45,IF(AND(Z595=$B$28,P595=$C$12),$C$28,IF(AND(Z595=$B$28,P595=$F$12),$C$46,IF(AND(Z595=$B$29,P595=$C$12),$C$29,IF(AND(Z595=$B$29,P595=$F$12),$C$47,IF(AND(Z595=$B$30,P595=$C$12),$C$30,IF(AND(Z595=$B$30,P595=$F$12),$C$48,"ERR"))))))))))))))))))))))))))))))))</f>
        <v>72-75</v>
      </c>
      <c r="AB595" t="str">
        <f t="shared" si="74"/>
        <v>74-75</v>
      </c>
      <c r="AC595" s="12" t="str">
        <f t="shared" si="75"/>
        <v>74</v>
      </c>
      <c r="AD595" t="str">
        <f t="shared" si="76"/>
        <v>0-3</v>
      </c>
      <c r="AE595" t="str">
        <f t="shared" si="77"/>
        <v>0-1</v>
      </c>
      <c r="AF595" s="12" t="str">
        <f t="shared" si="78"/>
        <v>1</v>
      </c>
      <c r="AH595">
        <f t="shared" si="79"/>
        <v>593</v>
      </c>
    </row>
    <row r="596" spans="12:34">
      <c r="L596" s="1" t="s">
        <v>756</v>
      </c>
      <c r="M596" t="s">
        <v>756</v>
      </c>
      <c r="N596" t="s">
        <v>757</v>
      </c>
      <c r="O596" t="s">
        <v>757</v>
      </c>
      <c r="P596" t="s">
        <v>756</v>
      </c>
      <c r="Q596" t="s">
        <v>757</v>
      </c>
      <c r="R596" t="s">
        <v>757</v>
      </c>
      <c r="S596" t="s">
        <v>759</v>
      </c>
      <c r="T596" t="s">
        <v>759</v>
      </c>
      <c r="U596" t="s">
        <v>758</v>
      </c>
      <c r="W596" t="str">
        <f t="shared" si="72"/>
        <v>64-127</v>
      </c>
      <c r="X596" t="str">
        <f>IF(AND(M596=$A$2,W596=$A$7),$A$10,IF(AND(M596=$A$3,W596=$A$7),$A$11,IF(AND(M596=$A$2,W596=$A$8),$A$21,IF(AND(M596=$A$3,W596=$A$8),$A$22,"ERR"))))</f>
        <v>96-127</v>
      </c>
      <c r="Y596" t="str">
        <f>IF(AND(X596=$A$10,N596=$A$2),$A$13,IF(AND(X596=$A$10,N596=$A$3),$A$15,IF(AND(X596=$A$11,N596=$A$2),$A$17,IF(AND(X596=$A$11,N596=$A$3),$A$19,IF(AND(X596=$A$21,N596=$A$2),$A$23,IF(AND(X596=$A$21,N596=$A$3),$A$25,IF(AND(X596=$A$22,N596=$A$2),$A$27,IF(AND(X596=$A$22,N596=$A$3),$A$29,"ERR"))))))))</f>
        <v>96-111</v>
      </c>
      <c r="Z596" t="str">
        <f t="shared" si="73"/>
        <v>96-103</v>
      </c>
      <c r="AA596" t="str">
        <f>IF(AND(Z596=$B$13,P596=$C$12),$C$13,IF(AND(Z596=$B$13,P596=$F$12),$C$31,IF(AND(Z596=$B$14,P596=$C$12),$C$14,IF(AND(Z596=$B$14,P596=$F$12),$C$32,IF(AND(Z596=$B$15,P596=$C$12),$C$15,IF(AND(Z596=$B$15,P596=$F$12),$C$33,IF(AND(Z596=$B$16,P596=$C$12),$C$16,IF(AND(Z596=$B$16,P596=$F$12),$C$34,IF(AND(Z596=$B$17,P596=$C$12),$C$17,IF(AND(Z596=$B$17,P596=$F$12),$C$35,IF(AND(Z596=$B$18,P596=$C$12),$C$18,IF(AND(Z596=$B$18,P596=$F$12),$C$36,IF(AND(Z596=$B$19,P596=$C$12),$C$19,IF(AND(Z596=$B$19,P596=$F$12),$C$37,IF(AND(Z596=$B$20,P596=$C$12),$C$20,IF(AND(Z596=$B$20,P596=$F$12),$C$38,IF(AND(Z596=$B$23,P596=$C$12),$C$23,IF(AND(Z596=$B$23,P596=$F$12),$C$41,IF(AND(Z596=$B$24,P596=$C$12),$C$24,IF(AND(Z596=$B$24,P596=$F$12),$C$42,IF(AND(Z596=$B$25,P596=$C$12),$C$25,IF(AND(Z596=$B$25,P596=$F$12),$C$43,IF(AND(Z596=$B$26,P596=$C$12),$C$26,IF(AND(Z596=$B$26,P596=$F$12),$C$44,IF(AND(Z596=$B$27,P596=$C$12),$C$27,IF(AND(Z596=$B$27,P596=$F$12),$C$45,IF(AND(Z596=$B$28,P596=$C$12),$C$28,IF(AND(Z596=$B$28,P596=$F$12),$C$46,IF(AND(Z596=$B$29,P596=$C$12),$C$29,IF(AND(Z596=$B$29,P596=$F$12),$C$47,IF(AND(Z596=$B$30,P596=$C$12),$C$30,IF(AND(Z596=$B$30,P596=$F$12),$C$48,"ERR"))))))))))))))))))))))))))))))))</f>
        <v>100-103</v>
      </c>
      <c r="AB596" t="str">
        <f t="shared" si="74"/>
        <v>100-101</v>
      </c>
      <c r="AC596" s="12" t="str">
        <f t="shared" si="75"/>
        <v>100</v>
      </c>
      <c r="AD596" t="str">
        <f t="shared" si="76"/>
        <v>0-3</v>
      </c>
      <c r="AE596" t="str">
        <f t="shared" si="77"/>
        <v>0-1</v>
      </c>
      <c r="AF596" s="12" t="str">
        <f t="shared" si="78"/>
        <v>1</v>
      </c>
      <c r="AH596">
        <f t="shared" si="79"/>
        <v>801</v>
      </c>
    </row>
    <row r="597" spans="12:34">
      <c r="L597" s="1" t="s">
        <v>756</v>
      </c>
      <c r="M597" t="s">
        <v>757</v>
      </c>
      <c r="N597" t="s">
        <v>756</v>
      </c>
      <c r="O597" t="s">
        <v>756</v>
      </c>
      <c r="P597" t="s">
        <v>757</v>
      </c>
      <c r="Q597" t="s">
        <v>757</v>
      </c>
      <c r="R597" t="s">
        <v>757</v>
      </c>
      <c r="S597" t="s">
        <v>758</v>
      </c>
      <c r="T597" t="s">
        <v>759</v>
      </c>
      <c r="U597" t="s">
        <v>758</v>
      </c>
      <c r="W597" t="str">
        <f t="shared" si="72"/>
        <v>64-127</v>
      </c>
      <c r="X597" t="str">
        <f>IF(AND(M597=$A$2,W597=$A$7),$A$10,IF(AND(M597=$A$3,W597=$A$7),$A$11,IF(AND(M597=$A$2,W597=$A$8),$A$21,IF(AND(M597=$A$3,W597=$A$8),$A$22,"ERR"))))</f>
        <v>64-95</v>
      </c>
      <c r="Y597" t="str">
        <f>IF(AND(X597=$A$10,N597=$A$2),$A$13,IF(AND(X597=$A$10,N597=$A$3),$A$15,IF(AND(X597=$A$11,N597=$A$2),$A$17,IF(AND(X597=$A$11,N597=$A$3),$A$19,IF(AND(X597=$A$21,N597=$A$2),$A$23,IF(AND(X597=$A$21,N597=$A$3),$A$25,IF(AND(X597=$A$22,N597=$A$2),$A$27,IF(AND(X597=$A$22,N597=$A$3),$A$29,"ERR"))))))))</f>
        <v>80-95</v>
      </c>
      <c r="Z597" t="str">
        <f t="shared" si="73"/>
        <v>88-95</v>
      </c>
      <c r="AA597" t="str">
        <f>IF(AND(Z597=$B$13,P597=$C$12),$C$13,IF(AND(Z597=$B$13,P597=$F$12),$C$31,IF(AND(Z597=$B$14,P597=$C$12),$C$14,IF(AND(Z597=$B$14,P597=$F$12),$C$32,IF(AND(Z597=$B$15,P597=$C$12),$C$15,IF(AND(Z597=$B$15,P597=$F$12),$C$33,IF(AND(Z597=$B$16,P597=$C$12),$C$16,IF(AND(Z597=$B$16,P597=$F$12),$C$34,IF(AND(Z597=$B$17,P597=$C$12),$C$17,IF(AND(Z597=$B$17,P597=$F$12),$C$35,IF(AND(Z597=$B$18,P597=$C$12),$C$18,IF(AND(Z597=$B$18,P597=$F$12),$C$36,IF(AND(Z597=$B$19,P597=$C$12),$C$19,IF(AND(Z597=$B$19,P597=$F$12),$C$37,IF(AND(Z597=$B$20,P597=$C$12),$C$20,IF(AND(Z597=$B$20,P597=$F$12),$C$38,IF(AND(Z597=$B$23,P597=$C$12),$C$23,IF(AND(Z597=$B$23,P597=$F$12),$C$41,IF(AND(Z597=$B$24,P597=$C$12),$C$24,IF(AND(Z597=$B$24,P597=$F$12),$C$42,IF(AND(Z597=$B$25,P597=$C$12),$C$25,IF(AND(Z597=$B$25,P597=$F$12),$C$43,IF(AND(Z597=$B$26,P597=$C$12),$C$26,IF(AND(Z597=$B$26,P597=$F$12),$C$44,IF(AND(Z597=$B$27,P597=$C$12),$C$27,IF(AND(Z597=$B$27,P597=$F$12),$C$45,IF(AND(Z597=$B$28,P597=$C$12),$C$28,IF(AND(Z597=$B$28,P597=$F$12),$C$46,IF(AND(Z597=$B$29,P597=$C$12),$C$29,IF(AND(Z597=$B$29,P597=$F$12),$C$47,IF(AND(Z597=$B$30,P597=$C$12),$C$30,IF(AND(Z597=$B$30,P597=$F$12),$C$48,"ERR"))))))))))))))))))))))))))))))))</f>
        <v>88-91</v>
      </c>
      <c r="AB597" t="str">
        <f t="shared" si="74"/>
        <v>88-89</v>
      </c>
      <c r="AC597" s="12" t="str">
        <f t="shared" si="75"/>
        <v>88</v>
      </c>
      <c r="AD597" t="str">
        <f t="shared" si="76"/>
        <v>4-7</v>
      </c>
      <c r="AE597" t="str">
        <f t="shared" si="77"/>
        <v>4-5</v>
      </c>
      <c r="AF597" s="12" t="str">
        <f t="shared" si="78"/>
        <v>5</v>
      </c>
      <c r="AH597">
        <f t="shared" si="79"/>
        <v>709</v>
      </c>
    </row>
    <row r="598" spans="12:34">
      <c r="L598" s="1" t="s">
        <v>756</v>
      </c>
      <c r="M598" t="s">
        <v>756</v>
      </c>
      <c r="N598" t="s">
        <v>757</v>
      </c>
      <c r="O598" t="s">
        <v>757</v>
      </c>
      <c r="P598" t="s">
        <v>757</v>
      </c>
      <c r="Q598" t="s">
        <v>756</v>
      </c>
      <c r="R598" t="s">
        <v>757</v>
      </c>
      <c r="S598" t="s">
        <v>759</v>
      </c>
      <c r="T598" t="s">
        <v>759</v>
      </c>
      <c r="U598" t="s">
        <v>759</v>
      </c>
      <c r="W598" t="str">
        <f t="shared" si="72"/>
        <v>64-127</v>
      </c>
      <c r="X598" t="str">
        <f>IF(AND(M598=$A$2,W598=$A$7),$A$10,IF(AND(M598=$A$3,W598=$A$7),$A$11,IF(AND(M598=$A$2,W598=$A$8),$A$21,IF(AND(M598=$A$3,W598=$A$8),$A$22,"ERR"))))</f>
        <v>96-127</v>
      </c>
      <c r="Y598" t="str">
        <f>IF(AND(X598=$A$10,N598=$A$2),$A$13,IF(AND(X598=$A$10,N598=$A$3),$A$15,IF(AND(X598=$A$11,N598=$A$2),$A$17,IF(AND(X598=$A$11,N598=$A$3),$A$19,IF(AND(X598=$A$21,N598=$A$2),$A$23,IF(AND(X598=$A$21,N598=$A$3),$A$25,IF(AND(X598=$A$22,N598=$A$2),$A$27,IF(AND(X598=$A$22,N598=$A$3),$A$29,"ERR"))))))))</f>
        <v>96-111</v>
      </c>
      <c r="Z598" t="str">
        <f t="shared" si="73"/>
        <v>96-103</v>
      </c>
      <c r="AA598" t="str">
        <f>IF(AND(Z598=$B$13,P598=$C$12),$C$13,IF(AND(Z598=$B$13,P598=$F$12),$C$31,IF(AND(Z598=$B$14,P598=$C$12),$C$14,IF(AND(Z598=$B$14,P598=$F$12),$C$32,IF(AND(Z598=$B$15,P598=$C$12),$C$15,IF(AND(Z598=$B$15,P598=$F$12),$C$33,IF(AND(Z598=$B$16,P598=$C$12),$C$16,IF(AND(Z598=$B$16,P598=$F$12),$C$34,IF(AND(Z598=$B$17,P598=$C$12),$C$17,IF(AND(Z598=$B$17,P598=$F$12),$C$35,IF(AND(Z598=$B$18,P598=$C$12),$C$18,IF(AND(Z598=$B$18,P598=$F$12),$C$36,IF(AND(Z598=$B$19,P598=$C$12),$C$19,IF(AND(Z598=$B$19,P598=$F$12),$C$37,IF(AND(Z598=$B$20,P598=$C$12),$C$20,IF(AND(Z598=$B$20,P598=$F$12),$C$38,IF(AND(Z598=$B$23,P598=$C$12),$C$23,IF(AND(Z598=$B$23,P598=$F$12),$C$41,IF(AND(Z598=$B$24,P598=$C$12),$C$24,IF(AND(Z598=$B$24,P598=$F$12),$C$42,IF(AND(Z598=$B$25,P598=$C$12),$C$25,IF(AND(Z598=$B$25,P598=$F$12),$C$43,IF(AND(Z598=$B$26,P598=$C$12),$C$26,IF(AND(Z598=$B$26,P598=$F$12),$C$44,IF(AND(Z598=$B$27,P598=$C$12),$C$27,IF(AND(Z598=$B$27,P598=$F$12),$C$45,IF(AND(Z598=$B$28,P598=$C$12),$C$28,IF(AND(Z598=$B$28,P598=$F$12),$C$46,IF(AND(Z598=$B$29,P598=$C$12),$C$29,IF(AND(Z598=$B$29,P598=$F$12),$C$47,IF(AND(Z598=$B$30,P598=$C$12),$C$30,IF(AND(Z598=$B$30,P598=$F$12),$C$48,"ERR"))))))))))))))))))))))))))))))))</f>
        <v>96-99</v>
      </c>
      <c r="AB598" t="str">
        <f t="shared" si="74"/>
        <v>98-99</v>
      </c>
      <c r="AC598" s="12" t="str">
        <f t="shared" si="75"/>
        <v>98</v>
      </c>
      <c r="AD598" t="str">
        <f t="shared" si="76"/>
        <v>0-3</v>
      </c>
      <c r="AE598" t="str">
        <f t="shared" si="77"/>
        <v>0-1</v>
      </c>
      <c r="AF598" s="12" t="str">
        <f t="shared" si="78"/>
        <v>0</v>
      </c>
      <c r="AH598">
        <f t="shared" si="79"/>
        <v>784</v>
      </c>
    </row>
    <row r="599" spans="12:34">
      <c r="L599" s="1" t="s">
        <v>757</v>
      </c>
      <c r="M599" t="s">
        <v>757</v>
      </c>
      <c r="N599" t="s">
        <v>756</v>
      </c>
      <c r="O599" t="s">
        <v>757</v>
      </c>
      <c r="P599" t="s">
        <v>757</v>
      </c>
      <c r="Q599" t="s">
        <v>757</v>
      </c>
      <c r="R599" t="s">
        <v>757</v>
      </c>
      <c r="S599" t="s">
        <v>758</v>
      </c>
      <c r="T599" t="s">
        <v>759</v>
      </c>
      <c r="U599" t="s">
        <v>758</v>
      </c>
      <c r="W599" t="str">
        <f t="shared" si="72"/>
        <v>0-63</v>
      </c>
      <c r="X599" t="str">
        <f>IF(AND(M599=$A$2,W599=$A$7),$A$10,IF(AND(M599=$A$3,W599=$A$7),$A$11,IF(AND(M599=$A$2,W599=$A$8),$A$21,IF(AND(M599=$A$3,W599=$A$8),$A$22,"ERR"))))</f>
        <v>0-31</v>
      </c>
      <c r="Y599" t="str">
        <f>IF(AND(X599=$A$10,N599=$A$2),$A$13,IF(AND(X599=$A$10,N599=$A$3),$A$15,IF(AND(X599=$A$11,N599=$A$2),$A$17,IF(AND(X599=$A$11,N599=$A$3),$A$19,IF(AND(X599=$A$21,N599=$A$2),$A$23,IF(AND(X599=$A$21,N599=$A$3),$A$25,IF(AND(X599=$A$22,N599=$A$2),$A$27,IF(AND(X599=$A$22,N599=$A$3),$A$29,"ERR"))))))))</f>
        <v>16-31</v>
      </c>
      <c r="Z599" t="str">
        <f t="shared" si="73"/>
        <v>16-23</v>
      </c>
      <c r="AA599" t="str">
        <f>IF(AND(Z599=$B$13,P599=$C$12),$C$13,IF(AND(Z599=$B$13,P599=$F$12),$C$31,IF(AND(Z599=$B$14,P599=$C$12),$C$14,IF(AND(Z599=$B$14,P599=$F$12),$C$32,IF(AND(Z599=$B$15,P599=$C$12),$C$15,IF(AND(Z599=$B$15,P599=$F$12),$C$33,IF(AND(Z599=$B$16,P599=$C$12),$C$16,IF(AND(Z599=$B$16,P599=$F$12),$C$34,IF(AND(Z599=$B$17,P599=$C$12),$C$17,IF(AND(Z599=$B$17,P599=$F$12),$C$35,IF(AND(Z599=$B$18,P599=$C$12),$C$18,IF(AND(Z599=$B$18,P599=$F$12),$C$36,IF(AND(Z599=$B$19,P599=$C$12),$C$19,IF(AND(Z599=$B$19,P599=$F$12),$C$37,IF(AND(Z599=$B$20,P599=$C$12),$C$20,IF(AND(Z599=$B$20,P599=$F$12),$C$38,IF(AND(Z599=$B$23,P599=$C$12),$C$23,IF(AND(Z599=$B$23,P599=$F$12),$C$41,IF(AND(Z599=$B$24,P599=$C$12),$C$24,IF(AND(Z599=$B$24,P599=$F$12),$C$42,IF(AND(Z599=$B$25,P599=$C$12),$C$25,IF(AND(Z599=$B$25,P599=$F$12),$C$43,IF(AND(Z599=$B$26,P599=$C$12),$C$26,IF(AND(Z599=$B$26,P599=$F$12),$C$44,IF(AND(Z599=$B$27,P599=$C$12),$C$27,IF(AND(Z599=$B$27,P599=$F$12),$C$45,IF(AND(Z599=$B$28,P599=$C$12),$C$28,IF(AND(Z599=$B$28,P599=$F$12),$C$46,IF(AND(Z599=$B$29,P599=$C$12),$C$29,IF(AND(Z599=$B$29,P599=$F$12),$C$47,IF(AND(Z599=$B$30,P599=$C$12),$C$30,IF(AND(Z599=$B$30,P599=$F$12),$C$48,"ERR"))))))))))))))))))))))))))))))))</f>
        <v>16-19</v>
      </c>
      <c r="AB599" t="str">
        <f t="shared" si="74"/>
        <v>16-17</v>
      </c>
      <c r="AC599" s="12" t="str">
        <f t="shared" si="75"/>
        <v>16</v>
      </c>
      <c r="AD599" t="str">
        <f t="shared" si="76"/>
        <v>4-7</v>
      </c>
      <c r="AE599" t="str">
        <f t="shared" si="77"/>
        <v>4-5</v>
      </c>
      <c r="AF599" s="12" t="str">
        <f t="shared" si="78"/>
        <v>5</v>
      </c>
      <c r="AH599">
        <f t="shared" si="79"/>
        <v>133</v>
      </c>
    </row>
    <row r="600" spans="12:34">
      <c r="L600" s="1" t="s">
        <v>756</v>
      </c>
      <c r="M600" t="s">
        <v>757</v>
      </c>
      <c r="N600" t="s">
        <v>757</v>
      </c>
      <c r="O600" t="s">
        <v>756</v>
      </c>
      <c r="P600" t="s">
        <v>757</v>
      </c>
      <c r="Q600" t="s">
        <v>756</v>
      </c>
      <c r="R600" t="s">
        <v>756</v>
      </c>
      <c r="S600" t="s">
        <v>758</v>
      </c>
      <c r="T600" t="s">
        <v>759</v>
      </c>
      <c r="U600" t="s">
        <v>758</v>
      </c>
      <c r="W600" t="str">
        <f t="shared" si="72"/>
        <v>64-127</v>
      </c>
      <c r="X600" t="str">
        <f>IF(AND(M600=$A$2,W600=$A$7),$A$10,IF(AND(M600=$A$3,W600=$A$7),$A$11,IF(AND(M600=$A$2,W600=$A$8),$A$21,IF(AND(M600=$A$3,W600=$A$8),$A$22,"ERR"))))</f>
        <v>64-95</v>
      </c>
      <c r="Y600" t="str">
        <f>IF(AND(X600=$A$10,N600=$A$2),$A$13,IF(AND(X600=$A$10,N600=$A$3),$A$15,IF(AND(X600=$A$11,N600=$A$2),$A$17,IF(AND(X600=$A$11,N600=$A$3),$A$19,IF(AND(X600=$A$21,N600=$A$2),$A$23,IF(AND(X600=$A$21,N600=$A$3),$A$25,IF(AND(X600=$A$22,N600=$A$2),$A$27,IF(AND(X600=$A$22,N600=$A$3),$A$29,"ERR"))))))))</f>
        <v>64-79</v>
      </c>
      <c r="Z600" t="str">
        <f t="shared" si="73"/>
        <v>72-79</v>
      </c>
      <c r="AA600" t="str">
        <f>IF(AND(Z600=$B$13,P600=$C$12),$C$13,IF(AND(Z600=$B$13,P600=$F$12),$C$31,IF(AND(Z600=$B$14,P600=$C$12),$C$14,IF(AND(Z600=$B$14,P600=$F$12),$C$32,IF(AND(Z600=$B$15,P600=$C$12),$C$15,IF(AND(Z600=$B$15,P600=$F$12),$C$33,IF(AND(Z600=$B$16,P600=$C$12),$C$16,IF(AND(Z600=$B$16,P600=$F$12),$C$34,IF(AND(Z600=$B$17,P600=$C$12),$C$17,IF(AND(Z600=$B$17,P600=$F$12),$C$35,IF(AND(Z600=$B$18,P600=$C$12),$C$18,IF(AND(Z600=$B$18,P600=$F$12),$C$36,IF(AND(Z600=$B$19,P600=$C$12),$C$19,IF(AND(Z600=$B$19,P600=$F$12),$C$37,IF(AND(Z600=$B$20,P600=$C$12),$C$20,IF(AND(Z600=$B$20,P600=$F$12),$C$38,IF(AND(Z600=$B$23,P600=$C$12),$C$23,IF(AND(Z600=$B$23,P600=$F$12),$C$41,IF(AND(Z600=$B$24,P600=$C$12),$C$24,IF(AND(Z600=$B$24,P600=$F$12),$C$42,IF(AND(Z600=$B$25,P600=$C$12),$C$25,IF(AND(Z600=$B$25,P600=$F$12),$C$43,IF(AND(Z600=$B$26,P600=$C$12),$C$26,IF(AND(Z600=$B$26,P600=$F$12),$C$44,IF(AND(Z600=$B$27,P600=$C$12),$C$27,IF(AND(Z600=$B$27,P600=$F$12),$C$45,IF(AND(Z600=$B$28,P600=$C$12),$C$28,IF(AND(Z600=$B$28,P600=$F$12),$C$46,IF(AND(Z600=$B$29,P600=$C$12),$C$29,IF(AND(Z600=$B$29,P600=$F$12),$C$47,IF(AND(Z600=$B$30,P600=$C$12),$C$30,IF(AND(Z600=$B$30,P600=$F$12),$C$48,"ERR"))))))))))))))))))))))))))))))))</f>
        <v>72-75</v>
      </c>
      <c r="AB600" t="str">
        <f t="shared" si="74"/>
        <v>74-75</v>
      </c>
      <c r="AC600" s="12" t="str">
        <f t="shared" si="75"/>
        <v>75</v>
      </c>
      <c r="AD600" t="str">
        <f t="shared" si="76"/>
        <v>4-7</v>
      </c>
      <c r="AE600" t="str">
        <f t="shared" si="77"/>
        <v>4-5</v>
      </c>
      <c r="AF600" s="12" t="str">
        <f t="shared" si="78"/>
        <v>5</v>
      </c>
      <c r="AH600">
        <f t="shared" si="79"/>
        <v>605</v>
      </c>
    </row>
    <row r="601" spans="12:34">
      <c r="L601" s="1" t="s">
        <v>757</v>
      </c>
      <c r="M601" t="s">
        <v>756</v>
      </c>
      <c r="N601" t="s">
        <v>756</v>
      </c>
      <c r="O601" t="s">
        <v>757</v>
      </c>
      <c r="P601" t="s">
        <v>756</v>
      </c>
      <c r="Q601" t="s">
        <v>756</v>
      </c>
      <c r="R601" t="s">
        <v>756</v>
      </c>
      <c r="S601" t="s">
        <v>759</v>
      </c>
      <c r="T601" t="s">
        <v>758</v>
      </c>
      <c r="U601" t="s">
        <v>758</v>
      </c>
      <c r="W601" t="str">
        <f t="shared" si="72"/>
        <v>0-63</v>
      </c>
      <c r="X601" t="str">
        <f>IF(AND(M601=$A$2,W601=$A$7),$A$10,IF(AND(M601=$A$3,W601=$A$7),$A$11,IF(AND(M601=$A$2,W601=$A$8),$A$21,IF(AND(M601=$A$3,W601=$A$8),$A$22,"ERR"))))</f>
        <v>32-63</v>
      </c>
      <c r="Y601" t="str">
        <f>IF(AND(X601=$A$10,N601=$A$2),$A$13,IF(AND(X601=$A$10,N601=$A$3),$A$15,IF(AND(X601=$A$11,N601=$A$2),$A$17,IF(AND(X601=$A$11,N601=$A$3),$A$19,IF(AND(X601=$A$21,N601=$A$2),$A$23,IF(AND(X601=$A$21,N601=$A$3),$A$25,IF(AND(X601=$A$22,N601=$A$2),$A$27,IF(AND(X601=$A$22,N601=$A$3),$A$29,"ERR"))))))))</f>
        <v>48-63</v>
      </c>
      <c r="Z601" t="str">
        <f t="shared" si="73"/>
        <v>48-55</v>
      </c>
      <c r="AA601" t="str">
        <f>IF(AND(Z601=$B$13,P601=$C$12),$C$13,IF(AND(Z601=$B$13,P601=$F$12),$C$31,IF(AND(Z601=$B$14,P601=$C$12),$C$14,IF(AND(Z601=$B$14,P601=$F$12),$C$32,IF(AND(Z601=$B$15,P601=$C$12),$C$15,IF(AND(Z601=$B$15,P601=$F$12),$C$33,IF(AND(Z601=$B$16,P601=$C$12),$C$16,IF(AND(Z601=$B$16,P601=$F$12),$C$34,IF(AND(Z601=$B$17,P601=$C$12),$C$17,IF(AND(Z601=$B$17,P601=$F$12),$C$35,IF(AND(Z601=$B$18,P601=$C$12),$C$18,IF(AND(Z601=$B$18,P601=$F$12),$C$36,IF(AND(Z601=$B$19,P601=$C$12),$C$19,IF(AND(Z601=$B$19,P601=$F$12),$C$37,IF(AND(Z601=$B$20,P601=$C$12),$C$20,IF(AND(Z601=$B$20,P601=$F$12),$C$38,IF(AND(Z601=$B$23,P601=$C$12),$C$23,IF(AND(Z601=$B$23,P601=$F$12),$C$41,IF(AND(Z601=$B$24,P601=$C$12),$C$24,IF(AND(Z601=$B$24,P601=$F$12),$C$42,IF(AND(Z601=$B$25,P601=$C$12),$C$25,IF(AND(Z601=$B$25,P601=$F$12),$C$43,IF(AND(Z601=$B$26,P601=$C$12),$C$26,IF(AND(Z601=$B$26,P601=$F$12),$C$44,IF(AND(Z601=$B$27,P601=$C$12),$C$27,IF(AND(Z601=$B$27,P601=$F$12),$C$45,IF(AND(Z601=$B$28,P601=$C$12),$C$28,IF(AND(Z601=$B$28,P601=$F$12),$C$46,IF(AND(Z601=$B$29,P601=$C$12),$C$29,IF(AND(Z601=$B$29,P601=$F$12),$C$47,IF(AND(Z601=$B$30,P601=$C$12),$C$30,IF(AND(Z601=$B$30,P601=$F$12),$C$48,"ERR"))))))))))))))))))))))))))))))))</f>
        <v>52-55</v>
      </c>
      <c r="AB601" t="str">
        <f t="shared" si="74"/>
        <v>54-55</v>
      </c>
      <c r="AC601" s="12" t="str">
        <f t="shared" si="75"/>
        <v>55</v>
      </c>
      <c r="AD601" t="str">
        <f t="shared" si="76"/>
        <v>0-3</v>
      </c>
      <c r="AE601" t="str">
        <f t="shared" si="77"/>
        <v>2-3</v>
      </c>
      <c r="AF601" s="12" t="str">
        <f t="shared" si="78"/>
        <v>3</v>
      </c>
      <c r="AH601">
        <f t="shared" si="79"/>
        <v>443</v>
      </c>
    </row>
    <row r="602" spans="12:34">
      <c r="L602" s="1" t="s">
        <v>757</v>
      </c>
      <c r="M602" t="s">
        <v>756</v>
      </c>
      <c r="N602" t="s">
        <v>757</v>
      </c>
      <c r="O602" t="s">
        <v>756</v>
      </c>
      <c r="P602" t="s">
        <v>757</v>
      </c>
      <c r="Q602" t="s">
        <v>757</v>
      </c>
      <c r="R602" t="s">
        <v>757</v>
      </c>
      <c r="S602" t="s">
        <v>758</v>
      </c>
      <c r="T602" t="s">
        <v>758</v>
      </c>
      <c r="U602" t="s">
        <v>758</v>
      </c>
      <c r="W602" t="str">
        <f t="shared" si="72"/>
        <v>0-63</v>
      </c>
      <c r="X602" t="str">
        <f>IF(AND(M602=$A$2,W602=$A$7),$A$10,IF(AND(M602=$A$3,W602=$A$7),$A$11,IF(AND(M602=$A$2,W602=$A$8),$A$21,IF(AND(M602=$A$3,W602=$A$8),$A$22,"ERR"))))</f>
        <v>32-63</v>
      </c>
      <c r="Y602" t="str">
        <f>IF(AND(X602=$A$10,N602=$A$2),$A$13,IF(AND(X602=$A$10,N602=$A$3),$A$15,IF(AND(X602=$A$11,N602=$A$2),$A$17,IF(AND(X602=$A$11,N602=$A$3),$A$19,IF(AND(X602=$A$21,N602=$A$2),$A$23,IF(AND(X602=$A$21,N602=$A$3),$A$25,IF(AND(X602=$A$22,N602=$A$2),$A$27,IF(AND(X602=$A$22,N602=$A$3),$A$29,"ERR"))))))))</f>
        <v>32-47</v>
      </c>
      <c r="Z602" t="str">
        <f t="shared" si="73"/>
        <v>40-47</v>
      </c>
      <c r="AA602" t="str">
        <f>IF(AND(Z602=$B$13,P602=$C$12),$C$13,IF(AND(Z602=$B$13,P602=$F$12),$C$31,IF(AND(Z602=$B$14,P602=$C$12),$C$14,IF(AND(Z602=$B$14,P602=$F$12),$C$32,IF(AND(Z602=$B$15,P602=$C$12),$C$15,IF(AND(Z602=$B$15,P602=$F$12),$C$33,IF(AND(Z602=$B$16,P602=$C$12),$C$16,IF(AND(Z602=$B$16,P602=$F$12),$C$34,IF(AND(Z602=$B$17,P602=$C$12),$C$17,IF(AND(Z602=$B$17,P602=$F$12),$C$35,IF(AND(Z602=$B$18,P602=$C$12),$C$18,IF(AND(Z602=$B$18,P602=$F$12),$C$36,IF(AND(Z602=$B$19,P602=$C$12),$C$19,IF(AND(Z602=$B$19,P602=$F$12),$C$37,IF(AND(Z602=$B$20,P602=$C$12),$C$20,IF(AND(Z602=$B$20,P602=$F$12),$C$38,IF(AND(Z602=$B$23,P602=$C$12),$C$23,IF(AND(Z602=$B$23,P602=$F$12),$C$41,IF(AND(Z602=$B$24,P602=$C$12),$C$24,IF(AND(Z602=$B$24,P602=$F$12),$C$42,IF(AND(Z602=$B$25,P602=$C$12),$C$25,IF(AND(Z602=$B$25,P602=$F$12),$C$43,IF(AND(Z602=$B$26,P602=$C$12),$C$26,IF(AND(Z602=$B$26,P602=$F$12),$C$44,IF(AND(Z602=$B$27,P602=$C$12),$C$27,IF(AND(Z602=$B$27,P602=$F$12),$C$45,IF(AND(Z602=$B$28,P602=$C$12),$C$28,IF(AND(Z602=$B$28,P602=$F$12),$C$46,IF(AND(Z602=$B$29,P602=$C$12),$C$29,IF(AND(Z602=$B$29,P602=$F$12),$C$47,IF(AND(Z602=$B$30,P602=$C$12),$C$30,IF(AND(Z602=$B$30,P602=$F$12),$C$48,"ERR"))))))))))))))))))))))))))))))))</f>
        <v>40-43</v>
      </c>
      <c r="AB602" t="str">
        <f t="shared" si="74"/>
        <v>40-41</v>
      </c>
      <c r="AC602" s="12" t="str">
        <f t="shared" si="75"/>
        <v>40</v>
      </c>
      <c r="AD602" t="str">
        <f t="shared" si="76"/>
        <v>4-7</v>
      </c>
      <c r="AE602" t="str">
        <f t="shared" si="77"/>
        <v>6-7</v>
      </c>
      <c r="AF602" s="12" t="str">
        <f t="shared" si="78"/>
        <v>7</v>
      </c>
      <c r="AH602">
        <f t="shared" si="79"/>
        <v>327</v>
      </c>
    </row>
    <row r="603" spans="12:34">
      <c r="L603" s="1" t="s">
        <v>757</v>
      </c>
      <c r="M603" t="s">
        <v>756</v>
      </c>
      <c r="N603" t="s">
        <v>757</v>
      </c>
      <c r="O603" t="s">
        <v>756</v>
      </c>
      <c r="P603" t="s">
        <v>756</v>
      </c>
      <c r="Q603" t="s">
        <v>757</v>
      </c>
      <c r="R603" t="s">
        <v>757</v>
      </c>
      <c r="S603" t="s">
        <v>758</v>
      </c>
      <c r="T603" t="s">
        <v>758</v>
      </c>
      <c r="U603" t="s">
        <v>758</v>
      </c>
      <c r="W603" t="str">
        <f t="shared" si="72"/>
        <v>0-63</v>
      </c>
      <c r="X603" t="str">
        <f>IF(AND(M603=$A$2,W603=$A$7),$A$10,IF(AND(M603=$A$3,W603=$A$7),$A$11,IF(AND(M603=$A$2,W603=$A$8),$A$21,IF(AND(M603=$A$3,W603=$A$8),$A$22,"ERR"))))</f>
        <v>32-63</v>
      </c>
      <c r="Y603" t="str">
        <f>IF(AND(X603=$A$10,N603=$A$2),$A$13,IF(AND(X603=$A$10,N603=$A$3),$A$15,IF(AND(X603=$A$11,N603=$A$2),$A$17,IF(AND(X603=$A$11,N603=$A$3),$A$19,IF(AND(X603=$A$21,N603=$A$2),$A$23,IF(AND(X603=$A$21,N603=$A$3),$A$25,IF(AND(X603=$A$22,N603=$A$2),$A$27,IF(AND(X603=$A$22,N603=$A$3),$A$29,"ERR"))))))))</f>
        <v>32-47</v>
      </c>
      <c r="Z603" t="str">
        <f t="shared" si="73"/>
        <v>40-47</v>
      </c>
      <c r="AA603" t="str">
        <f>IF(AND(Z603=$B$13,P603=$C$12),$C$13,IF(AND(Z603=$B$13,P603=$F$12),$C$31,IF(AND(Z603=$B$14,P603=$C$12),$C$14,IF(AND(Z603=$B$14,P603=$F$12),$C$32,IF(AND(Z603=$B$15,P603=$C$12),$C$15,IF(AND(Z603=$B$15,P603=$F$12),$C$33,IF(AND(Z603=$B$16,P603=$C$12),$C$16,IF(AND(Z603=$B$16,P603=$F$12),$C$34,IF(AND(Z603=$B$17,P603=$C$12),$C$17,IF(AND(Z603=$B$17,P603=$F$12),$C$35,IF(AND(Z603=$B$18,P603=$C$12),$C$18,IF(AND(Z603=$B$18,P603=$F$12),$C$36,IF(AND(Z603=$B$19,P603=$C$12),$C$19,IF(AND(Z603=$B$19,P603=$F$12),$C$37,IF(AND(Z603=$B$20,P603=$C$12),$C$20,IF(AND(Z603=$B$20,P603=$F$12),$C$38,IF(AND(Z603=$B$23,P603=$C$12),$C$23,IF(AND(Z603=$B$23,P603=$F$12),$C$41,IF(AND(Z603=$B$24,P603=$C$12),$C$24,IF(AND(Z603=$B$24,P603=$F$12),$C$42,IF(AND(Z603=$B$25,P603=$C$12),$C$25,IF(AND(Z603=$B$25,P603=$F$12),$C$43,IF(AND(Z603=$B$26,P603=$C$12),$C$26,IF(AND(Z603=$B$26,P603=$F$12),$C$44,IF(AND(Z603=$B$27,P603=$C$12),$C$27,IF(AND(Z603=$B$27,P603=$F$12),$C$45,IF(AND(Z603=$B$28,P603=$C$12),$C$28,IF(AND(Z603=$B$28,P603=$F$12),$C$46,IF(AND(Z603=$B$29,P603=$C$12),$C$29,IF(AND(Z603=$B$29,P603=$F$12),$C$47,IF(AND(Z603=$B$30,P603=$C$12),$C$30,IF(AND(Z603=$B$30,P603=$F$12),$C$48,"ERR"))))))))))))))))))))))))))))))))</f>
        <v>44-47</v>
      </c>
      <c r="AB603" t="str">
        <f t="shared" si="74"/>
        <v>44-45</v>
      </c>
      <c r="AC603" s="12" t="str">
        <f t="shared" si="75"/>
        <v>44</v>
      </c>
      <c r="AD603" t="str">
        <f t="shared" si="76"/>
        <v>4-7</v>
      </c>
      <c r="AE603" t="str">
        <f t="shared" si="77"/>
        <v>6-7</v>
      </c>
      <c r="AF603" s="12" t="str">
        <f t="shared" si="78"/>
        <v>7</v>
      </c>
      <c r="AH603">
        <f t="shared" si="79"/>
        <v>359</v>
      </c>
    </row>
    <row r="604" spans="12:34">
      <c r="L604" s="1" t="s">
        <v>756</v>
      </c>
      <c r="M604" t="s">
        <v>757</v>
      </c>
      <c r="N604" t="s">
        <v>756</v>
      </c>
      <c r="O604" t="s">
        <v>757</v>
      </c>
      <c r="P604" t="s">
        <v>756</v>
      </c>
      <c r="Q604" t="s">
        <v>756</v>
      </c>
      <c r="R604" t="s">
        <v>756</v>
      </c>
      <c r="S604" t="s">
        <v>759</v>
      </c>
      <c r="T604" t="s">
        <v>758</v>
      </c>
      <c r="U604" t="s">
        <v>758</v>
      </c>
      <c r="W604" t="str">
        <f t="shared" si="72"/>
        <v>64-127</v>
      </c>
      <c r="X604" t="str">
        <f>IF(AND(M604=$A$2,W604=$A$7),$A$10,IF(AND(M604=$A$3,W604=$A$7),$A$11,IF(AND(M604=$A$2,W604=$A$8),$A$21,IF(AND(M604=$A$3,W604=$A$8),$A$22,"ERR"))))</f>
        <v>64-95</v>
      </c>
      <c r="Y604" t="str">
        <f>IF(AND(X604=$A$10,N604=$A$2),$A$13,IF(AND(X604=$A$10,N604=$A$3),$A$15,IF(AND(X604=$A$11,N604=$A$2),$A$17,IF(AND(X604=$A$11,N604=$A$3),$A$19,IF(AND(X604=$A$21,N604=$A$2),$A$23,IF(AND(X604=$A$21,N604=$A$3),$A$25,IF(AND(X604=$A$22,N604=$A$2),$A$27,IF(AND(X604=$A$22,N604=$A$3),$A$29,"ERR"))))))))</f>
        <v>80-95</v>
      </c>
      <c r="Z604" t="str">
        <f t="shared" si="73"/>
        <v>80-87</v>
      </c>
      <c r="AA604" t="str">
        <f>IF(AND(Z604=$B$13,P604=$C$12),$C$13,IF(AND(Z604=$B$13,P604=$F$12),$C$31,IF(AND(Z604=$B$14,P604=$C$12),$C$14,IF(AND(Z604=$B$14,P604=$F$12),$C$32,IF(AND(Z604=$B$15,P604=$C$12),$C$15,IF(AND(Z604=$B$15,P604=$F$12),$C$33,IF(AND(Z604=$B$16,P604=$C$12),$C$16,IF(AND(Z604=$B$16,P604=$F$12),$C$34,IF(AND(Z604=$B$17,P604=$C$12),$C$17,IF(AND(Z604=$B$17,P604=$F$12),$C$35,IF(AND(Z604=$B$18,P604=$C$12),$C$18,IF(AND(Z604=$B$18,P604=$F$12),$C$36,IF(AND(Z604=$B$19,P604=$C$12),$C$19,IF(AND(Z604=$B$19,P604=$F$12),$C$37,IF(AND(Z604=$B$20,P604=$C$12),$C$20,IF(AND(Z604=$B$20,P604=$F$12),$C$38,IF(AND(Z604=$B$23,P604=$C$12),$C$23,IF(AND(Z604=$B$23,P604=$F$12),$C$41,IF(AND(Z604=$B$24,P604=$C$12),$C$24,IF(AND(Z604=$B$24,P604=$F$12),$C$42,IF(AND(Z604=$B$25,P604=$C$12),$C$25,IF(AND(Z604=$B$25,P604=$F$12),$C$43,IF(AND(Z604=$B$26,P604=$C$12),$C$26,IF(AND(Z604=$B$26,P604=$F$12),$C$44,IF(AND(Z604=$B$27,P604=$C$12),$C$27,IF(AND(Z604=$B$27,P604=$F$12),$C$45,IF(AND(Z604=$B$28,P604=$C$12),$C$28,IF(AND(Z604=$B$28,P604=$F$12),$C$46,IF(AND(Z604=$B$29,P604=$C$12),$C$29,IF(AND(Z604=$B$29,P604=$F$12),$C$47,IF(AND(Z604=$B$30,P604=$C$12),$C$30,IF(AND(Z604=$B$30,P604=$F$12),$C$48,"ERR"))))))))))))))))))))))))))))))))</f>
        <v>84-87</v>
      </c>
      <c r="AB604" t="str">
        <f t="shared" si="74"/>
        <v>86-87</v>
      </c>
      <c r="AC604" s="12" t="str">
        <f t="shared" si="75"/>
        <v>87</v>
      </c>
      <c r="AD604" t="str">
        <f t="shared" si="76"/>
        <v>0-3</v>
      </c>
      <c r="AE604" t="str">
        <f t="shared" si="77"/>
        <v>2-3</v>
      </c>
      <c r="AF604" s="12" t="str">
        <f t="shared" si="78"/>
        <v>3</v>
      </c>
      <c r="AH604">
        <f t="shared" si="79"/>
        <v>699</v>
      </c>
    </row>
    <row r="605" spans="12:34">
      <c r="L605" s="1" t="s">
        <v>757</v>
      </c>
      <c r="M605" t="s">
        <v>756</v>
      </c>
      <c r="N605" t="s">
        <v>756</v>
      </c>
      <c r="O605" t="s">
        <v>757</v>
      </c>
      <c r="P605" t="s">
        <v>757</v>
      </c>
      <c r="Q605" t="s">
        <v>757</v>
      </c>
      <c r="R605" t="s">
        <v>757</v>
      </c>
      <c r="S605" t="s">
        <v>758</v>
      </c>
      <c r="T605" t="s">
        <v>759</v>
      </c>
      <c r="U605" t="s">
        <v>758</v>
      </c>
      <c r="W605" t="str">
        <f t="shared" si="72"/>
        <v>0-63</v>
      </c>
      <c r="X605" t="str">
        <f>IF(AND(M605=$A$2,W605=$A$7),$A$10,IF(AND(M605=$A$3,W605=$A$7),$A$11,IF(AND(M605=$A$2,W605=$A$8),$A$21,IF(AND(M605=$A$3,W605=$A$8),$A$22,"ERR"))))</f>
        <v>32-63</v>
      </c>
      <c r="Y605" t="str">
        <f>IF(AND(X605=$A$10,N605=$A$2),$A$13,IF(AND(X605=$A$10,N605=$A$3),$A$15,IF(AND(X605=$A$11,N605=$A$2),$A$17,IF(AND(X605=$A$11,N605=$A$3),$A$19,IF(AND(X605=$A$21,N605=$A$2),$A$23,IF(AND(X605=$A$21,N605=$A$3),$A$25,IF(AND(X605=$A$22,N605=$A$2),$A$27,IF(AND(X605=$A$22,N605=$A$3),$A$29,"ERR"))))))))</f>
        <v>48-63</v>
      </c>
      <c r="Z605" t="str">
        <f t="shared" si="73"/>
        <v>48-55</v>
      </c>
      <c r="AA605" t="str">
        <f>IF(AND(Z605=$B$13,P605=$C$12),$C$13,IF(AND(Z605=$B$13,P605=$F$12),$C$31,IF(AND(Z605=$B$14,P605=$C$12),$C$14,IF(AND(Z605=$B$14,P605=$F$12),$C$32,IF(AND(Z605=$B$15,P605=$C$12),$C$15,IF(AND(Z605=$B$15,P605=$F$12),$C$33,IF(AND(Z605=$B$16,P605=$C$12),$C$16,IF(AND(Z605=$B$16,P605=$F$12),$C$34,IF(AND(Z605=$B$17,P605=$C$12),$C$17,IF(AND(Z605=$B$17,P605=$F$12),$C$35,IF(AND(Z605=$B$18,P605=$C$12),$C$18,IF(AND(Z605=$B$18,P605=$F$12),$C$36,IF(AND(Z605=$B$19,P605=$C$12),$C$19,IF(AND(Z605=$B$19,P605=$F$12),$C$37,IF(AND(Z605=$B$20,P605=$C$12),$C$20,IF(AND(Z605=$B$20,P605=$F$12),$C$38,IF(AND(Z605=$B$23,P605=$C$12),$C$23,IF(AND(Z605=$B$23,P605=$F$12),$C$41,IF(AND(Z605=$B$24,P605=$C$12),$C$24,IF(AND(Z605=$B$24,P605=$F$12),$C$42,IF(AND(Z605=$B$25,P605=$C$12),$C$25,IF(AND(Z605=$B$25,P605=$F$12),$C$43,IF(AND(Z605=$B$26,P605=$C$12),$C$26,IF(AND(Z605=$B$26,P605=$F$12),$C$44,IF(AND(Z605=$B$27,P605=$C$12),$C$27,IF(AND(Z605=$B$27,P605=$F$12),$C$45,IF(AND(Z605=$B$28,P605=$C$12),$C$28,IF(AND(Z605=$B$28,P605=$F$12),$C$46,IF(AND(Z605=$B$29,P605=$C$12),$C$29,IF(AND(Z605=$B$29,P605=$F$12),$C$47,IF(AND(Z605=$B$30,P605=$C$12),$C$30,IF(AND(Z605=$B$30,P605=$F$12),$C$48,"ERR"))))))))))))))))))))))))))))))))</f>
        <v>48-51</v>
      </c>
      <c r="AB605" t="str">
        <f t="shared" si="74"/>
        <v>48-49</v>
      </c>
      <c r="AC605" s="12" t="str">
        <f t="shared" si="75"/>
        <v>48</v>
      </c>
      <c r="AD605" t="str">
        <f t="shared" si="76"/>
        <v>4-7</v>
      </c>
      <c r="AE605" t="str">
        <f t="shared" si="77"/>
        <v>4-5</v>
      </c>
      <c r="AF605" s="12" t="str">
        <f t="shared" si="78"/>
        <v>5</v>
      </c>
      <c r="AH605">
        <f t="shared" si="79"/>
        <v>389</v>
      </c>
    </row>
    <row r="606" spans="12:34">
      <c r="L606" s="1" t="s">
        <v>756</v>
      </c>
      <c r="M606" t="s">
        <v>756</v>
      </c>
      <c r="N606" t="s">
        <v>757</v>
      </c>
      <c r="O606" t="s">
        <v>757</v>
      </c>
      <c r="P606" t="s">
        <v>756</v>
      </c>
      <c r="Q606" t="s">
        <v>757</v>
      </c>
      <c r="R606" t="s">
        <v>756</v>
      </c>
      <c r="S606" t="s">
        <v>758</v>
      </c>
      <c r="T606" t="s">
        <v>759</v>
      </c>
      <c r="U606" t="s">
        <v>759</v>
      </c>
      <c r="W606" t="str">
        <f t="shared" si="72"/>
        <v>64-127</v>
      </c>
      <c r="X606" t="str">
        <f>IF(AND(M606=$A$2,W606=$A$7),$A$10,IF(AND(M606=$A$3,W606=$A$7),$A$11,IF(AND(M606=$A$2,W606=$A$8),$A$21,IF(AND(M606=$A$3,W606=$A$8),$A$22,"ERR"))))</f>
        <v>96-127</v>
      </c>
      <c r="Y606" t="str">
        <f>IF(AND(X606=$A$10,N606=$A$2),$A$13,IF(AND(X606=$A$10,N606=$A$3),$A$15,IF(AND(X606=$A$11,N606=$A$2),$A$17,IF(AND(X606=$A$11,N606=$A$3),$A$19,IF(AND(X606=$A$21,N606=$A$2),$A$23,IF(AND(X606=$A$21,N606=$A$3),$A$25,IF(AND(X606=$A$22,N606=$A$2),$A$27,IF(AND(X606=$A$22,N606=$A$3),$A$29,"ERR"))))))))</f>
        <v>96-111</v>
      </c>
      <c r="Z606" t="str">
        <f t="shared" si="73"/>
        <v>96-103</v>
      </c>
      <c r="AA606" t="str">
        <f>IF(AND(Z606=$B$13,P606=$C$12),$C$13,IF(AND(Z606=$B$13,P606=$F$12),$C$31,IF(AND(Z606=$B$14,P606=$C$12),$C$14,IF(AND(Z606=$B$14,P606=$F$12),$C$32,IF(AND(Z606=$B$15,P606=$C$12),$C$15,IF(AND(Z606=$B$15,P606=$F$12),$C$33,IF(AND(Z606=$B$16,P606=$C$12),$C$16,IF(AND(Z606=$B$16,P606=$F$12),$C$34,IF(AND(Z606=$B$17,P606=$C$12),$C$17,IF(AND(Z606=$B$17,P606=$F$12),$C$35,IF(AND(Z606=$B$18,P606=$C$12),$C$18,IF(AND(Z606=$B$18,P606=$F$12),$C$36,IF(AND(Z606=$B$19,P606=$C$12),$C$19,IF(AND(Z606=$B$19,P606=$F$12),$C$37,IF(AND(Z606=$B$20,P606=$C$12),$C$20,IF(AND(Z606=$B$20,P606=$F$12),$C$38,IF(AND(Z606=$B$23,P606=$C$12),$C$23,IF(AND(Z606=$B$23,P606=$F$12),$C$41,IF(AND(Z606=$B$24,P606=$C$12),$C$24,IF(AND(Z606=$B$24,P606=$F$12),$C$42,IF(AND(Z606=$B$25,P606=$C$12),$C$25,IF(AND(Z606=$B$25,P606=$F$12),$C$43,IF(AND(Z606=$B$26,P606=$C$12),$C$26,IF(AND(Z606=$B$26,P606=$F$12),$C$44,IF(AND(Z606=$B$27,P606=$C$12),$C$27,IF(AND(Z606=$B$27,P606=$F$12),$C$45,IF(AND(Z606=$B$28,P606=$C$12),$C$28,IF(AND(Z606=$B$28,P606=$F$12),$C$46,IF(AND(Z606=$B$29,P606=$C$12),$C$29,IF(AND(Z606=$B$29,P606=$F$12),$C$47,IF(AND(Z606=$B$30,P606=$C$12),$C$30,IF(AND(Z606=$B$30,P606=$F$12),$C$48,"ERR"))))))))))))))))))))))))))))))))</f>
        <v>100-103</v>
      </c>
      <c r="AB606" t="str">
        <f t="shared" si="74"/>
        <v>100-101</v>
      </c>
      <c r="AC606" s="12" t="str">
        <f t="shared" si="75"/>
        <v>101</v>
      </c>
      <c r="AD606" t="str">
        <f t="shared" si="76"/>
        <v>4-7</v>
      </c>
      <c r="AE606" t="str">
        <f t="shared" si="77"/>
        <v>4-5</v>
      </c>
      <c r="AF606" s="12" t="str">
        <f t="shared" si="78"/>
        <v>4</v>
      </c>
      <c r="AH606">
        <f t="shared" si="79"/>
        <v>812</v>
      </c>
    </row>
    <row r="607" spans="12:34">
      <c r="L607" s="1" t="s">
        <v>757</v>
      </c>
      <c r="M607" t="s">
        <v>757</v>
      </c>
      <c r="N607" t="s">
        <v>757</v>
      </c>
      <c r="O607" t="s">
        <v>756</v>
      </c>
      <c r="P607" t="s">
        <v>756</v>
      </c>
      <c r="Q607" t="s">
        <v>756</v>
      </c>
      <c r="R607" t="s">
        <v>756</v>
      </c>
      <c r="S607" t="s">
        <v>758</v>
      </c>
      <c r="T607" t="s">
        <v>759</v>
      </c>
      <c r="U607" t="s">
        <v>758</v>
      </c>
      <c r="W607" t="str">
        <f t="shared" si="72"/>
        <v>0-63</v>
      </c>
      <c r="X607" t="str">
        <f>IF(AND(M607=$A$2,W607=$A$7),$A$10,IF(AND(M607=$A$3,W607=$A$7),$A$11,IF(AND(M607=$A$2,W607=$A$8),$A$21,IF(AND(M607=$A$3,W607=$A$8),$A$22,"ERR"))))</f>
        <v>0-31</v>
      </c>
      <c r="Y607" t="str">
        <f>IF(AND(X607=$A$10,N607=$A$2),$A$13,IF(AND(X607=$A$10,N607=$A$3),$A$15,IF(AND(X607=$A$11,N607=$A$2),$A$17,IF(AND(X607=$A$11,N607=$A$3),$A$19,IF(AND(X607=$A$21,N607=$A$2),$A$23,IF(AND(X607=$A$21,N607=$A$3),$A$25,IF(AND(X607=$A$22,N607=$A$2),$A$27,IF(AND(X607=$A$22,N607=$A$3),$A$29,"ERR"))))))))</f>
        <v>0-15</v>
      </c>
      <c r="Z607" t="str">
        <f t="shared" si="73"/>
        <v>8-15</v>
      </c>
      <c r="AA607" t="str">
        <f>IF(AND(Z607=$B$13,P607=$C$12),$C$13,IF(AND(Z607=$B$13,P607=$F$12),$C$31,IF(AND(Z607=$B$14,P607=$C$12),$C$14,IF(AND(Z607=$B$14,P607=$F$12),$C$32,IF(AND(Z607=$B$15,P607=$C$12),$C$15,IF(AND(Z607=$B$15,P607=$F$12),$C$33,IF(AND(Z607=$B$16,P607=$C$12),$C$16,IF(AND(Z607=$B$16,P607=$F$12),$C$34,IF(AND(Z607=$B$17,P607=$C$12),$C$17,IF(AND(Z607=$B$17,P607=$F$12),$C$35,IF(AND(Z607=$B$18,P607=$C$12),$C$18,IF(AND(Z607=$B$18,P607=$F$12),$C$36,IF(AND(Z607=$B$19,P607=$C$12),$C$19,IF(AND(Z607=$B$19,P607=$F$12),$C$37,IF(AND(Z607=$B$20,P607=$C$12),$C$20,IF(AND(Z607=$B$20,P607=$F$12),$C$38,IF(AND(Z607=$B$23,P607=$C$12),$C$23,IF(AND(Z607=$B$23,P607=$F$12),$C$41,IF(AND(Z607=$B$24,P607=$C$12),$C$24,IF(AND(Z607=$B$24,P607=$F$12),$C$42,IF(AND(Z607=$B$25,P607=$C$12),$C$25,IF(AND(Z607=$B$25,P607=$F$12),$C$43,IF(AND(Z607=$B$26,P607=$C$12),$C$26,IF(AND(Z607=$B$26,P607=$F$12),$C$44,IF(AND(Z607=$B$27,P607=$C$12),$C$27,IF(AND(Z607=$B$27,P607=$F$12),$C$45,IF(AND(Z607=$B$28,P607=$C$12),$C$28,IF(AND(Z607=$B$28,P607=$F$12),$C$46,IF(AND(Z607=$B$29,P607=$C$12),$C$29,IF(AND(Z607=$B$29,P607=$F$12),$C$47,IF(AND(Z607=$B$30,P607=$C$12),$C$30,IF(AND(Z607=$B$30,P607=$F$12),$C$48,"ERR"))))))))))))))))))))))))))))))))</f>
        <v>12-15</v>
      </c>
      <c r="AB607" t="str">
        <f t="shared" si="74"/>
        <v>14-15</v>
      </c>
      <c r="AC607" s="12" t="str">
        <f t="shared" si="75"/>
        <v>15</v>
      </c>
      <c r="AD607" t="str">
        <f t="shared" si="76"/>
        <v>4-7</v>
      </c>
      <c r="AE607" t="str">
        <f t="shared" si="77"/>
        <v>4-5</v>
      </c>
      <c r="AF607" s="12" t="str">
        <f t="shared" si="78"/>
        <v>5</v>
      </c>
      <c r="AH607">
        <f t="shared" si="79"/>
        <v>125</v>
      </c>
    </row>
    <row r="608" spans="12:34">
      <c r="L608" s="1" t="s">
        <v>757</v>
      </c>
      <c r="M608" t="s">
        <v>757</v>
      </c>
      <c r="N608" t="s">
        <v>756</v>
      </c>
      <c r="O608" t="s">
        <v>757</v>
      </c>
      <c r="P608" t="s">
        <v>756</v>
      </c>
      <c r="Q608" t="s">
        <v>757</v>
      </c>
      <c r="R608" t="s">
        <v>756</v>
      </c>
      <c r="S608" t="s">
        <v>759</v>
      </c>
      <c r="T608" t="s">
        <v>759</v>
      </c>
      <c r="U608" t="s">
        <v>758</v>
      </c>
      <c r="W608" t="str">
        <f t="shared" si="72"/>
        <v>0-63</v>
      </c>
      <c r="X608" t="str">
        <f>IF(AND(M608=$A$2,W608=$A$7),$A$10,IF(AND(M608=$A$3,W608=$A$7),$A$11,IF(AND(M608=$A$2,W608=$A$8),$A$21,IF(AND(M608=$A$3,W608=$A$8),$A$22,"ERR"))))</f>
        <v>0-31</v>
      </c>
      <c r="Y608" t="str">
        <f>IF(AND(X608=$A$10,N608=$A$2),$A$13,IF(AND(X608=$A$10,N608=$A$3),$A$15,IF(AND(X608=$A$11,N608=$A$2),$A$17,IF(AND(X608=$A$11,N608=$A$3),$A$19,IF(AND(X608=$A$21,N608=$A$2),$A$23,IF(AND(X608=$A$21,N608=$A$3),$A$25,IF(AND(X608=$A$22,N608=$A$2),$A$27,IF(AND(X608=$A$22,N608=$A$3),$A$29,"ERR"))))))))</f>
        <v>16-31</v>
      </c>
      <c r="Z608" t="str">
        <f t="shared" si="73"/>
        <v>16-23</v>
      </c>
      <c r="AA608" t="str">
        <f>IF(AND(Z608=$B$13,P608=$C$12),$C$13,IF(AND(Z608=$B$13,P608=$F$12),$C$31,IF(AND(Z608=$B$14,P608=$C$12),$C$14,IF(AND(Z608=$B$14,P608=$F$12),$C$32,IF(AND(Z608=$B$15,P608=$C$12),$C$15,IF(AND(Z608=$B$15,P608=$F$12),$C$33,IF(AND(Z608=$B$16,P608=$C$12),$C$16,IF(AND(Z608=$B$16,P608=$F$12),$C$34,IF(AND(Z608=$B$17,P608=$C$12),$C$17,IF(AND(Z608=$B$17,P608=$F$12),$C$35,IF(AND(Z608=$B$18,P608=$C$12),$C$18,IF(AND(Z608=$B$18,P608=$F$12),$C$36,IF(AND(Z608=$B$19,P608=$C$12),$C$19,IF(AND(Z608=$B$19,P608=$F$12),$C$37,IF(AND(Z608=$B$20,P608=$C$12),$C$20,IF(AND(Z608=$B$20,P608=$F$12),$C$38,IF(AND(Z608=$B$23,P608=$C$12),$C$23,IF(AND(Z608=$B$23,P608=$F$12),$C$41,IF(AND(Z608=$B$24,P608=$C$12),$C$24,IF(AND(Z608=$B$24,P608=$F$12),$C$42,IF(AND(Z608=$B$25,P608=$C$12),$C$25,IF(AND(Z608=$B$25,P608=$F$12),$C$43,IF(AND(Z608=$B$26,P608=$C$12),$C$26,IF(AND(Z608=$B$26,P608=$F$12),$C$44,IF(AND(Z608=$B$27,P608=$C$12),$C$27,IF(AND(Z608=$B$27,P608=$F$12),$C$45,IF(AND(Z608=$B$28,P608=$C$12),$C$28,IF(AND(Z608=$B$28,P608=$F$12),$C$46,IF(AND(Z608=$B$29,P608=$C$12),$C$29,IF(AND(Z608=$B$29,P608=$F$12),$C$47,IF(AND(Z608=$B$30,P608=$C$12),$C$30,IF(AND(Z608=$B$30,P608=$F$12),$C$48,"ERR"))))))))))))))))))))))))))))))))</f>
        <v>20-23</v>
      </c>
      <c r="AB608" t="str">
        <f t="shared" si="74"/>
        <v>20-21</v>
      </c>
      <c r="AC608" s="12" t="str">
        <f t="shared" si="75"/>
        <v>21</v>
      </c>
      <c r="AD608" t="str">
        <f t="shared" si="76"/>
        <v>0-3</v>
      </c>
      <c r="AE608" t="str">
        <f t="shared" si="77"/>
        <v>0-1</v>
      </c>
      <c r="AF608" s="12" t="str">
        <f t="shared" si="78"/>
        <v>1</v>
      </c>
      <c r="AH608">
        <f t="shared" si="79"/>
        <v>169</v>
      </c>
    </row>
    <row r="609" spans="12:34">
      <c r="L609" s="1" t="s">
        <v>757</v>
      </c>
      <c r="M609" t="s">
        <v>756</v>
      </c>
      <c r="N609" t="s">
        <v>757</v>
      </c>
      <c r="O609" t="s">
        <v>756</v>
      </c>
      <c r="P609" t="s">
        <v>756</v>
      </c>
      <c r="Q609" t="s">
        <v>757</v>
      </c>
      <c r="R609" t="s">
        <v>756</v>
      </c>
      <c r="S609" t="s">
        <v>759</v>
      </c>
      <c r="T609" t="s">
        <v>758</v>
      </c>
      <c r="U609" t="s">
        <v>759</v>
      </c>
      <c r="W609" t="str">
        <f t="shared" si="72"/>
        <v>0-63</v>
      </c>
      <c r="X609" t="str">
        <f>IF(AND(M609=$A$2,W609=$A$7),$A$10,IF(AND(M609=$A$3,W609=$A$7),$A$11,IF(AND(M609=$A$2,W609=$A$8),$A$21,IF(AND(M609=$A$3,W609=$A$8),$A$22,"ERR"))))</f>
        <v>32-63</v>
      </c>
      <c r="Y609" t="str">
        <f>IF(AND(X609=$A$10,N609=$A$2),$A$13,IF(AND(X609=$A$10,N609=$A$3),$A$15,IF(AND(X609=$A$11,N609=$A$2),$A$17,IF(AND(X609=$A$11,N609=$A$3),$A$19,IF(AND(X609=$A$21,N609=$A$2),$A$23,IF(AND(X609=$A$21,N609=$A$3),$A$25,IF(AND(X609=$A$22,N609=$A$2),$A$27,IF(AND(X609=$A$22,N609=$A$3),$A$29,"ERR"))))))))</f>
        <v>32-47</v>
      </c>
      <c r="Z609" t="str">
        <f t="shared" si="73"/>
        <v>40-47</v>
      </c>
      <c r="AA609" t="str">
        <f>IF(AND(Z609=$B$13,P609=$C$12),$C$13,IF(AND(Z609=$B$13,P609=$F$12),$C$31,IF(AND(Z609=$B$14,P609=$C$12),$C$14,IF(AND(Z609=$B$14,P609=$F$12),$C$32,IF(AND(Z609=$B$15,P609=$C$12),$C$15,IF(AND(Z609=$B$15,P609=$F$12),$C$33,IF(AND(Z609=$B$16,P609=$C$12),$C$16,IF(AND(Z609=$B$16,P609=$F$12),$C$34,IF(AND(Z609=$B$17,P609=$C$12),$C$17,IF(AND(Z609=$B$17,P609=$F$12),$C$35,IF(AND(Z609=$B$18,P609=$C$12),$C$18,IF(AND(Z609=$B$18,P609=$F$12),$C$36,IF(AND(Z609=$B$19,P609=$C$12),$C$19,IF(AND(Z609=$B$19,P609=$F$12),$C$37,IF(AND(Z609=$B$20,P609=$C$12),$C$20,IF(AND(Z609=$B$20,P609=$F$12),$C$38,IF(AND(Z609=$B$23,P609=$C$12),$C$23,IF(AND(Z609=$B$23,P609=$F$12),$C$41,IF(AND(Z609=$B$24,P609=$C$12),$C$24,IF(AND(Z609=$B$24,P609=$F$12),$C$42,IF(AND(Z609=$B$25,P609=$C$12),$C$25,IF(AND(Z609=$B$25,P609=$F$12),$C$43,IF(AND(Z609=$B$26,P609=$C$12),$C$26,IF(AND(Z609=$B$26,P609=$F$12),$C$44,IF(AND(Z609=$B$27,P609=$C$12),$C$27,IF(AND(Z609=$B$27,P609=$F$12),$C$45,IF(AND(Z609=$B$28,P609=$C$12),$C$28,IF(AND(Z609=$B$28,P609=$F$12),$C$46,IF(AND(Z609=$B$29,P609=$C$12),$C$29,IF(AND(Z609=$B$29,P609=$F$12),$C$47,IF(AND(Z609=$B$30,P609=$C$12),$C$30,IF(AND(Z609=$B$30,P609=$F$12),$C$48,"ERR"))))))))))))))))))))))))))))))))</f>
        <v>44-47</v>
      </c>
      <c r="AB609" t="str">
        <f t="shared" si="74"/>
        <v>44-45</v>
      </c>
      <c r="AC609" s="12" t="str">
        <f t="shared" si="75"/>
        <v>45</v>
      </c>
      <c r="AD609" t="str">
        <f t="shared" si="76"/>
        <v>0-3</v>
      </c>
      <c r="AE609" t="str">
        <f t="shared" si="77"/>
        <v>2-3</v>
      </c>
      <c r="AF609" s="12" t="str">
        <f t="shared" si="78"/>
        <v>2</v>
      </c>
      <c r="AH609">
        <f t="shared" si="79"/>
        <v>362</v>
      </c>
    </row>
    <row r="610" spans="12:34">
      <c r="L610" s="1" t="s">
        <v>757</v>
      </c>
      <c r="M610" t="s">
        <v>757</v>
      </c>
      <c r="N610" t="s">
        <v>756</v>
      </c>
      <c r="O610" t="s">
        <v>757</v>
      </c>
      <c r="P610" t="s">
        <v>756</v>
      </c>
      <c r="Q610" t="s">
        <v>757</v>
      </c>
      <c r="R610" t="s">
        <v>756</v>
      </c>
      <c r="S610" t="s">
        <v>758</v>
      </c>
      <c r="T610" t="s">
        <v>758</v>
      </c>
      <c r="U610" t="s">
        <v>758</v>
      </c>
      <c r="W610" t="str">
        <f t="shared" si="72"/>
        <v>0-63</v>
      </c>
      <c r="X610" t="str">
        <f>IF(AND(M610=$A$2,W610=$A$7),$A$10,IF(AND(M610=$A$3,W610=$A$7),$A$11,IF(AND(M610=$A$2,W610=$A$8),$A$21,IF(AND(M610=$A$3,W610=$A$8),$A$22,"ERR"))))</f>
        <v>0-31</v>
      </c>
      <c r="Y610" t="str">
        <f>IF(AND(X610=$A$10,N610=$A$2),$A$13,IF(AND(X610=$A$10,N610=$A$3),$A$15,IF(AND(X610=$A$11,N610=$A$2),$A$17,IF(AND(X610=$A$11,N610=$A$3),$A$19,IF(AND(X610=$A$21,N610=$A$2),$A$23,IF(AND(X610=$A$21,N610=$A$3),$A$25,IF(AND(X610=$A$22,N610=$A$2),$A$27,IF(AND(X610=$A$22,N610=$A$3),$A$29,"ERR"))))))))</f>
        <v>16-31</v>
      </c>
      <c r="Z610" t="str">
        <f t="shared" si="73"/>
        <v>16-23</v>
      </c>
      <c r="AA610" t="str">
        <f>IF(AND(Z610=$B$13,P610=$C$12),$C$13,IF(AND(Z610=$B$13,P610=$F$12),$C$31,IF(AND(Z610=$B$14,P610=$C$12),$C$14,IF(AND(Z610=$B$14,P610=$F$12),$C$32,IF(AND(Z610=$B$15,P610=$C$12),$C$15,IF(AND(Z610=$B$15,P610=$F$12),$C$33,IF(AND(Z610=$B$16,P610=$C$12),$C$16,IF(AND(Z610=$B$16,P610=$F$12),$C$34,IF(AND(Z610=$B$17,P610=$C$12),$C$17,IF(AND(Z610=$B$17,P610=$F$12),$C$35,IF(AND(Z610=$B$18,P610=$C$12),$C$18,IF(AND(Z610=$B$18,P610=$F$12),$C$36,IF(AND(Z610=$B$19,P610=$C$12),$C$19,IF(AND(Z610=$B$19,P610=$F$12),$C$37,IF(AND(Z610=$B$20,P610=$C$12),$C$20,IF(AND(Z610=$B$20,P610=$F$12),$C$38,IF(AND(Z610=$B$23,P610=$C$12),$C$23,IF(AND(Z610=$B$23,P610=$F$12),$C$41,IF(AND(Z610=$B$24,P610=$C$12),$C$24,IF(AND(Z610=$B$24,P610=$F$12),$C$42,IF(AND(Z610=$B$25,P610=$C$12),$C$25,IF(AND(Z610=$B$25,P610=$F$12),$C$43,IF(AND(Z610=$B$26,P610=$C$12),$C$26,IF(AND(Z610=$B$26,P610=$F$12),$C$44,IF(AND(Z610=$B$27,P610=$C$12),$C$27,IF(AND(Z610=$B$27,P610=$F$12),$C$45,IF(AND(Z610=$B$28,P610=$C$12),$C$28,IF(AND(Z610=$B$28,P610=$F$12),$C$46,IF(AND(Z610=$B$29,P610=$C$12),$C$29,IF(AND(Z610=$B$29,P610=$F$12),$C$47,IF(AND(Z610=$B$30,P610=$C$12),$C$30,IF(AND(Z610=$B$30,P610=$F$12),$C$48,"ERR"))))))))))))))))))))))))))))))))</f>
        <v>20-23</v>
      </c>
      <c r="AB610" t="str">
        <f t="shared" si="74"/>
        <v>20-21</v>
      </c>
      <c r="AC610" s="12" t="str">
        <f t="shared" si="75"/>
        <v>21</v>
      </c>
      <c r="AD610" t="str">
        <f t="shared" si="76"/>
        <v>4-7</v>
      </c>
      <c r="AE610" t="str">
        <f t="shared" si="77"/>
        <v>6-7</v>
      </c>
      <c r="AF610" s="12" t="str">
        <f t="shared" si="78"/>
        <v>7</v>
      </c>
      <c r="AH610">
        <f t="shared" si="79"/>
        <v>175</v>
      </c>
    </row>
    <row r="611" spans="12:34">
      <c r="L611" s="1" t="s">
        <v>756</v>
      </c>
      <c r="M611" t="s">
        <v>757</v>
      </c>
      <c r="N611" t="s">
        <v>756</v>
      </c>
      <c r="O611" t="s">
        <v>757</v>
      </c>
      <c r="P611" t="s">
        <v>756</v>
      </c>
      <c r="Q611" t="s">
        <v>757</v>
      </c>
      <c r="R611" t="s">
        <v>757</v>
      </c>
      <c r="S611" t="s">
        <v>759</v>
      </c>
      <c r="T611" t="s">
        <v>758</v>
      </c>
      <c r="U611" t="s">
        <v>759</v>
      </c>
      <c r="W611" t="str">
        <f t="shared" si="72"/>
        <v>64-127</v>
      </c>
      <c r="X611" t="str">
        <f>IF(AND(M611=$A$2,W611=$A$7),$A$10,IF(AND(M611=$A$3,W611=$A$7),$A$11,IF(AND(M611=$A$2,W611=$A$8),$A$21,IF(AND(M611=$A$3,W611=$A$8),$A$22,"ERR"))))</f>
        <v>64-95</v>
      </c>
      <c r="Y611" t="str">
        <f>IF(AND(X611=$A$10,N611=$A$2),$A$13,IF(AND(X611=$A$10,N611=$A$3),$A$15,IF(AND(X611=$A$11,N611=$A$2),$A$17,IF(AND(X611=$A$11,N611=$A$3),$A$19,IF(AND(X611=$A$21,N611=$A$2),$A$23,IF(AND(X611=$A$21,N611=$A$3),$A$25,IF(AND(X611=$A$22,N611=$A$2),$A$27,IF(AND(X611=$A$22,N611=$A$3),$A$29,"ERR"))))))))</f>
        <v>80-95</v>
      </c>
      <c r="Z611" t="str">
        <f t="shared" si="73"/>
        <v>80-87</v>
      </c>
      <c r="AA611" t="str">
        <f>IF(AND(Z611=$B$13,P611=$C$12),$C$13,IF(AND(Z611=$B$13,P611=$F$12),$C$31,IF(AND(Z611=$B$14,P611=$C$12),$C$14,IF(AND(Z611=$B$14,P611=$F$12),$C$32,IF(AND(Z611=$B$15,P611=$C$12),$C$15,IF(AND(Z611=$B$15,P611=$F$12),$C$33,IF(AND(Z611=$B$16,P611=$C$12),$C$16,IF(AND(Z611=$B$16,P611=$F$12),$C$34,IF(AND(Z611=$B$17,P611=$C$12),$C$17,IF(AND(Z611=$B$17,P611=$F$12),$C$35,IF(AND(Z611=$B$18,P611=$C$12),$C$18,IF(AND(Z611=$B$18,P611=$F$12),$C$36,IF(AND(Z611=$B$19,P611=$C$12),$C$19,IF(AND(Z611=$B$19,P611=$F$12),$C$37,IF(AND(Z611=$B$20,P611=$C$12),$C$20,IF(AND(Z611=$B$20,P611=$F$12),$C$38,IF(AND(Z611=$B$23,P611=$C$12),$C$23,IF(AND(Z611=$B$23,P611=$F$12),$C$41,IF(AND(Z611=$B$24,P611=$C$12),$C$24,IF(AND(Z611=$B$24,P611=$F$12),$C$42,IF(AND(Z611=$B$25,P611=$C$12),$C$25,IF(AND(Z611=$B$25,P611=$F$12),$C$43,IF(AND(Z611=$B$26,P611=$C$12),$C$26,IF(AND(Z611=$B$26,P611=$F$12),$C$44,IF(AND(Z611=$B$27,P611=$C$12),$C$27,IF(AND(Z611=$B$27,P611=$F$12),$C$45,IF(AND(Z611=$B$28,P611=$C$12),$C$28,IF(AND(Z611=$B$28,P611=$F$12),$C$46,IF(AND(Z611=$B$29,P611=$C$12),$C$29,IF(AND(Z611=$B$29,P611=$F$12),$C$47,IF(AND(Z611=$B$30,P611=$C$12),$C$30,IF(AND(Z611=$B$30,P611=$F$12),$C$48,"ERR"))))))))))))))))))))))))))))))))</f>
        <v>84-87</v>
      </c>
      <c r="AB611" t="str">
        <f t="shared" si="74"/>
        <v>84-85</v>
      </c>
      <c r="AC611" s="12" t="str">
        <f t="shared" si="75"/>
        <v>84</v>
      </c>
      <c r="AD611" t="str">
        <f t="shared" si="76"/>
        <v>0-3</v>
      </c>
      <c r="AE611" t="str">
        <f t="shared" si="77"/>
        <v>2-3</v>
      </c>
      <c r="AF611" s="12" t="str">
        <f t="shared" si="78"/>
        <v>2</v>
      </c>
      <c r="AH611">
        <f t="shared" si="79"/>
        <v>674</v>
      </c>
    </row>
    <row r="612" spans="12:34">
      <c r="L612" s="1" t="s">
        <v>756</v>
      </c>
      <c r="M612" t="s">
        <v>757</v>
      </c>
      <c r="N612" t="s">
        <v>756</v>
      </c>
      <c r="O612" t="s">
        <v>757</v>
      </c>
      <c r="P612" t="s">
        <v>756</v>
      </c>
      <c r="Q612" t="s">
        <v>756</v>
      </c>
      <c r="R612" t="s">
        <v>756</v>
      </c>
      <c r="S612" t="s">
        <v>759</v>
      </c>
      <c r="T612" t="s">
        <v>759</v>
      </c>
      <c r="U612" t="s">
        <v>759</v>
      </c>
      <c r="W612" t="str">
        <f t="shared" si="72"/>
        <v>64-127</v>
      </c>
      <c r="X612" t="str">
        <f>IF(AND(M612=$A$2,W612=$A$7),$A$10,IF(AND(M612=$A$3,W612=$A$7),$A$11,IF(AND(M612=$A$2,W612=$A$8),$A$21,IF(AND(M612=$A$3,W612=$A$8),$A$22,"ERR"))))</f>
        <v>64-95</v>
      </c>
      <c r="Y612" t="str">
        <f>IF(AND(X612=$A$10,N612=$A$2),$A$13,IF(AND(X612=$A$10,N612=$A$3),$A$15,IF(AND(X612=$A$11,N612=$A$2),$A$17,IF(AND(X612=$A$11,N612=$A$3),$A$19,IF(AND(X612=$A$21,N612=$A$2),$A$23,IF(AND(X612=$A$21,N612=$A$3),$A$25,IF(AND(X612=$A$22,N612=$A$2),$A$27,IF(AND(X612=$A$22,N612=$A$3),$A$29,"ERR"))))))))</f>
        <v>80-95</v>
      </c>
      <c r="Z612" t="str">
        <f t="shared" si="73"/>
        <v>80-87</v>
      </c>
      <c r="AA612" t="str">
        <f>IF(AND(Z612=$B$13,P612=$C$12),$C$13,IF(AND(Z612=$B$13,P612=$F$12),$C$31,IF(AND(Z612=$B$14,P612=$C$12),$C$14,IF(AND(Z612=$B$14,P612=$F$12),$C$32,IF(AND(Z612=$B$15,P612=$C$12),$C$15,IF(AND(Z612=$B$15,P612=$F$12),$C$33,IF(AND(Z612=$B$16,P612=$C$12),$C$16,IF(AND(Z612=$B$16,P612=$F$12),$C$34,IF(AND(Z612=$B$17,P612=$C$12),$C$17,IF(AND(Z612=$B$17,P612=$F$12),$C$35,IF(AND(Z612=$B$18,P612=$C$12),$C$18,IF(AND(Z612=$B$18,P612=$F$12),$C$36,IF(AND(Z612=$B$19,P612=$C$12),$C$19,IF(AND(Z612=$B$19,P612=$F$12),$C$37,IF(AND(Z612=$B$20,P612=$C$12),$C$20,IF(AND(Z612=$B$20,P612=$F$12),$C$38,IF(AND(Z612=$B$23,P612=$C$12),$C$23,IF(AND(Z612=$B$23,P612=$F$12),$C$41,IF(AND(Z612=$B$24,P612=$C$12),$C$24,IF(AND(Z612=$B$24,P612=$F$12),$C$42,IF(AND(Z612=$B$25,P612=$C$12),$C$25,IF(AND(Z612=$B$25,P612=$F$12),$C$43,IF(AND(Z612=$B$26,P612=$C$12),$C$26,IF(AND(Z612=$B$26,P612=$F$12),$C$44,IF(AND(Z612=$B$27,P612=$C$12),$C$27,IF(AND(Z612=$B$27,P612=$F$12),$C$45,IF(AND(Z612=$B$28,P612=$C$12),$C$28,IF(AND(Z612=$B$28,P612=$F$12),$C$46,IF(AND(Z612=$B$29,P612=$C$12),$C$29,IF(AND(Z612=$B$29,P612=$F$12),$C$47,IF(AND(Z612=$B$30,P612=$C$12),$C$30,IF(AND(Z612=$B$30,P612=$F$12),$C$48,"ERR"))))))))))))))))))))))))))))))))</f>
        <v>84-87</v>
      </c>
      <c r="AB612" t="str">
        <f t="shared" si="74"/>
        <v>86-87</v>
      </c>
      <c r="AC612" s="12" t="str">
        <f t="shared" si="75"/>
        <v>87</v>
      </c>
      <c r="AD612" t="str">
        <f t="shared" si="76"/>
        <v>0-3</v>
      </c>
      <c r="AE612" t="str">
        <f t="shared" si="77"/>
        <v>0-1</v>
      </c>
      <c r="AF612" s="12" t="str">
        <f t="shared" si="78"/>
        <v>0</v>
      </c>
      <c r="AH612">
        <f t="shared" si="79"/>
        <v>696</v>
      </c>
    </row>
    <row r="613" spans="12:34">
      <c r="L613" s="1" t="s">
        <v>757</v>
      </c>
      <c r="M613" t="s">
        <v>756</v>
      </c>
      <c r="N613" t="s">
        <v>756</v>
      </c>
      <c r="O613" t="s">
        <v>756</v>
      </c>
      <c r="P613" t="s">
        <v>756</v>
      </c>
      <c r="Q613" t="s">
        <v>757</v>
      </c>
      <c r="R613" t="s">
        <v>757</v>
      </c>
      <c r="S613" t="s">
        <v>759</v>
      </c>
      <c r="T613" t="s">
        <v>759</v>
      </c>
      <c r="U613" t="s">
        <v>759</v>
      </c>
      <c r="W613" t="str">
        <f t="shared" si="72"/>
        <v>0-63</v>
      </c>
      <c r="X613" t="str">
        <f>IF(AND(M613=$A$2,W613=$A$7),$A$10,IF(AND(M613=$A$3,W613=$A$7),$A$11,IF(AND(M613=$A$2,W613=$A$8),$A$21,IF(AND(M613=$A$3,W613=$A$8),$A$22,"ERR"))))</f>
        <v>32-63</v>
      </c>
      <c r="Y613" t="str">
        <f>IF(AND(X613=$A$10,N613=$A$2),$A$13,IF(AND(X613=$A$10,N613=$A$3),$A$15,IF(AND(X613=$A$11,N613=$A$2),$A$17,IF(AND(X613=$A$11,N613=$A$3),$A$19,IF(AND(X613=$A$21,N613=$A$2),$A$23,IF(AND(X613=$A$21,N613=$A$3),$A$25,IF(AND(X613=$A$22,N613=$A$2),$A$27,IF(AND(X613=$A$22,N613=$A$3),$A$29,"ERR"))))))))</f>
        <v>48-63</v>
      </c>
      <c r="Z613" t="str">
        <f t="shared" si="73"/>
        <v>56-63</v>
      </c>
      <c r="AA613" t="str">
        <f>IF(AND(Z613=$B$13,P613=$C$12),$C$13,IF(AND(Z613=$B$13,P613=$F$12),$C$31,IF(AND(Z613=$B$14,P613=$C$12),$C$14,IF(AND(Z613=$B$14,P613=$F$12),$C$32,IF(AND(Z613=$B$15,P613=$C$12),$C$15,IF(AND(Z613=$B$15,P613=$F$12),$C$33,IF(AND(Z613=$B$16,P613=$C$12),$C$16,IF(AND(Z613=$B$16,P613=$F$12),$C$34,IF(AND(Z613=$B$17,P613=$C$12),$C$17,IF(AND(Z613=$B$17,P613=$F$12),$C$35,IF(AND(Z613=$B$18,P613=$C$12),$C$18,IF(AND(Z613=$B$18,P613=$F$12),$C$36,IF(AND(Z613=$B$19,P613=$C$12),$C$19,IF(AND(Z613=$B$19,P613=$F$12),$C$37,IF(AND(Z613=$B$20,P613=$C$12),$C$20,IF(AND(Z613=$B$20,P613=$F$12),$C$38,IF(AND(Z613=$B$23,P613=$C$12),$C$23,IF(AND(Z613=$B$23,P613=$F$12),$C$41,IF(AND(Z613=$B$24,P613=$C$12),$C$24,IF(AND(Z613=$B$24,P613=$F$12),$C$42,IF(AND(Z613=$B$25,P613=$C$12),$C$25,IF(AND(Z613=$B$25,P613=$F$12),$C$43,IF(AND(Z613=$B$26,P613=$C$12),$C$26,IF(AND(Z613=$B$26,P613=$F$12),$C$44,IF(AND(Z613=$B$27,P613=$C$12),$C$27,IF(AND(Z613=$B$27,P613=$F$12),$C$45,IF(AND(Z613=$B$28,P613=$C$12),$C$28,IF(AND(Z613=$B$28,P613=$F$12),$C$46,IF(AND(Z613=$B$29,P613=$C$12),$C$29,IF(AND(Z613=$B$29,P613=$F$12),$C$47,IF(AND(Z613=$B$30,P613=$C$12),$C$30,IF(AND(Z613=$B$30,P613=$F$12),$C$48,"ERR"))))))))))))))))))))))))))))))))</f>
        <v>60-63</v>
      </c>
      <c r="AB613" t="str">
        <f t="shared" si="74"/>
        <v>60-61</v>
      </c>
      <c r="AC613" s="12" t="str">
        <f t="shared" si="75"/>
        <v>60</v>
      </c>
      <c r="AD613" t="str">
        <f t="shared" si="76"/>
        <v>0-3</v>
      </c>
      <c r="AE613" t="str">
        <f t="shared" si="77"/>
        <v>0-1</v>
      </c>
      <c r="AF613" s="12" t="str">
        <f t="shared" si="78"/>
        <v>0</v>
      </c>
      <c r="AH613">
        <f t="shared" si="79"/>
        <v>480</v>
      </c>
    </row>
    <row r="614" spans="12:34">
      <c r="L614" s="1" t="s">
        <v>757</v>
      </c>
      <c r="M614" t="s">
        <v>757</v>
      </c>
      <c r="N614" t="s">
        <v>756</v>
      </c>
      <c r="O614" t="s">
        <v>756</v>
      </c>
      <c r="P614" t="s">
        <v>757</v>
      </c>
      <c r="Q614" t="s">
        <v>757</v>
      </c>
      <c r="R614" t="s">
        <v>756</v>
      </c>
      <c r="S614" t="s">
        <v>759</v>
      </c>
      <c r="T614" t="s">
        <v>758</v>
      </c>
      <c r="U614" t="s">
        <v>759</v>
      </c>
      <c r="W614" t="str">
        <f t="shared" si="72"/>
        <v>0-63</v>
      </c>
      <c r="X614" t="str">
        <f>IF(AND(M614=$A$2,W614=$A$7),$A$10,IF(AND(M614=$A$3,W614=$A$7),$A$11,IF(AND(M614=$A$2,W614=$A$8),$A$21,IF(AND(M614=$A$3,W614=$A$8),$A$22,"ERR"))))</f>
        <v>0-31</v>
      </c>
      <c r="Y614" t="str">
        <f>IF(AND(X614=$A$10,N614=$A$2),$A$13,IF(AND(X614=$A$10,N614=$A$3),$A$15,IF(AND(X614=$A$11,N614=$A$2),$A$17,IF(AND(X614=$A$11,N614=$A$3),$A$19,IF(AND(X614=$A$21,N614=$A$2),$A$23,IF(AND(X614=$A$21,N614=$A$3),$A$25,IF(AND(X614=$A$22,N614=$A$2),$A$27,IF(AND(X614=$A$22,N614=$A$3),$A$29,"ERR"))))))))</f>
        <v>16-31</v>
      </c>
      <c r="Z614" t="str">
        <f t="shared" si="73"/>
        <v>24-31</v>
      </c>
      <c r="AA614" t="str">
        <f>IF(AND(Z614=$B$13,P614=$C$12),$C$13,IF(AND(Z614=$B$13,P614=$F$12),$C$31,IF(AND(Z614=$B$14,P614=$C$12),$C$14,IF(AND(Z614=$B$14,P614=$F$12),$C$32,IF(AND(Z614=$B$15,P614=$C$12),$C$15,IF(AND(Z614=$B$15,P614=$F$12),$C$33,IF(AND(Z614=$B$16,P614=$C$12),$C$16,IF(AND(Z614=$B$16,P614=$F$12),$C$34,IF(AND(Z614=$B$17,P614=$C$12),$C$17,IF(AND(Z614=$B$17,P614=$F$12),$C$35,IF(AND(Z614=$B$18,P614=$C$12),$C$18,IF(AND(Z614=$B$18,P614=$F$12),$C$36,IF(AND(Z614=$B$19,P614=$C$12),$C$19,IF(AND(Z614=$B$19,P614=$F$12),$C$37,IF(AND(Z614=$B$20,P614=$C$12),$C$20,IF(AND(Z614=$B$20,P614=$F$12),$C$38,IF(AND(Z614=$B$23,P614=$C$12),$C$23,IF(AND(Z614=$B$23,P614=$F$12),$C$41,IF(AND(Z614=$B$24,P614=$C$12),$C$24,IF(AND(Z614=$B$24,P614=$F$12),$C$42,IF(AND(Z614=$B$25,P614=$C$12),$C$25,IF(AND(Z614=$B$25,P614=$F$12),$C$43,IF(AND(Z614=$B$26,P614=$C$12),$C$26,IF(AND(Z614=$B$26,P614=$F$12),$C$44,IF(AND(Z614=$B$27,P614=$C$12),$C$27,IF(AND(Z614=$B$27,P614=$F$12),$C$45,IF(AND(Z614=$B$28,P614=$C$12),$C$28,IF(AND(Z614=$B$28,P614=$F$12),$C$46,IF(AND(Z614=$B$29,P614=$C$12),$C$29,IF(AND(Z614=$B$29,P614=$F$12),$C$47,IF(AND(Z614=$B$30,P614=$C$12),$C$30,IF(AND(Z614=$B$30,P614=$F$12),$C$48,"ERR"))))))))))))))))))))))))))))))))</f>
        <v>24-27</v>
      </c>
      <c r="AB614" t="str">
        <f t="shared" si="74"/>
        <v>24-25</v>
      </c>
      <c r="AC614" s="12" t="str">
        <f t="shared" si="75"/>
        <v>25</v>
      </c>
      <c r="AD614" t="str">
        <f t="shared" si="76"/>
        <v>0-3</v>
      </c>
      <c r="AE614" t="str">
        <f t="shared" si="77"/>
        <v>2-3</v>
      </c>
      <c r="AF614" s="12" t="str">
        <f t="shared" si="78"/>
        <v>2</v>
      </c>
      <c r="AH614">
        <f t="shared" si="79"/>
        <v>202</v>
      </c>
    </row>
    <row r="615" spans="12:34">
      <c r="L615" s="1" t="s">
        <v>756</v>
      </c>
      <c r="M615" t="s">
        <v>757</v>
      </c>
      <c r="N615" t="s">
        <v>756</v>
      </c>
      <c r="O615" t="s">
        <v>756</v>
      </c>
      <c r="P615" t="s">
        <v>757</v>
      </c>
      <c r="Q615" t="s">
        <v>756</v>
      </c>
      <c r="R615" t="s">
        <v>756</v>
      </c>
      <c r="S615" t="s">
        <v>759</v>
      </c>
      <c r="T615" t="s">
        <v>758</v>
      </c>
      <c r="U615" t="s">
        <v>758</v>
      </c>
      <c r="W615" t="str">
        <f t="shared" si="72"/>
        <v>64-127</v>
      </c>
      <c r="X615" t="str">
        <f>IF(AND(M615=$A$2,W615=$A$7),$A$10,IF(AND(M615=$A$3,W615=$A$7),$A$11,IF(AND(M615=$A$2,W615=$A$8),$A$21,IF(AND(M615=$A$3,W615=$A$8),$A$22,"ERR"))))</f>
        <v>64-95</v>
      </c>
      <c r="Y615" t="str">
        <f>IF(AND(X615=$A$10,N615=$A$2),$A$13,IF(AND(X615=$A$10,N615=$A$3),$A$15,IF(AND(X615=$A$11,N615=$A$2),$A$17,IF(AND(X615=$A$11,N615=$A$3),$A$19,IF(AND(X615=$A$21,N615=$A$2),$A$23,IF(AND(X615=$A$21,N615=$A$3),$A$25,IF(AND(X615=$A$22,N615=$A$2),$A$27,IF(AND(X615=$A$22,N615=$A$3),$A$29,"ERR"))))))))</f>
        <v>80-95</v>
      </c>
      <c r="Z615" t="str">
        <f t="shared" si="73"/>
        <v>88-95</v>
      </c>
      <c r="AA615" t="str">
        <f>IF(AND(Z615=$B$13,P615=$C$12),$C$13,IF(AND(Z615=$B$13,P615=$F$12),$C$31,IF(AND(Z615=$B$14,P615=$C$12),$C$14,IF(AND(Z615=$B$14,P615=$F$12),$C$32,IF(AND(Z615=$B$15,P615=$C$12),$C$15,IF(AND(Z615=$B$15,P615=$F$12),$C$33,IF(AND(Z615=$B$16,P615=$C$12),$C$16,IF(AND(Z615=$B$16,P615=$F$12),$C$34,IF(AND(Z615=$B$17,P615=$C$12),$C$17,IF(AND(Z615=$B$17,P615=$F$12),$C$35,IF(AND(Z615=$B$18,P615=$C$12),$C$18,IF(AND(Z615=$B$18,P615=$F$12),$C$36,IF(AND(Z615=$B$19,P615=$C$12),$C$19,IF(AND(Z615=$B$19,P615=$F$12),$C$37,IF(AND(Z615=$B$20,P615=$C$12),$C$20,IF(AND(Z615=$B$20,P615=$F$12),$C$38,IF(AND(Z615=$B$23,P615=$C$12),$C$23,IF(AND(Z615=$B$23,P615=$F$12),$C$41,IF(AND(Z615=$B$24,P615=$C$12),$C$24,IF(AND(Z615=$B$24,P615=$F$12),$C$42,IF(AND(Z615=$B$25,P615=$C$12),$C$25,IF(AND(Z615=$B$25,P615=$F$12),$C$43,IF(AND(Z615=$B$26,P615=$C$12),$C$26,IF(AND(Z615=$B$26,P615=$F$12),$C$44,IF(AND(Z615=$B$27,P615=$C$12),$C$27,IF(AND(Z615=$B$27,P615=$F$12),$C$45,IF(AND(Z615=$B$28,P615=$C$12),$C$28,IF(AND(Z615=$B$28,P615=$F$12),$C$46,IF(AND(Z615=$B$29,P615=$C$12),$C$29,IF(AND(Z615=$B$29,P615=$F$12),$C$47,IF(AND(Z615=$B$30,P615=$C$12),$C$30,IF(AND(Z615=$B$30,P615=$F$12),$C$48,"ERR"))))))))))))))))))))))))))))))))</f>
        <v>88-91</v>
      </c>
      <c r="AB615" t="str">
        <f t="shared" si="74"/>
        <v>90-91</v>
      </c>
      <c r="AC615" s="12" t="str">
        <f t="shared" si="75"/>
        <v>91</v>
      </c>
      <c r="AD615" t="str">
        <f t="shared" si="76"/>
        <v>0-3</v>
      </c>
      <c r="AE615" t="str">
        <f t="shared" si="77"/>
        <v>2-3</v>
      </c>
      <c r="AF615" s="12" t="str">
        <f t="shared" si="78"/>
        <v>3</v>
      </c>
      <c r="AH615">
        <f t="shared" si="79"/>
        <v>731</v>
      </c>
    </row>
    <row r="616" spans="12:34">
      <c r="L616" s="1" t="s">
        <v>757</v>
      </c>
      <c r="M616" t="s">
        <v>757</v>
      </c>
      <c r="N616" t="s">
        <v>757</v>
      </c>
      <c r="O616" t="s">
        <v>756</v>
      </c>
      <c r="P616" t="s">
        <v>756</v>
      </c>
      <c r="Q616" t="s">
        <v>756</v>
      </c>
      <c r="R616" t="s">
        <v>756</v>
      </c>
      <c r="S616" t="s">
        <v>758</v>
      </c>
      <c r="T616" t="s">
        <v>759</v>
      </c>
      <c r="U616" t="s">
        <v>759</v>
      </c>
      <c r="W616" t="str">
        <f t="shared" si="72"/>
        <v>0-63</v>
      </c>
      <c r="X616" t="str">
        <f>IF(AND(M616=$A$2,W616=$A$7),$A$10,IF(AND(M616=$A$3,W616=$A$7),$A$11,IF(AND(M616=$A$2,W616=$A$8),$A$21,IF(AND(M616=$A$3,W616=$A$8),$A$22,"ERR"))))</f>
        <v>0-31</v>
      </c>
      <c r="Y616" t="str">
        <f>IF(AND(X616=$A$10,N616=$A$2),$A$13,IF(AND(X616=$A$10,N616=$A$3),$A$15,IF(AND(X616=$A$11,N616=$A$2),$A$17,IF(AND(X616=$A$11,N616=$A$3),$A$19,IF(AND(X616=$A$21,N616=$A$2),$A$23,IF(AND(X616=$A$21,N616=$A$3),$A$25,IF(AND(X616=$A$22,N616=$A$2),$A$27,IF(AND(X616=$A$22,N616=$A$3),$A$29,"ERR"))))))))</f>
        <v>0-15</v>
      </c>
      <c r="Z616" t="str">
        <f t="shared" si="73"/>
        <v>8-15</v>
      </c>
      <c r="AA616" t="str">
        <f>IF(AND(Z616=$B$13,P616=$C$12),$C$13,IF(AND(Z616=$B$13,P616=$F$12),$C$31,IF(AND(Z616=$B$14,P616=$C$12),$C$14,IF(AND(Z616=$B$14,P616=$F$12),$C$32,IF(AND(Z616=$B$15,P616=$C$12),$C$15,IF(AND(Z616=$B$15,P616=$F$12),$C$33,IF(AND(Z616=$B$16,P616=$C$12),$C$16,IF(AND(Z616=$B$16,P616=$F$12),$C$34,IF(AND(Z616=$B$17,P616=$C$12),$C$17,IF(AND(Z616=$B$17,P616=$F$12),$C$35,IF(AND(Z616=$B$18,P616=$C$12),$C$18,IF(AND(Z616=$B$18,P616=$F$12),$C$36,IF(AND(Z616=$B$19,P616=$C$12),$C$19,IF(AND(Z616=$B$19,P616=$F$12),$C$37,IF(AND(Z616=$B$20,P616=$C$12),$C$20,IF(AND(Z616=$B$20,P616=$F$12),$C$38,IF(AND(Z616=$B$23,P616=$C$12),$C$23,IF(AND(Z616=$B$23,P616=$F$12),$C$41,IF(AND(Z616=$B$24,P616=$C$12),$C$24,IF(AND(Z616=$B$24,P616=$F$12),$C$42,IF(AND(Z616=$B$25,P616=$C$12),$C$25,IF(AND(Z616=$B$25,P616=$F$12),$C$43,IF(AND(Z616=$B$26,P616=$C$12),$C$26,IF(AND(Z616=$B$26,P616=$F$12),$C$44,IF(AND(Z616=$B$27,P616=$C$12),$C$27,IF(AND(Z616=$B$27,P616=$F$12),$C$45,IF(AND(Z616=$B$28,P616=$C$12),$C$28,IF(AND(Z616=$B$28,P616=$F$12),$C$46,IF(AND(Z616=$B$29,P616=$C$12),$C$29,IF(AND(Z616=$B$29,P616=$F$12),$C$47,IF(AND(Z616=$B$30,P616=$C$12),$C$30,IF(AND(Z616=$B$30,P616=$F$12),$C$48,"ERR"))))))))))))))))))))))))))))))))</f>
        <v>12-15</v>
      </c>
      <c r="AB616" t="str">
        <f t="shared" si="74"/>
        <v>14-15</v>
      </c>
      <c r="AC616" s="12" t="str">
        <f t="shared" si="75"/>
        <v>15</v>
      </c>
      <c r="AD616" t="str">
        <f t="shared" si="76"/>
        <v>4-7</v>
      </c>
      <c r="AE616" t="str">
        <f t="shared" si="77"/>
        <v>4-5</v>
      </c>
      <c r="AF616" s="12" t="str">
        <f t="shared" si="78"/>
        <v>4</v>
      </c>
      <c r="AH616">
        <f t="shared" si="79"/>
        <v>124</v>
      </c>
    </row>
    <row r="617" spans="12:34">
      <c r="L617" s="1" t="s">
        <v>756</v>
      </c>
      <c r="M617" t="s">
        <v>757</v>
      </c>
      <c r="N617" t="s">
        <v>757</v>
      </c>
      <c r="O617" t="s">
        <v>756</v>
      </c>
      <c r="P617" t="s">
        <v>757</v>
      </c>
      <c r="Q617" t="s">
        <v>757</v>
      </c>
      <c r="R617" t="s">
        <v>757</v>
      </c>
      <c r="S617" t="s">
        <v>759</v>
      </c>
      <c r="T617" t="s">
        <v>759</v>
      </c>
      <c r="U617" t="s">
        <v>759</v>
      </c>
      <c r="W617" t="str">
        <f t="shared" si="72"/>
        <v>64-127</v>
      </c>
      <c r="X617" t="str">
        <f>IF(AND(M617=$A$2,W617=$A$7),$A$10,IF(AND(M617=$A$3,W617=$A$7),$A$11,IF(AND(M617=$A$2,W617=$A$8),$A$21,IF(AND(M617=$A$3,W617=$A$8),$A$22,"ERR"))))</f>
        <v>64-95</v>
      </c>
      <c r="Y617" t="str">
        <f>IF(AND(X617=$A$10,N617=$A$2),$A$13,IF(AND(X617=$A$10,N617=$A$3),$A$15,IF(AND(X617=$A$11,N617=$A$2),$A$17,IF(AND(X617=$A$11,N617=$A$3),$A$19,IF(AND(X617=$A$21,N617=$A$2),$A$23,IF(AND(X617=$A$21,N617=$A$3),$A$25,IF(AND(X617=$A$22,N617=$A$2),$A$27,IF(AND(X617=$A$22,N617=$A$3),$A$29,"ERR"))))))))</f>
        <v>64-79</v>
      </c>
      <c r="Z617" t="str">
        <f t="shared" si="73"/>
        <v>72-79</v>
      </c>
      <c r="AA617" t="str">
        <f>IF(AND(Z617=$B$13,P617=$C$12),$C$13,IF(AND(Z617=$B$13,P617=$F$12),$C$31,IF(AND(Z617=$B$14,P617=$C$12),$C$14,IF(AND(Z617=$B$14,P617=$F$12),$C$32,IF(AND(Z617=$B$15,P617=$C$12),$C$15,IF(AND(Z617=$B$15,P617=$F$12),$C$33,IF(AND(Z617=$B$16,P617=$C$12),$C$16,IF(AND(Z617=$B$16,P617=$F$12),$C$34,IF(AND(Z617=$B$17,P617=$C$12),$C$17,IF(AND(Z617=$B$17,P617=$F$12),$C$35,IF(AND(Z617=$B$18,P617=$C$12),$C$18,IF(AND(Z617=$B$18,P617=$F$12),$C$36,IF(AND(Z617=$B$19,P617=$C$12),$C$19,IF(AND(Z617=$B$19,P617=$F$12),$C$37,IF(AND(Z617=$B$20,P617=$C$12),$C$20,IF(AND(Z617=$B$20,P617=$F$12),$C$38,IF(AND(Z617=$B$23,P617=$C$12),$C$23,IF(AND(Z617=$B$23,P617=$F$12),$C$41,IF(AND(Z617=$B$24,P617=$C$12),$C$24,IF(AND(Z617=$B$24,P617=$F$12),$C$42,IF(AND(Z617=$B$25,P617=$C$12),$C$25,IF(AND(Z617=$B$25,P617=$F$12),$C$43,IF(AND(Z617=$B$26,P617=$C$12),$C$26,IF(AND(Z617=$B$26,P617=$F$12),$C$44,IF(AND(Z617=$B$27,P617=$C$12),$C$27,IF(AND(Z617=$B$27,P617=$F$12),$C$45,IF(AND(Z617=$B$28,P617=$C$12),$C$28,IF(AND(Z617=$B$28,P617=$F$12),$C$46,IF(AND(Z617=$B$29,P617=$C$12),$C$29,IF(AND(Z617=$B$29,P617=$F$12),$C$47,IF(AND(Z617=$B$30,P617=$C$12),$C$30,IF(AND(Z617=$B$30,P617=$F$12),$C$48,"ERR"))))))))))))))))))))))))))))))))</f>
        <v>72-75</v>
      </c>
      <c r="AB617" t="str">
        <f t="shared" si="74"/>
        <v>72-73</v>
      </c>
      <c r="AC617" s="12" t="str">
        <f t="shared" si="75"/>
        <v>72</v>
      </c>
      <c r="AD617" t="str">
        <f t="shared" si="76"/>
        <v>0-3</v>
      </c>
      <c r="AE617" t="str">
        <f t="shared" si="77"/>
        <v>0-1</v>
      </c>
      <c r="AF617" s="12" t="str">
        <f t="shared" si="78"/>
        <v>0</v>
      </c>
      <c r="AH617">
        <f t="shared" si="79"/>
        <v>576</v>
      </c>
    </row>
    <row r="618" spans="12:34">
      <c r="L618" s="1" t="s">
        <v>757</v>
      </c>
      <c r="M618" t="s">
        <v>757</v>
      </c>
      <c r="N618" t="s">
        <v>756</v>
      </c>
      <c r="O618" t="s">
        <v>757</v>
      </c>
      <c r="P618" t="s">
        <v>757</v>
      </c>
      <c r="Q618" t="s">
        <v>757</v>
      </c>
      <c r="R618" t="s">
        <v>757</v>
      </c>
      <c r="S618" t="s">
        <v>759</v>
      </c>
      <c r="T618" t="s">
        <v>759</v>
      </c>
      <c r="U618" t="s">
        <v>758</v>
      </c>
      <c r="W618" t="str">
        <f t="shared" si="72"/>
        <v>0-63</v>
      </c>
      <c r="X618" t="str">
        <f>IF(AND(M618=$A$2,W618=$A$7),$A$10,IF(AND(M618=$A$3,W618=$A$7),$A$11,IF(AND(M618=$A$2,W618=$A$8),$A$21,IF(AND(M618=$A$3,W618=$A$8),$A$22,"ERR"))))</f>
        <v>0-31</v>
      </c>
      <c r="Y618" t="str">
        <f>IF(AND(X618=$A$10,N618=$A$2),$A$13,IF(AND(X618=$A$10,N618=$A$3),$A$15,IF(AND(X618=$A$11,N618=$A$2),$A$17,IF(AND(X618=$A$11,N618=$A$3),$A$19,IF(AND(X618=$A$21,N618=$A$2),$A$23,IF(AND(X618=$A$21,N618=$A$3),$A$25,IF(AND(X618=$A$22,N618=$A$2),$A$27,IF(AND(X618=$A$22,N618=$A$3),$A$29,"ERR"))))))))</f>
        <v>16-31</v>
      </c>
      <c r="Z618" t="str">
        <f t="shared" si="73"/>
        <v>16-23</v>
      </c>
      <c r="AA618" t="str">
        <f>IF(AND(Z618=$B$13,P618=$C$12),$C$13,IF(AND(Z618=$B$13,P618=$F$12),$C$31,IF(AND(Z618=$B$14,P618=$C$12),$C$14,IF(AND(Z618=$B$14,P618=$F$12),$C$32,IF(AND(Z618=$B$15,P618=$C$12),$C$15,IF(AND(Z618=$B$15,P618=$F$12),$C$33,IF(AND(Z618=$B$16,P618=$C$12),$C$16,IF(AND(Z618=$B$16,P618=$F$12),$C$34,IF(AND(Z618=$B$17,P618=$C$12),$C$17,IF(AND(Z618=$B$17,P618=$F$12),$C$35,IF(AND(Z618=$B$18,P618=$C$12),$C$18,IF(AND(Z618=$B$18,P618=$F$12),$C$36,IF(AND(Z618=$B$19,P618=$C$12),$C$19,IF(AND(Z618=$B$19,P618=$F$12),$C$37,IF(AND(Z618=$B$20,P618=$C$12),$C$20,IF(AND(Z618=$B$20,P618=$F$12),$C$38,IF(AND(Z618=$B$23,P618=$C$12),$C$23,IF(AND(Z618=$B$23,P618=$F$12),$C$41,IF(AND(Z618=$B$24,P618=$C$12),$C$24,IF(AND(Z618=$B$24,P618=$F$12),$C$42,IF(AND(Z618=$B$25,P618=$C$12),$C$25,IF(AND(Z618=$B$25,P618=$F$12),$C$43,IF(AND(Z618=$B$26,P618=$C$12),$C$26,IF(AND(Z618=$B$26,P618=$F$12),$C$44,IF(AND(Z618=$B$27,P618=$C$12),$C$27,IF(AND(Z618=$B$27,P618=$F$12),$C$45,IF(AND(Z618=$B$28,P618=$C$12),$C$28,IF(AND(Z618=$B$28,P618=$F$12),$C$46,IF(AND(Z618=$B$29,P618=$C$12),$C$29,IF(AND(Z618=$B$29,P618=$F$12),$C$47,IF(AND(Z618=$B$30,P618=$C$12),$C$30,IF(AND(Z618=$B$30,P618=$F$12),$C$48,"ERR"))))))))))))))))))))))))))))))))</f>
        <v>16-19</v>
      </c>
      <c r="AB618" t="str">
        <f t="shared" si="74"/>
        <v>16-17</v>
      </c>
      <c r="AC618" s="12" t="str">
        <f t="shared" si="75"/>
        <v>16</v>
      </c>
      <c r="AD618" t="str">
        <f t="shared" si="76"/>
        <v>0-3</v>
      </c>
      <c r="AE618" t="str">
        <f t="shared" si="77"/>
        <v>0-1</v>
      </c>
      <c r="AF618" s="12" t="str">
        <f t="shared" si="78"/>
        <v>1</v>
      </c>
      <c r="AH618">
        <f t="shared" si="79"/>
        <v>129</v>
      </c>
    </row>
    <row r="619" spans="12:34">
      <c r="L619" s="1" t="s">
        <v>756</v>
      </c>
      <c r="M619" t="s">
        <v>756</v>
      </c>
      <c r="N619" t="s">
        <v>757</v>
      </c>
      <c r="O619" t="s">
        <v>757</v>
      </c>
      <c r="P619" t="s">
        <v>757</v>
      </c>
      <c r="Q619" t="s">
        <v>756</v>
      </c>
      <c r="R619" t="s">
        <v>757</v>
      </c>
      <c r="S619" t="s">
        <v>759</v>
      </c>
      <c r="T619" t="s">
        <v>758</v>
      </c>
      <c r="U619" t="s">
        <v>759</v>
      </c>
      <c r="W619" t="str">
        <f t="shared" si="72"/>
        <v>64-127</v>
      </c>
      <c r="X619" t="str">
        <f>IF(AND(M619=$A$2,W619=$A$7),$A$10,IF(AND(M619=$A$3,W619=$A$7),$A$11,IF(AND(M619=$A$2,W619=$A$8),$A$21,IF(AND(M619=$A$3,W619=$A$8),$A$22,"ERR"))))</f>
        <v>96-127</v>
      </c>
      <c r="Y619" t="str">
        <f>IF(AND(X619=$A$10,N619=$A$2),$A$13,IF(AND(X619=$A$10,N619=$A$3),$A$15,IF(AND(X619=$A$11,N619=$A$2),$A$17,IF(AND(X619=$A$11,N619=$A$3),$A$19,IF(AND(X619=$A$21,N619=$A$2),$A$23,IF(AND(X619=$A$21,N619=$A$3),$A$25,IF(AND(X619=$A$22,N619=$A$2),$A$27,IF(AND(X619=$A$22,N619=$A$3),$A$29,"ERR"))))))))</f>
        <v>96-111</v>
      </c>
      <c r="Z619" t="str">
        <f t="shared" si="73"/>
        <v>96-103</v>
      </c>
      <c r="AA619" t="str">
        <f>IF(AND(Z619=$B$13,P619=$C$12),$C$13,IF(AND(Z619=$B$13,P619=$F$12),$C$31,IF(AND(Z619=$B$14,P619=$C$12),$C$14,IF(AND(Z619=$B$14,P619=$F$12),$C$32,IF(AND(Z619=$B$15,P619=$C$12),$C$15,IF(AND(Z619=$B$15,P619=$F$12),$C$33,IF(AND(Z619=$B$16,P619=$C$12),$C$16,IF(AND(Z619=$B$16,P619=$F$12),$C$34,IF(AND(Z619=$B$17,P619=$C$12),$C$17,IF(AND(Z619=$B$17,P619=$F$12),$C$35,IF(AND(Z619=$B$18,P619=$C$12),$C$18,IF(AND(Z619=$B$18,P619=$F$12),$C$36,IF(AND(Z619=$B$19,P619=$C$12),$C$19,IF(AND(Z619=$B$19,P619=$F$12),$C$37,IF(AND(Z619=$B$20,P619=$C$12),$C$20,IF(AND(Z619=$B$20,P619=$F$12),$C$38,IF(AND(Z619=$B$23,P619=$C$12),$C$23,IF(AND(Z619=$B$23,P619=$F$12),$C$41,IF(AND(Z619=$B$24,P619=$C$12),$C$24,IF(AND(Z619=$B$24,P619=$F$12),$C$42,IF(AND(Z619=$B$25,P619=$C$12),$C$25,IF(AND(Z619=$B$25,P619=$F$12),$C$43,IF(AND(Z619=$B$26,P619=$C$12),$C$26,IF(AND(Z619=$B$26,P619=$F$12),$C$44,IF(AND(Z619=$B$27,P619=$C$12),$C$27,IF(AND(Z619=$B$27,P619=$F$12),$C$45,IF(AND(Z619=$B$28,P619=$C$12),$C$28,IF(AND(Z619=$B$28,P619=$F$12),$C$46,IF(AND(Z619=$B$29,P619=$C$12),$C$29,IF(AND(Z619=$B$29,P619=$F$12),$C$47,IF(AND(Z619=$B$30,P619=$C$12),$C$30,IF(AND(Z619=$B$30,P619=$F$12),$C$48,"ERR"))))))))))))))))))))))))))))))))</f>
        <v>96-99</v>
      </c>
      <c r="AB619" t="str">
        <f t="shared" si="74"/>
        <v>98-99</v>
      </c>
      <c r="AC619" s="12" t="str">
        <f t="shared" si="75"/>
        <v>98</v>
      </c>
      <c r="AD619" t="str">
        <f t="shared" si="76"/>
        <v>0-3</v>
      </c>
      <c r="AE619" t="str">
        <f t="shared" si="77"/>
        <v>2-3</v>
      </c>
      <c r="AF619" s="12" t="str">
        <f t="shared" si="78"/>
        <v>2</v>
      </c>
      <c r="AH619">
        <f t="shared" si="79"/>
        <v>786</v>
      </c>
    </row>
    <row r="620" spans="12:34">
      <c r="L620" s="1" t="s">
        <v>757</v>
      </c>
      <c r="M620" t="s">
        <v>756</v>
      </c>
      <c r="N620" t="s">
        <v>756</v>
      </c>
      <c r="O620" t="s">
        <v>756</v>
      </c>
      <c r="P620" t="s">
        <v>756</v>
      </c>
      <c r="Q620" t="s">
        <v>756</v>
      </c>
      <c r="R620" t="s">
        <v>757</v>
      </c>
      <c r="S620" t="s">
        <v>759</v>
      </c>
      <c r="T620" t="s">
        <v>759</v>
      </c>
      <c r="U620" t="s">
        <v>759</v>
      </c>
      <c r="W620" t="str">
        <f t="shared" si="72"/>
        <v>0-63</v>
      </c>
      <c r="X620" t="str">
        <f>IF(AND(M620=$A$2,W620=$A$7),$A$10,IF(AND(M620=$A$3,W620=$A$7),$A$11,IF(AND(M620=$A$2,W620=$A$8),$A$21,IF(AND(M620=$A$3,W620=$A$8),$A$22,"ERR"))))</f>
        <v>32-63</v>
      </c>
      <c r="Y620" t="str">
        <f>IF(AND(X620=$A$10,N620=$A$2),$A$13,IF(AND(X620=$A$10,N620=$A$3),$A$15,IF(AND(X620=$A$11,N620=$A$2),$A$17,IF(AND(X620=$A$11,N620=$A$3),$A$19,IF(AND(X620=$A$21,N620=$A$2),$A$23,IF(AND(X620=$A$21,N620=$A$3),$A$25,IF(AND(X620=$A$22,N620=$A$2),$A$27,IF(AND(X620=$A$22,N620=$A$3),$A$29,"ERR"))))))))</f>
        <v>48-63</v>
      </c>
      <c r="Z620" t="str">
        <f t="shared" si="73"/>
        <v>56-63</v>
      </c>
      <c r="AA620" t="str">
        <f>IF(AND(Z620=$B$13,P620=$C$12),$C$13,IF(AND(Z620=$B$13,P620=$F$12),$C$31,IF(AND(Z620=$B$14,P620=$C$12),$C$14,IF(AND(Z620=$B$14,P620=$F$12),$C$32,IF(AND(Z620=$B$15,P620=$C$12),$C$15,IF(AND(Z620=$B$15,P620=$F$12),$C$33,IF(AND(Z620=$B$16,P620=$C$12),$C$16,IF(AND(Z620=$B$16,P620=$F$12),$C$34,IF(AND(Z620=$B$17,P620=$C$12),$C$17,IF(AND(Z620=$B$17,P620=$F$12),$C$35,IF(AND(Z620=$B$18,P620=$C$12),$C$18,IF(AND(Z620=$B$18,P620=$F$12),$C$36,IF(AND(Z620=$B$19,P620=$C$12),$C$19,IF(AND(Z620=$B$19,P620=$F$12),$C$37,IF(AND(Z620=$B$20,P620=$C$12),$C$20,IF(AND(Z620=$B$20,P620=$F$12),$C$38,IF(AND(Z620=$B$23,P620=$C$12),$C$23,IF(AND(Z620=$B$23,P620=$F$12),$C$41,IF(AND(Z620=$B$24,P620=$C$12),$C$24,IF(AND(Z620=$B$24,P620=$F$12),$C$42,IF(AND(Z620=$B$25,P620=$C$12),$C$25,IF(AND(Z620=$B$25,P620=$F$12),$C$43,IF(AND(Z620=$B$26,P620=$C$12),$C$26,IF(AND(Z620=$B$26,P620=$F$12),$C$44,IF(AND(Z620=$B$27,P620=$C$12),$C$27,IF(AND(Z620=$B$27,P620=$F$12),$C$45,IF(AND(Z620=$B$28,P620=$C$12),$C$28,IF(AND(Z620=$B$28,P620=$F$12),$C$46,IF(AND(Z620=$B$29,P620=$C$12),$C$29,IF(AND(Z620=$B$29,P620=$F$12),$C$47,IF(AND(Z620=$B$30,P620=$C$12),$C$30,IF(AND(Z620=$B$30,P620=$F$12),$C$48,"ERR"))))))))))))))))))))))))))))))))</f>
        <v>60-63</v>
      </c>
      <c r="AB620" t="str">
        <f t="shared" si="74"/>
        <v>62-63</v>
      </c>
      <c r="AC620" s="12" t="str">
        <f t="shared" si="75"/>
        <v>62</v>
      </c>
      <c r="AD620" t="str">
        <f t="shared" si="76"/>
        <v>0-3</v>
      </c>
      <c r="AE620" t="str">
        <f t="shared" si="77"/>
        <v>0-1</v>
      </c>
      <c r="AF620" s="12" t="str">
        <f t="shared" si="78"/>
        <v>0</v>
      </c>
      <c r="AH620">
        <f t="shared" si="79"/>
        <v>496</v>
      </c>
    </row>
    <row r="621" spans="12:34">
      <c r="L621" s="1" t="s">
        <v>757</v>
      </c>
      <c r="M621" t="s">
        <v>756</v>
      </c>
      <c r="N621" t="s">
        <v>756</v>
      </c>
      <c r="O621" t="s">
        <v>757</v>
      </c>
      <c r="P621" t="s">
        <v>756</v>
      </c>
      <c r="Q621" t="s">
        <v>757</v>
      </c>
      <c r="R621" t="s">
        <v>756</v>
      </c>
      <c r="S621" t="s">
        <v>758</v>
      </c>
      <c r="T621" t="s">
        <v>758</v>
      </c>
      <c r="U621" t="s">
        <v>758</v>
      </c>
      <c r="W621" t="str">
        <f t="shared" si="72"/>
        <v>0-63</v>
      </c>
      <c r="X621" t="str">
        <f>IF(AND(M621=$A$2,W621=$A$7),$A$10,IF(AND(M621=$A$3,W621=$A$7),$A$11,IF(AND(M621=$A$2,W621=$A$8),$A$21,IF(AND(M621=$A$3,W621=$A$8),$A$22,"ERR"))))</f>
        <v>32-63</v>
      </c>
      <c r="Y621" t="str">
        <f>IF(AND(X621=$A$10,N621=$A$2),$A$13,IF(AND(X621=$A$10,N621=$A$3),$A$15,IF(AND(X621=$A$11,N621=$A$2),$A$17,IF(AND(X621=$A$11,N621=$A$3),$A$19,IF(AND(X621=$A$21,N621=$A$2),$A$23,IF(AND(X621=$A$21,N621=$A$3),$A$25,IF(AND(X621=$A$22,N621=$A$2),$A$27,IF(AND(X621=$A$22,N621=$A$3),$A$29,"ERR"))))))))</f>
        <v>48-63</v>
      </c>
      <c r="Z621" t="str">
        <f t="shared" si="73"/>
        <v>48-55</v>
      </c>
      <c r="AA621" t="str">
        <f>IF(AND(Z621=$B$13,P621=$C$12),$C$13,IF(AND(Z621=$B$13,P621=$F$12),$C$31,IF(AND(Z621=$B$14,P621=$C$12),$C$14,IF(AND(Z621=$B$14,P621=$F$12),$C$32,IF(AND(Z621=$B$15,P621=$C$12),$C$15,IF(AND(Z621=$B$15,P621=$F$12),$C$33,IF(AND(Z621=$B$16,P621=$C$12),$C$16,IF(AND(Z621=$B$16,P621=$F$12),$C$34,IF(AND(Z621=$B$17,P621=$C$12),$C$17,IF(AND(Z621=$B$17,P621=$F$12),$C$35,IF(AND(Z621=$B$18,P621=$C$12),$C$18,IF(AND(Z621=$B$18,P621=$F$12),$C$36,IF(AND(Z621=$B$19,P621=$C$12),$C$19,IF(AND(Z621=$B$19,P621=$F$12),$C$37,IF(AND(Z621=$B$20,P621=$C$12),$C$20,IF(AND(Z621=$B$20,P621=$F$12),$C$38,IF(AND(Z621=$B$23,P621=$C$12),$C$23,IF(AND(Z621=$B$23,P621=$F$12),$C$41,IF(AND(Z621=$B$24,P621=$C$12),$C$24,IF(AND(Z621=$B$24,P621=$F$12),$C$42,IF(AND(Z621=$B$25,P621=$C$12),$C$25,IF(AND(Z621=$B$25,P621=$F$12),$C$43,IF(AND(Z621=$B$26,P621=$C$12),$C$26,IF(AND(Z621=$B$26,P621=$F$12),$C$44,IF(AND(Z621=$B$27,P621=$C$12),$C$27,IF(AND(Z621=$B$27,P621=$F$12),$C$45,IF(AND(Z621=$B$28,P621=$C$12),$C$28,IF(AND(Z621=$B$28,P621=$F$12),$C$46,IF(AND(Z621=$B$29,P621=$C$12),$C$29,IF(AND(Z621=$B$29,P621=$F$12),$C$47,IF(AND(Z621=$B$30,P621=$C$12),$C$30,IF(AND(Z621=$B$30,P621=$F$12),$C$48,"ERR"))))))))))))))))))))))))))))))))</f>
        <v>52-55</v>
      </c>
      <c r="AB621" t="str">
        <f t="shared" si="74"/>
        <v>52-53</v>
      </c>
      <c r="AC621" s="12" t="str">
        <f t="shared" si="75"/>
        <v>53</v>
      </c>
      <c r="AD621" t="str">
        <f t="shared" si="76"/>
        <v>4-7</v>
      </c>
      <c r="AE621" t="str">
        <f t="shared" si="77"/>
        <v>6-7</v>
      </c>
      <c r="AF621" s="12" t="str">
        <f t="shared" si="78"/>
        <v>7</v>
      </c>
      <c r="AH621">
        <f t="shared" si="79"/>
        <v>431</v>
      </c>
    </row>
    <row r="622" spans="12:34">
      <c r="L622" s="1" t="s">
        <v>756</v>
      </c>
      <c r="M622" t="s">
        <v>757</v>
      </c>
      <c r="N622" t="s">
        <v>757</v>
      </c>
      <c r="O622" t="s">
        <v>756</v>
      </c>
      <c r="P622" t="s">
        <v>757</v>
      </c>
      <c r="Q622" t="s">
        <v>756</v>
      </c>
      <c r="R622" t="s">
        <v>756</v>
      </c>
      <c r="S622" t="s">
        <v>759</v>
      </c>
      <c r="T622" t="s">
        <v>759</v>
      </c>
      <c r="U622" t="s">
        <v>758</v>
      </c>
      <c r="W622" t="str">
        <f t="shared" si="72"/>
        <v>64-127</v>
      </c>
      <c r="X622" t="str">
        <f>IF(AND(M622=$A$2,W622=$A$7),$A$10,IF(AND(M622=$A$3,W622=$A$7),$A$11,IF(AND(M622=$A$2,W622=$A$8),$A$21,IF(AND(M622=$A$3,W622=$A$8),$A$22,"ERR"))))</f>
        <v>64-95</v>
      </c>
      <c r="Y622" t="str">
        <f>IF(AND(X622=$A$10,N622=$A$2),$A$13,IF(AND(X622=$A$10,N622=$A$3),$A$15,IF(AND(X622=$A$11,N622=$A$2),$A$17,IF(AND(X622=$A$11,N622=$A$3),$A$19,IF(AND(X622=$A$21,N622=$A$2),$A$23,IF(AND(X622=$A$21,N622=$A$3),$A$25,IF(AND(X622=$A$22,N622=$A$2),$A$27,IF(AND(X622=$A$22,N622=$A$3),$A$29,"ERR"))))))))</f>
        <v>64-79</v>
      </c>
      <c r="Z622" t="str">
        <f t="shared" si="73"/>
        <v>72-79</v>
      </c>
      <c r="AA622" t="str">
        <f>IF(AND(Z622=$B$13,P622=$C$12),$C$13,IF(AND(Z622=$B$13,P622=$F$12),$C$31,IF(AND(Z622=$B$14,P622=$C$12),$C$14,IF(AND(Z622=$B$14,P622=$F$12),$C$32,IF(AND(Z622=$B$15,P622=$C$12),$C$15,IF(AND(Z622=$B$15,P622=$F$12),$C$33,IF(AND(Z622=$B$16,P622=$C$12),$C$16,IF(AND(Z622=$B$16,P622=$F$12),$C$34,IF(AND(Z622=$B$17,P622=$C$12),$C$17,IF(AND(Z622=$B$17,P622=$F$12),$C$35,IF(AND(Z622=$B$18,P622=$C$12),$C$18,IF(AND(Z622=$B$18,P622=$F$12),$C$36,IF(AND(Z622=$B$19,P622=$C$12),$C$19,IF(AND(Z622=$B$19,P622=$F$12),$C$37,IF(AND(Z622=$B$20,P622=$C$12),$C$20,IF(AND(Z622=$B$20,P622=$F$12),$C$38,IF(AND(Z622=$B$23,P622=$C$12),$C$23,IF(AND(Z622=$B$23,P622=$F$12),$C$41,IF(AND(Z622=$B$24,P622=$C$12),$C$24,IF(AND(Z622=$B$24,P622=$F$12),$C$42,IF(AND(Z622=$B$25,P622=$C$12),$C$25,IF(AND(Z622=$B$25,P622=$F$12),$C$43,IF(AND(Z622=$B$26,P622=$C$12),$C$26,IF(AND(Z622=$B$26,P622=$F$12),$C$44,IF(AND(Z622=$B$27,P622=$C$12),$C$27,IF(AND(Z622=$B$27,P622=$F$12),$C$45,IF(AND(Z622=$B$28,P622=$C$12),$C$28,IF(AND(Z622=$B$28,P622=$F$12),$C$46,IF(AND(Z622=$B$29,P622=$C$12),$C$29,IF(AND(Z622=$B$29,P622=$F$12),$C$47,IF(AND(Z622=$B$30,P622=$C$12),$C$30,IF(AND(Z622=$B$30,P622=$F$12),$C$48,"ERR"))))))))))))))))))))))))))))))))</f>
        <v>72-75</v>
      </c>
      <c r="AB622" t="str">
        <f t="shared" si="74"/>
        <v>74-75</v>
      </c>
      <c r="AC622" s="12" t="str">
        <f t="shared" si="75"/>
        <v>75</v>
      </c>
      <c r="AD622" t="str">
        <f t="shared" si="76"/>
        <v>0-3</v>
      </c>
      <c r="AE622" t="str">
        <f t="shared" si="77"/>
        <v>0-1</v>
      </c>
      <c r="AF622" s="12" t="str">
        <f t="shared" si="78"/>
        <v>1</v>
      </c>
      <c r="AH622">
        <f t="shared" si="79"/>
        <v>601</v>
      </c>
    </row>
    <row r="623" spans="12:34">
      <c r="L623" s="1" t="s">
        <v>757</v>
      </c>
      <c r="M623" t="s">
        <v>756</v>
      </c>
      <c r="N623" t="s">
        <v>757</v>
      </c>
      <c r="O623" t="s">
        <v>757</v>
      </c>
      <c r="P623" t="s">
        <v>756</v>
      </c>
      <c r="Q623" t="s">
        <v>757</v>
      </c>
      <c r="R623" t="s">
        <v>757</v>
      </c>
      <c r="S623" t="s">
        <v>758</v>
      </c>
      <c r="T623" t="s">
        <v>759</v>
      </c>
      <c r="U623" t="s">
        <v>759</v>
      </c>
      <c r="W623" t="str">
        <f t="shared" si="72"/>
        <v>0-63</v>
      </c>
      <c r="X623" t="str">
        <f>IF(AND(M623=$A$2,W623=$A$7),$A$10,IF(AND(M623=$A$3,W623=$A$7),$A$11,IF(AND(M623=$A$2,W623=$A$8),$A$21,IF(AND(M623=$A$3,W623=$A$8),$A$22,"ERR"))))</f>
        <v>32-63</v>
      </c>
      <c r="Y623" t="str">
        <f>IF(AND(X623=$A$10,N623=$A$2),$A$13,IF(AND(X623=$A$10,N623=$A$3),$A$15,IF(AND(X623=$A$11,N623=$A$2),$A$17,IF(AND(X623=$A$11,N623=$A$3),$A$19,IF(AND(X623=$A$21,N623=$A$2),$A$23,IF(AND(X623=$A$21,N623=$A$3),$A$25,IF(AND(X623=$A$22,N623=$A$2),$A$27,IF(AND(X623=$A$22,N623=$A$3),$A$29,"ERR"))))))))</f>
        <v>32-47</v>
      </c>
      <c r="Z623" t="str">
        <f t="shared" si="73"/>
        <v>32-39</v>
      </c>
      <c r="AA623" t="str">
        <f>IF(AND(Z623=$B$13,P623=$C$12),$C$13,IF(AND(Z623=$B$13,P623=$F$12),$C$31,IF(AND(Z623=$B$14,P623=$C$12),$C$14,IF(AND(Z623=$B$14,P623=$F$12),$C$32,IF(AND(Z623=$B$15,P623=$C$12),$C$15,IF(AND(Z623=$B$15,P623=$F$12),$C$33,IF(AND(Z623=$B$16,P623=$C$12),$C$16,IF(AND(Z623=$B$16,P623=$F$12),$C$34,IF(AND(Z623=$B$17,P623=$C$12),$C$17,IF(AND(Z623=$B$17,P623=$F$12),$C$35,IF(AND(Z623=$B$18,P623=$C$12),$C$18,IF(AND(Z623=$B$18,P623=$F$12),$C$36,IF(AND(Z623=$B$19,P623=$C$12),$C$19,IF(AND(Z623=$B$19,P623=$F$12),$C$37,IF(AND(Z623=$B$20,P623=$C$12),$C$20,IF(AND(Z623=$B$20,P623=$F$12),$C$38,IF(AND(Z623=$B$23,P623=$C$12),$C$23,IF(AND(Z623=$B$23,P623=$F$12),$C$41,IF(AND(Z623=$B$24,P623=$C$12),$C$24,IF(AND(Z623=$B$24,P623=$F$12),$C$42,IF(AND(Z623=$B$25,P623=$C$12),$C$25,IF(AND(Z623=$B$25,P623=$F$12),$C$43,IF(AND(Z623=$B$26,P623=$C$12),$C$26,IF(AND(Z623=$B$26,P623=$F$12),$C$44,IF(AND(Z623=$B$27,P623=$C$12),$C$27,IF(AND(Z623=$B$27,P623=$F$12),$C$45,IF(AND(Z623=$B$28,P623=$C$12),$C$28,IF(AND(Z623=$B$28,P623=$F$12),$C$46,IF(AND(Z623=$B$29,P623=$C$12),$C$29,IF(AND(Z623=$B$29,P623=$F$12),$C$47,IF(AND(Z623=$B$30,P623=$C$12),$C$30,IF(AND(Z623=$B$30,P623=$F$12),$C$48,"ERR"))))))))))))))))))))))))))))))))</f>
        <v>36-39</v>
      </c>
      <c r="AB623" t="str">
        <f t="shared" si="74"/>
        <v>36-37</v>
      </c>
      <c r="AC623" s="12" t="str">
        <f t="shared" si="75"/>
        <v>36</v>
      </c>
      <c r="AD623" t="str">
        <f t="shared" si="76"/>
        <v>4-7</v>
      </c>
      <c r="AE623" t="str">
        <f t="shared" si="77"/>
        <v>4-5</v>
      </c>
      <c r="AF623" s="12" t="str">
        <f t="shared" si="78"/>
        <v>4</v>
      </c>
      <c r="AH623">
        <f t="shared" si="79"/>
        <v>292</v>
      </c>
    </row>
    <row r="624" spans="12:34">
      <c r="L624" s="1" t="s">
        <v>757</v>
      </c>
      <c r="M624" t="s">
        <v>757</v>
      </c>
      <c r="N624" t="s">
        <v>757</v>
      </c>
      <c r="O624" t="s">
        <v>756</v>
      </c>
      <c r="P624" t="s">
        <v>756</v>
      </c>
      <c r="Q624" t="s">
        <v>757</v>
      </c>
      <c r="R624" t="s">
        <v>756</v>
      </c>
      <c r="S624" t="s">
        <v>758</v>
      </c>
      <c r="T624" t="s">
        <v>758</v>
      </c>
      <c r="U624" t="s">
        <v>759</v>
      </c>
      <c r="W624" t="str">
        <f t="shared" si="72"/>
        <v>0-63</v>
      </c>
      <c r="X624" t="str">
        <f>IF(AND(M624=$A$2,W624=$A$7),$A$10,IF(AND(M624=$A$3,W624=$A$7),$A$11,IF(AND(M624=$A$2,W624=$A$8),$A$21,IF(AND(M624=$A$3,W624=$A$8),$A$22,"ERR"))))</f>
        <v>0-31</v>
      </c>
      <c r="Y624" t="str">
        <f>IF(AND(X624=$A$10,N624=$A$2),$A$13,IF(AND(X624=$A$10,N624=$A$3),$A$15,IF(AND(X624=$A$11,N624=$A$2),$A$17,IF(AND(X624=$A$11,N624=$A$3),$A$19,IF(AND(X624=$A$21,N624=$A$2),$A$23,IF(AND(X624=$A$21,N624=$A$3),$A$25,IF(AND(X624=$A$22,N624=$A$2),$A$27,IF(AND(X624=$A$22,N624=$A$3),$A$29,"ERR"))))))))</f>
        <v>0-15</v>
      </c>
      <c r="Z624" t="str">
        <f t="shared" si="73"/>
        <v>8-15</v>
      </c>
      <c r="AA624" t="str">
        <f>IF(AND(Z624=$B$13,P624=$C$12),$C$13,IF(AND(Z624=$B$13,P624=$F$12),$C$31,IF(AND(Z624=$B$14,P624=$C$12),$C$14,IF(AND(Z624=$B$14,P624=$F$12),$C$32,IF(AND(Z624=$B$15,P624=$C$12),$C$15,IF(AND(Z624=$B$15,P624=$F$12),$C$33,IF(AND(Z624=$B$16,P624=$C$12),$C$16,IF(AND(Z624=$B$16,P624=$F$12),$C$34,IF(AND(Z624=$B$17,P624=$C$12),$C$17,IF(AND(Z624=$B$17,P624=$F$12),$C$35,IF(AND(Z624=$B$18,P624=$C$12),$C$18,IF(AND(Z624=$B$18,P624=$F$12),$C$36,IF(AND(Z624=$B$19,P624=$C$12),$C$19,IF(AND(Z624=$B$19,P624=$F$12),$C$37,IF(AND(Z624=$B$20,P624=$C$12),$C$20,IF(AND(Z624=$B$20,P624=$F$12),$C$38,IF(AND(Z624=$B$23,P624=$C$12),$C$23,IF(AND(Z624=$B$23,P624=$F$12),$C$41,IF(AND(Z624=$B$24,P624=$C$12),$C$24,IF(AND(Z624=$B$24,P624=$F$12),$C$42,IF(AND(Z624=$B$25,P624=$C$12),$C$25,IF(AND(Z624=$B$25,P624=$F$12),$C$43,IF(AND(Z624=$B$26,P624=$C$12),$C$26,IF(AND(Z624=$B$26,P624=$F$12),$C$44,IF(AND(Z624=$B$27,P624=$C$12),$C$27,IF(AND(Z624=$B$27,P624=$F$12),$C$45,IF(AND(Z624=$B$28,P624=$C$12),$C$28,IF(AND(Z624=$B$28,P624=$F$12),$C$46,IF(AND(Z624=$B$29,P624=$C$12),$C$29,IF(AND(Z624=$B$29,P624=$F$12),$C$47,IF(AND(Z624=$B$30,P624=$C$12),$C$30,IF(AND(Z624=$B$30,P624=$F$12),$C$48,"ERR"))))))))))))))))))))))))))))))))</f>
        <v>12-15</v>
      </c>
      <c r="AB624" t="str">
        <f t="shared" si="74"/>
        <v>12-13</v>
      </c>
      <c r="AC624" s="12" t="str">
        <f t="shared" si="75"/>
        <v>13</v>
      </c>
      <c r="AD624" t="str">
        <f t="shared" si="76"/>
        <v>4-7</v>
      </c>
      <c r="AE624" t="str">
        <f t="shared" si="77"/>
        <v>6-7</v>
      </c>
      <c r="AF624" s="12" t="str">
        <f t="shared" si="78"/>
        <v>6</v>
      </c>
      <c r="AH624">
        <f t="shared" si="79"/>
        <v>110</v>
      </c>
    </row>
    <row r="625" spans="12:34">
      <c r="L625" s="1" t="s">
        <v>757</v>
      </c>
      <c r="M625" t="s">
        <v>756</v>
      </c>
      <c r="N625" t="s">
        <v>757</v>
      </c>
      <c r="O625" t="s">
        <v>757</v>
      </c>
      <c r="P625" t="s">
        <v>757</v>
      </c>
      <c r="Q625" t="s">
        <v>756</v>
      </c>
      <c r="R625" t="s">
        <v>756</v>
      </c>
      <c r="S625" t="s">
        <v>759</v>
      </c>
      <c r="T625" t="s">
        <v>758</v>
      </c>
      <c r="U625" t="s">
        <v>758</v>
      </c>
      <c r="W625" t="str">
        <f t="shared" si="72"/>
        <v>0-63</v>
      </c>
      <c r="X625" t="str">
        <f>IF(AND(M625=$A$2,W625=$A$7),$A$10,IF(AND(M625=$A$3,W625=$A$7),$A$11,IF(AND(M625=$A$2,W625=$A$8),$A$21,IF(AND(M625=$A$3,W625=$A$8),$A$22,"ERR"))))</f>
        <v>32-63</v>
      </c>
      <c r="Y625" t="str">
        <f>IF(AND(X625=$A$10,N625=$A$2),$A$13,IF(AND(X625=$A$10,N625=$A$3),$A$15,IF(AND(X625=$A$11,N625=$A$2),$A$17,IF(AND(X625=$A$11,N625=$A$3),$A$19,IF(AND(X625=$A$21,N625=$A$2),$A$23,IF(AND(X625=$A$21,N625=$A$3),$A$25,IF(AND(X625=$A$22,N625=$A$2),$A$27,IF(AND(X625=$A$22,N625=$A$3),$A$29,"ERR"))))))))</f>
        <v>32-47</v>
      </c>
      <c r="Z625" t="str">
        <f t="shared" si="73"/>
        <v>32-39</v>
      </c>
      <c r="AA625" t="str">
        <f>IF(AND(Z625=$B$13,P625=$C$12),$C$13,IF(AND(Z625=$B$13,P625=$F$12),$C$31,IF(AND(Z625=$B$14,P625=$C$12),$C$14,IF(AND(Z625=$B$14,P625=$F$12),$C$32,IF(AND(Z625=$B$15,P625=$C$12),$C$15,IF(AND(Z625=$B$15,P625=$F$12),$C$33,IF(AND(Z625=$B$16,P625=$C$12),$C$16,IF(AND(Z625=$B$16,P625=$F$12),$C$34,IF(AND(Z625=$B$17,P625=$C$12),$C$17,IF(AND(Z625=$B$17,P625=$F$12),$C$35,IF(AND(Z625=$B$18,P625=$C$12),$C$18,IF(AND(Z625=$B$18,P625=$F$12),$C$36,IF(AND(Z625=$B$19,P625=$C$12),$C$19,IF(AND(Z625=$B$19,P625=$F$12),$C$37,IF(AND(Z625=$B$20,P625=$C$12),$C$20,IF(AND(Z625=$B$20,P625=$F$12),$C$38,IF(AND(Z625=$B$23,P625=$C$12),$C$23,IF(AND(Z625=$B$23,P625=$F$12),$C$41,IF(AND(Z625=$B$24,P625=$C$12),$C$24,IF(AND(Z625=$B$24,P625=$F$12),$C$42,IF(AND(Z625=$B$25,P625=$C$12),$C$25,IF(AND(Z625=$B$25,P625=$F$12),$C$43,IF(AND(Z625=$B$26,P625=$C$12),$C$26,IF(AND(Z625=$B$26,P625=$F$12),$C$44,IF(AND(Z625=$B$27,P625=$C$12),$C$27,IF(AND(Z625=$B$27,P625=$F$12),$C$45,IF(AND(Z625=$B$28,P625=$C$12),$C$28,IF(AND(Z625=$B$28,P625=$F$12),$C$46,IF(AND(Z625=$B$29,P625=$C$12),$C$29,IF(AND(Z625=$B$29,P625=$F$12),$C$47,IF(AND(Z625=$B$30,P625=$C$12),$C$30,IF(AND(Z625=$B$30,P625=$F$12),$C$48,"ERR"))))))))))))))))))))))))))))))))</f>
        <v>32-35</v>
      </c>
      <c r="AB625" t="str">
        <f t="shared" si="74"/>
        <v>34-35</v>
      </c>
      <c r="AC625" s="12" t="str">
        <f t="shared" si="75"/>
        <v>35</v>
      </c>
      <c r="AD625" t="str">
        <f t="shared" si="76"/>
        <v>0-3</v>
      </c>
      <c r="AE625" t="str">
        <f t="shared" si="77"/>
        <v>2-3</v>
      </c>
      <c r="AF625" s="12" t="str">
        <f t="shared" si="78"/>
        <v>3</v>
      </c>
      <c r="AH625">
        <f t="shared" si="79"/>
        <v>283</v>
      </c>
    </row>
    <row r="626" spans="12:34">
      <c r="L626" s="1" t="s">
        <v>757</v>
      </c>
      <c r="M626" t="s">
        <v>757</v>
      </c>
      <c r="N626" t="s">
        <v>757</v>
      </c>
      <c r="O626" t="s">
        <v>756</v>
      </c>
      <c r="P626" t="s">
        <v>757</v>
      </c>
      <c r="Q626" t="s">
        <v>756</v>
      </c>
      <c r="R626" t="s">
        <v>757</v>
      </c>
      <c r="S626" t="s">
        <v>758</v>
      </c>
      <c r="T626" t="s">
        <v>759</v>
      </c>
      <c r="U626" t="s">
        <v>759</v>
      </c>
      <c r="W626" t="str">
        <f t="shared" si="72"/>
        <v>0-63</v>
      </c>
      <c r="X626" t="str">
        <f>IF(AND(M626=$A$2,W626=$A$7),$A$10,IF(AND(M626=$A$3,W626=$A$7),$A$11,IF(AND(M626=$A$2,W626=$A$8),$A$21,IF(AND(M626=$A$3,W626=$A$8),$A$22,"ERR"))))</f>
        <v>0-31</v>
      </c>
      <c r="Y626" t="str">
        <f>IF(AND(X626=$A$10,N626=$A$2),$A$13,IF(AND(X626=$A$10,N626=$A$3),$A$15,IF(AND(X626=$A$11,N626=$A$2),$A$17,IF(AND(X626=$A$11,N626=$A$3),$A$19,IF(AND(X626=$A$21,N626=$A$2),$A$23,IF(AND(X626=$A$21,N626=$A$3),$A$25,IF(AND(X626=$A$22,N626=$A$2),$A$27,IF(AND(X626=$A$22,N626=$A$3),$A$29,"ERR"))))))))</f>
        <v>0-15</v>
      </c>
      <c r="Z626" t="str">
        <f t="shared" si="73"/>
        <v>8-15</v>
      </c>
      <c r="AA626" t="str">
        <f>IF(AND(Z626=$B$13,P626=$C$12),$C$13,IF(AND(Z626=$B$13,P626=$F$12),$C$31,IF(AND(Z626=$B$14,P626=$C$12),$C$14,IF(AND(Z626=$B$14,P626=$F$12),$C$32,IF(AND(Z626=$B$15,P626=$C$12),$C$15,IF(AND(Z626=$B$15,P626=$F$12),$C$33,IF(AND(Z626=$B$16,P626=$C$12),$C$16,IF(AND(Z626=$B$16,P626=$F$12),$C$34,IF(AND(Z626=$B$17,P626=$C$12),$C$17,IF(AND(Z626=$B$17,P626=$F$12),$C$35,IF(AND(Z626=$B$18,P626=$C$12),$C$18,IF(AND(Z626=$B$18,P626=$F$12),$C$36,IF(AND(Z626=$B$19,P626=$C$12),$C$19,IF(AND(Z626=$B$19,P626=$F$12),$C$37,IF(AND(Z626=$B$20,P626=$C$12),$C$20,IF(AND(Z626=$B$20,P626=$F$12),$C$38,IF(AND(Z626=$B$23,P626=$C$12),$C$23,IF(AND(Z626=$B$23,P626=$F$12),$C$41,IF(AND(Z626=$B$24,P626=$C$12),$C$24,IF(AND(Z626=$B$24,P626=$F$12),$C$42,IF(AND(Z626=$B$25,P626=$C$12),$C$25,IF(AND(Z626=$B$25,P626=$F$12),$C$43,IF(AND(Z626=$B$26,P626=$C$12),$C$26,IF(AND(Z626=$B$26,P626=$F$12),$C$44,IF(AND(Z626=$B$27,P626=$C$12),$C$27,IF(AND(Z626=$B$27,P626=$F$12),$C$45,IF(AND(Z626=$B$28,P626=$C$12),$C$28,IF(AND(Z626=$B$28,P626=$F$12),$C$46,IF(AND(Z626=$B$29,P626=$C$12),$C$29,IF(AND(Z626=$B$29,P626=$F$12),$C$47,IF(AND(Z626=$B$30,P626=$C$12),$C$30,IF(AND(Z626=$B$30,P626=$F$12),$C$48,"ERR"))))))))))))))))))))))))))))))))</f>
        <v>8-11</v>
      </c>
      <c r="AB626" t="str">
        <f t="shared" si="74"/>
        <v>10-11</v>
      </c>
      <c r="AC626" s="12" t="str">
        <f t="shared" si="75"/>
        <v>10</v>
      </c>
      <c r="AD626" t="str">
        <f t="shared" si="76"/>
        <v>4-7</v>
      </c>
      <c r="AE626" t="str">
        <f t="shared" si="77"/>
        <v>4-5</v>
      </c>
      <c r="AF626" s="12" t="str">
        <f t="shared" si="78"/>
        <v>4</v>
      </c>
      <c r="AH626">
        <f t="shared" si="79"/>
        <v>84</v>
      </c>
    </row>
    <row r="627" spans="12:34">
      <c r="L627" s="1" t="s">
        <v>757</v>
      </c>
      <c r="M627" t="s">
        <v>756</v>
      </c>
      <c r="N627" t="s">
        <v>757</v>
      </c>
      <c r="O627" t="s">
        <v>756</v>
      </c>
      <c r="P627" t="s">
        <v>756</v>
      </c>
      <c r="Q627" t="s">
        <v>756</v>
      </c>
      <c r="R627" t="s">
        <v>756</v>
      </c>
      <c r="S627" t="s">
        <v>759</v>
      </c>
      <c r="T627" t="s">
        <v>758</v>
      </c>
      <c r="U627" t="s">
        <v>758</v>
      </c>
      <c r="W627" t="str">
        <f t="shared" si="72"/>
        <v>0-63</v>
      </c>
      <c r="X627" t="str">
        <f>IF(AND(M627=$A$2,W627=$A$7),$A$10,IF(AND(M627=$A$3,W627=$A$7),$A$11,IF(AND(M627=$A$2,W627=$A$8),$A$21,IF(AND(M627=$A$3,W627=$A$8),$A$22,"ERR"))))</f>
        <v>32-63</v>
      </c>
      <c r="Y627" t="str">
        <f>IF(AND(X627=$A$10,N627=$A$2),$A$13,IF(AND(X627=$A$10,N627=$A$3),$A$15,IF(AND(X627=$A$11,N627=$A$2),$A$17,IF(AND(X627=$A$11,N627=$A$3),$A$19,IF(AND(X627=$A$21,N627=$A$2),$A$23,IF(AND(X627=$A$21,N627=$A$3),$A$25,IF(AND(X627=$A$22,N627=$A$2),$A$27,IF(AND(X627=$A$22,N627=$A$3),$A$29,"ERR"))))))))</f>
        <v>32-47</v>
      </c>
      <c r="Z627" t="str">
        <f t="shared" si="73"/>
        <v>40-47</v>
      </c>
      <c r="AA627" t="str">
        <f>IF(AND(Z627=$B$13,P627=$C$12),$C$13,IF(AND(Z627=$B$13,P627=$F$12),$C$31,IF(AND(Z627=$B$14,P627=$C$12),$C$14,IF(AND(Z627=$B$14,P627=$F$12),$C$32,IF(AND(Z627=$B$15,P627=$C$12),$C$15,IF(AND(Z627=$B$15,P627=$F$12),$C$33,IF(AND(Z627=$B$16,P627=$C$12),$C$16,IF(AND(Z627=$B$16,P627=$F$12),$C$34,IF(AND(Z627=$B$17,P627=$C$12),$C$17,IF(AND(Z627=$B$17,P627=$F$12),$C$35,IF(AND(Z627=$B$18,P627=$C$12),$C$18,IF(AND(Z627=$B$18,P627=$F$12),$C$36,IF(AND(Z627=$B$19,P627=$C$12),$C$19,IF(AND(Z627=$B$19,P627=$F$12),$C$37,IF(AND(Z627=$B$20,P627=$C$12),$C$20,IF(AND(Z627=$B$20,P627=$F$12),$C$38,IF(AND(Z627=$B$23,P627=$C$12),$C$23,IF(AND(Z627=$B$23,P627=$F$12),$C$41,IF(AND(Z627=$B$24,P627=$C$12),$C$24,IF(AND(Z627=$B$24,P627=$F$12),$C$42,IF(AND(Z627=$B$25,P627=$C$12),$C$25,IF(AND(Z627=$B$25,P627=$F$12),$C$43,IF(AND(Z627=$B$26,P627=$C$12),$C$26,IF(AND(Z627=$B$26,P627=$F$12),$C$44,IF(AND(Z627=$B$27,P627=$C$12),$C$27,IF(AND(Z627=$B$27,P627=$F$12),$C$45,IF(AND(Z627=$B$28,P627=$C$12),$C$28,IF(AND(Z627=$B$28,P627=$F$12),$C$46,IF(AND(Z627=$B$29,P627=$C$12),$C$29,IF(AND(Z627=$B$29,P627=$F$12),$C$47,IF(AND(Z627=$B$30,P627=$C$12),$C$30,IF(AND(Z627=$B$30,P627=$F$12),$C$48,"ERR"))))))))))))))))))))))))))))))))</f>
        <v>44-47</v>
      </c>
      <c r="AB627" t="str">
        <f t="shared" si="74"/>
        <v>46-47</v>
      </c>
      <c r="AC627" s="12" t="str">
        <f t="shared" si="75"/>
        <v>47</v>
      </c>
      <c r="AD627" t="str">
        <f t="shared" si="76"/>
        <v>0-3</v>
      </c>
      <c r="AE627" t="str">
        <f t="shared" si="77"/>
        <v>2-3</v>
      </c>
      <c r="AF627" s="12" t="str">
        <f t="shared" si="78"/>
        <v>3</v>
      </c>
      <c r="AH627">
        <f t="shared" si="79"/>
        <v>379</v>
      </c>
    </row>
    <row r="628" spans="12:34">
      <c r="L628" s="1" t="s">
        <v>757</v>
      </c>
      <c r="M628" t="s">
        <v>756</v>
      </c>
      <c r="N628" t="s">
        <v>757</v>
      </c>
      <c r="O628" t="s">
        <v>756</v>
      </c>
      <c r="P628" t="s">
        <v>757</v>
      </c>
      <c r="Q628" t="s">
        <v>757</v>
      </c>
      <c r="R628" t="s">
        <v>756</v>
      </c>
      <c r="S628" t="s">
        <v>759</v>
      </c>
      <c r="T628" t="s">
        <v>758</v>
      </c>
      <c r="U628" t="s">
        <v>759</v>
      </c>
      <c r="W628" t="str">
        <f t="shared" si="72"/>
        <v>0-63</v>
      </c>
      <c r="X628" t="str">
        <f>IF(AND(M628=$A$2,W628=$A$7),$A$10,IF(AND(M628=$A$3,W628=$A$7),$A$11,IF(AND(M628=$A$2,W628=$A$8),$A$21,IF(AND(M628=$A$3,W628=$A$8),$A$22,"ERR"))))</f>
        <v>32-63</v>
      </c>
      <c r="Y628" t="str">
        <f>IF(AND(X628=$A$10,N628=$A$2),$A$13,IF(AND(X628=$A$10,N628=$A$3),$A$15,IF(AND(X628=$A$11,N628=$A$2),$A$17,IF(AND(X628=$A$11,N628=$A$3),$A$19,IF(AND(X628=$A$21,N628=$A$2),$A$23,IF(AND(X628=$A$21,N628=$A$3),$A$25,IF(AND(X628=$A$22,N628=$A$2),$A$27,IF(AND(X628=$A$22,N628=$A$3),$A$29,"ERR"))))))))</f>
        <v>32-47</v>
      </c>
      <c r="Z628" t="str">
        <f t="shared" si="73"/>
        <v>40-47</v>
      </c>
      <c r="AA628" t="str">
        <f>IF(AND(Z628=$B$13,P628=$C$12),$C$13,IF(AND(Z628=$B$13,P628=$F$12),$C$31,IF(AND(Z628=$B$14,P628=$C$12),$C$14,IF(AND(Z628=$B$14,P628=$F$12),$C$32,IF(AND(Z628=$B$15,P628=$C$12),$C$15,IF(AND(Z628=$B$15,P628=$F$12),$C$33,IF(AND(Z628=$B$16,P628=$C$12),$C$16,IF(AND(Z628=$B$16,P628=$F$12),$C$34,IF(AND(Z628=$B$17,P628=$C$12),$C$17,IF(AND(Z628=$B$17,P628=$F$12),$C$35,IF(AND(Z628=$B$18,P628=$C$12),$C$18,IF(AND(Z628=$B$18,P628=$F$12),$C$36,IF(AND(Z628=$B$19,P628=$C$12),$C$19,IF(AND(Z628=$B$19,P628=$F$12),$C$37,IF(AND(Z628=$B$20,P628=$C$12),$C$20,IF(AND(Z628=$B$20,P628=$F$12),$C$38,IF(AND(Z628=$B$23,P628=$C$12),$C$23,IF(AND(Z628=$B$23,P628=$F$12),$C$41,IF(AND(Z628=$B$24,P628=$C$12),$C$24,IF(AND(Z628=$B$24,P628=$F$12),$C$42,IF(AND(Z628=$B$25,P628=$C$12),$C$25,IF(AND(Z628=$B$25,P628=$F$12),$C$43,IF(AND(Z628=$B$26,P628=$C$12),$C$26,IF(AND(Z628=$B$26,P628=$F$12),$C$44,IF(AND(Z628=$B$27,P628=$C$12),$C$27,IF(AND(Z628=$B$27,P628=$F$12),$C$45,IF(AND(Z628=$B$28,P628=$C$12),$C$28,IF(AND(Z628=$B$28,P628=$F$12),$C$46,IF(AND(Z628=$B$29,P628=$C$12),$C$29,IF(AND(Z628=$B$29,P628=$F$12),$C$47,IF(AND(Z628=$B$30,P628=$C$12),$C$30,IF(AND(Z628=$B$30,P628=$F$12),$C$48,"ERR"))))))))))))))))))))))))))))))))</f>
        <v>40-43</v>
      </c>
      <c r="AB628" t="str">
        <f t="shared" si="74"/>
        <v>40-41</v>
      </c>
      <c r="AC628" s="12" t="str">
        <f t="shared" si="75"/>
        <v>41</v>
      </c>
      <c r="AD628" t="str">
        <f t="shared" si="76"/>
        <v>0-3</v>
      </c>
      <c r="AE628" t="str">
        <f t="shared" si="77"/>
        <v>2-3</v>
      </c>
      <c r="AF628" s="12" t="str">
        <f t="shared" si="78"/>
        <v>2</v>
      </c>
      <c r="AH628">
        <f t="shared" si="79"/>
        <v>330</v>
      </c>
    </row>
    <row r="629" spans="12:34">
      <c r="L629" s="1" t="s">
        <v>757</v>
      </c>
      <c r="M629" t="s">
        <v>756</v>
      </c>
      <c r="N629" t="s">
        <v>756</v>
      </c>
      <c r="O629" t="s">
        <v>757</v>
      </c>
      <c r="P629" t="s">
        <v>756</v>
      </c>
      <c r="Q629" t="s">
        <v>756</v>
      </c>
      <c r="R629" t="s">
        <v>757</v>
      </c>
      <c r="S629" t="s">
        <v>759</v>
      </c>
      <c r="T629" t="s">
        <v>758</v>
      </c>
      <c r="U629" t="s">
        <v>759</v>
      </c>
      <c r="W629" t="str">
        <f t="shared" si="72"/>
        <v>0-63</v>
      </c>
      <c r="X629" t="str">
        <f>IF(AND(M629=$A$2,W629=$A$7),$A$10,IF(AND(M629=$A$3,W629=$A$7),$A$11,IF(AND(M629=$A$2,W629=$A$8),$A$21,IF(AND(M629=$A$3,W629=$A$8),$A$22,"ERR"))))</f>
        <v>32-63</v>
      </c>
      <c r="Y629" t="str">
        <f>IF(AND(X629=$A$10,N629=$A$2),$A$13,IF(AND(X629=$A$10,N629=$A$3),$A$15,IF(AND(X629=$A$11,N629=$A$2),$A$17,IF(AND(X629=$A$11,N629=$A$3),$A$19,IF(AND(X629=$A$21,N629=$A$2),$A$23,IF(AND(X629=$A$21,N629=$A$3),$A$25,IF(AND(X629=$A$22,N629=$A$2),$A$27,IF(AND(X629=$A$22,N629=$A$3),$A$29,"ERR"))))))))</f>
        <v>48-63</v>
      </c>
      <c r="Z629" t="str">
        <f t="shared" si="73"/>
        <v>48-55</v>
      </c>
      <c r="AA629" t="str">
        <f>IF(AND(Z629=$B$13,P629=$C$12),$C$13,IF(AND(Z629=$B$13,P629=$F$12),$C$31,IF(AND(Z629=$B$14,P629=$C$12),$C$14,IF(AND(Z629=$B$14,P629=$F$12),$C$32,IF(AND(Z629=$B$15,P629=$C$12),$C$15,IF(AND(Z629=$B$15,P629=$F$12),$C$33,IF(AND(Z629=$B$16,P629=$C$12),$C$16,IF(AND(Z629=$B$16,P629=$F$12),$C$34,IF(AND(Z629=$B$17,P629=$C$12),$C$17,IF(AND(Z629=$B$17,P629=$F$12),$C$35,IF(AND(Z629=$B$18,P629=$C$12),$C$18,IF(AND(Z629=$B$18,P629=$F$12),$C$36,IF(AND(Z629=$B$19,P629=$C$12),$C$19,IF(AND(Z629=$B$19,P629=$F$12),$C$37,IF(AND(Z629=$B$20,P629=$C$12),$C$20,IF(AND(Z629=$B$20,P629=$F$12),$C$38,IF(AND(Z629=$B$23,P629=$C$12),$C$23,IF(AND(Z629=$B$23,P629=$F$12),$C$41,IF(AND(Z629=$B$24,P629=$C$12),$C$24,IF(AND(Z629=$B$24,P629=$F$12),$C$42,IF(AND(Z629=$B$25,P629=$C$12),$C$25,IF(AND(Z629=$B$25,P629=$F$12),$C$43,IF(AND(Z629=$B$26,P629=$C$12),$C$26,IF(AND(Z629=$B$26,P629=$F$12),$C$44,IF(AND(Z629=$B$27,P629=$C$12),$C$27,IF(AND(Z629=$B$27,P629=$F$12),$C$45,IF(AND(Z629=$B$28,P629=$C$12),$C$28,IF(AND(Z629=$B$28,P629=$F$12),$C$46,IF(AND(Z629=$B$29,P629=$C$12),$C$29,IF(AND(Z629=$B$29,P629=$F$12),$C$47,IF(AND(Z629=$B$30,P629=$C$12),$C$30,IF(AND(Z629=$B$30,P629=$F$12),$C$48,"ERR"))))))))))))))))))))))))))))))))</f>
        <v>52-55</v>
      </c>
      <c r="AB629" t="str">
        <f t="shared" si="74"/>
        <v>54-55</v>
      </c>
      <c r="AC629" s="12" t="str">
        <f t="shared" si="75"/>
        <v>54</v>
      </c>
      <c r="AD629" t="str">
        <f t="shared" si="76"/>
        <v>0-3</v>
      </c>
      <c r="AE629" t="str">
        <f t="shared" si="77"/>
        <v>2-3</v>
      </c>
      <c r="AF629" s="12" t="str">
        <f t="shared" si="78"/>
        <v>2</v>
      </c>
      <c r="AH629">
        <f t="shared" si="79"/>
        <v>434</v>
      </c>
    </row>
    <row r="630" spans="12:34">
      <c r="L630" s="1" t="s">
        <v>756</v>
      </c>
      <c r="M630" t="s">
        <v>756</v>
      </c>
      <c r="N630" t="s">
        <v>757</v>
      </c>
      <c r="O630" t="s">
        <v>757</v>
      </c>
      <c r="P630" t="s">
        <v>756</v>
      </c>
      <c r="Q630" t="s">
        <v>756</v>
      </c>
      <c r="R630" t="s">
        <v>756</v>
      </c>
      <c r="S630" t="s">
        <v>759</v>
      </c>
      <c r="T630" t="s">
        <v>759</v>
      </c>
      <c r="U630" t="s">
        <v>758</v>
      </c>
      <c r="W630" t="str">
        <f t="shared" si="72"/>
        <v>64-127</v>
      </c>
      <c r="X630" t="str">
        <f>IF(AND(M630=$A$2,W630=$A$7),$A$10,IF(AND(M630=$A$3,W630=$A$7),$A$11,IF(AND(M630=$A$2,W630=$A$8),$A$21,IF(AND(M630=$A$3,W630=$A$8),$A$22,"ERR"))))</f>
        <v>96-127</v>
      </c>
      <c r="Y630" t="str">
        <f>IF(AND(X630=$A$10,N630=$A$2),$A$13,IF(AND(X630=$A$10,N630=$A$3),$A$15,IF(AND(X630=$A$11,N630=$A$2),$A$17,IF(AND(X630=$A$11,N630=$A$3),$A$19,IF(AND(X630=$A$21,N630=$A$2),$A$23,IF(AND(X630=$A$21,N630=$A$3),$A$25,IF(AND(X630=$A$22,N630=$A$2),$A$27,IF(AND(X630=$A$22,N630=$A$3),$A$29,"ERR"))))))))</f>
        <v>96-111</v>
      </c>
      <c r="Z630" t="str">
        <f t="shared" si="73"/>
        <v>96-103</v>
      </c>
      <c r="AA630" t="str">
        <f>IF(AND(Z630=$B$13,P630=$C$12),$C$13,IF(AND(Z630=$B$13,P630=$F$12),$C$31,IF(AND(Z630=$B$14,P630=$C$12),$C$14,IF(AND(Z630=$B$14,P630=$F$12),$C$32,IF(AND(Z630=$B$15,P630=$C$12),$C$15,IF(AND(Z630=$B$15,P630=$F$12),$C$33,IF(AND(Z630=$B$16,P630=$C$12),$C$16,IF(AND(Z630=$B$16,P630=$F$12),$C$34,IF(AND(Z630=$B$17,P630=$C$12),$C$17,IF(AND(Z630=$B$17,P630=$F$12),$C$35,IF(AND(Z630=$B$18,P630=$C$12),$C$18,IF(AND(Z630=$B$18,P630=$F$12),$C$36,IF(AND(Z630=$B$19,P630=$C$12),$C$19,IF(AND(Z630=$B$19,P630=$F$12),$C$37,IF(AND(Z630=$B$20,P630=$C$12),$C$20,IF(AND(Z630=$B$20,P630=$F$12),$C$38,IF(AND(Z630=$B$23,P630=$C$12),$C$23,IF(AND(Z630=$B$23,P630=$F$12),$C$41,IF(AND(Z630=$B$24,P630=$C$12),$C$24,IF(AND(Z630=$B$24,P630=$F$12),$C$42,IF(AND(Z630=$B$25,P630=$C$12),$C$25,IF(AND(Z630=$B$25,P630=$F$12),$C$43,IF(AND(Z630=$B$26,P630=$C$12),$C$26,IF(AND(Z630=$B$26,P630=$F$12),$C$44,IF(AND(Z630=$B$27,P630=$C$12),$C$27,IF(AND(Z630=$B$27,P630=$F$12),$C$45,IF(AND(Z630=$B$28,P630=$C$12),$C$28,IF(AND(Z630=$B$28,P630=$F$12),$C$46,IF(AND(Z630=$B$29,P630=$C$12),$C$29,IF(AND(Z630=$B$29,P630=$F$12),$C$47,IF(AND(Z630=$B$30,P630=$C$12),$C$30,IF(AND(Z630=$B$30,P630=$F$12),$C$48,"ERR"))))))))))))))))))))))))))))))))</f>
        <v>100-103</v>
      </c>
      <c r="AB630" t="str">
        <f t="shared" si="74"/>
        <v>102-103</v>
      </c>
      <c r="AC630" s="12" t="str">
        <f t="shared" si="75"/>
        <v>103</v>
      </c>
      <c r="AD630" t="str">
        <f t="shared" si="76"/>
        <v>0-3</v>
      </c>
      <c r="AE630" t="str">
        <f t="shared" si="77"/>
        <v>0-1</v>
      </c>
      <c r="AF630" s="12" t="str">
        <f t="shared" si="78"/>
        <v>1</v>
      </c>
      <c r="AH630">
        <f t="shared" si="79"/>
        <v>825</v>
      </c>
    </row>
    <row r="631" spans="12:34">
      <c r="L631" s="1" t="s">
        <v>757</v>
      </c>
      <c r="M631" t="s">
        <v>757</v>
      </c>
      <c r="N631" t="s">
        <v>756</v>
      </c>
      <c r="O631" t="s">
        <v>756</v>
      </c>
      <c r="P631" t="s">
        <v>756</v>
      </c>
      <c r="Q631" t="s">
        <v>756</v>
      </c>
      <c r="R631" t="s">
        <v>756</v>
      </c>
      <c r="S631" t="s">
        <v>759</v>
      </c>
      <c r="T631" t="s">
        <v>759</v>
      </c>
      <c r="U631" t="s">
        <v>758</v>
      </c>
      <c r="W631" t="str">
        <f t="shared" si="72"/>
        <v>0-63</v>
      </c>
      <c r="X631" t="str">
        <f>IF(AND(M631=$A$2,W631=$A$7),$A$10,IF(AND(M631=$A$3,W631=$A$7),$A$11,IF(AND(M631=$A$2,W631=$A$8),$A$21,IF(AND(M631=$A$3,W631=$A$8),$A$22,"ERR"))))</f>
        <v>0-31</v>
      </c>
      <c r="Y631" t="str">
        <f>IF(AND(X631=$A$10,N631=$A$2),$A$13,IF(AND(X631=$A$10,N631=$A$3),$A$15,IF(AND(X631=$A$11,N631=$A$2),$A$17,IF(AND(X631=$A$11,N631=$A$3),$A$19,IF(AND(X631=$A$21,N631=$A$2),$A$23,IF(AND(X631=$A$21,N631=$A$3),$A$25,IF(AND(X631=$A$22,N631=$A$2),$A$27,IF(AND(X631=$A$22,N631=$A$3),$A$29,"ERR"))))))))</f>
        <v>16-31</v>
      </c>
      <c r="Z631" t="str">
        <f t="shared" si="73"/>
        <v>24-31</v>
      </c>
      <c r="AA631" t="str">
        <f>IF(AND(Z631=$B$13,P631=$C$12),$C$13,IF(AND(Z631=$B$13,P631=$F$12),$C$31,IF(AND(Z631=$B$14,P631=$C$12),$C$14,IF(AND(Z631=$B$14,P631=$F$12),$C$32,IF(AND(Z631=$B$15,P631=$C$12),$C$15,IF(AND(Z631=$B$15,P631=$F$12),$C$33,IF(AND(Z631=$B$16,P631=$C$12),$C$16,IF(AND(Z631=$B$16,P631=$F$12),$C$34,IF(AND(Z631=$B$17,P631=$C$12),$C$17,IF(AND(Z631=$B$17,P631=$F$12),$C$35,IF(AND(Z631=$B$18,P631=$C$12),$C$18,IF(AND(Z631=$B$18,P631=$F$12),$C$36,IF(AND(Z631=$B$19,P631=$C$12),$C$19,IF(AND(Z631=$B$19,P631=$F$12),$C$37,IF(AND(Z631=$B$20,P631=$C$12),$C$20,IF(AND(Z631=$B$20,P631=$F$12),$C$38,IF(AND(Z631=$B$23,P631=$C$12),$C$23,IF(AND(Z631=$B$23,P631=$F$12),$C$41,IF(AND(Z631=$B$24,P631=$C$12),$C$24,IF(AND(Z631=$B$24,P631=$F$12),$C$42,IF(AND(Z631=$B$25,P631=$C$12),$C$25,IF(AND(Z631=$B$25,P631=$F$12),$C$43,IF(AND(Z631=$B$26,P631=$C$12),$C$26,IF(AND(Z631=$B$26,P631=$F$12),$C$44,IF(AND(Z631=$B$27,P631=$C$12),$C$27,IF(AND(Z631=$B$27,P631=$F$12),$C$45,IF(AND(Z631=$B$28,P631=$C$12),$C$28,IF(AND(Z631=$B$28,P631=$F$12),$C$46,IF(AND(Z631=$B$29,P631=$C$12),$C$29,IF(AND(Z631=$B$29,P631=$F$12),$C$47,IF(AND(Z631=$B$30,P631=$C$12),$C$30,IF(AND(Z631=$B$30,P631=$F$12),$C$48,"ERR"))))))))))))))))))))))))))))))))</f>
        <v>28-31</v>
      </c>
      <c r="AB631" t="str">
        <f t="shared" si="74"/>
        <v>30-31</v>
      </c>
      <c r="AC631" s="12" t="str">
        <f t="shared" si="75"/>
        <v>31</v>
      </c>
      <c r="AD631" t="str">
        <f t="shared" si="76"/>
        <v>0-3</v>
      </c>
      <c r="AE631" t="str">
        <f t="shared" si="77"/>
        <v>0-1</v>
      </c>
      <c r="AF631" s="12" t="str">
        <f t="shared" si="78"/>
        <v>1</v>
      </c>
      <c r="AH631">
        <f t="shared" si="79"/>
        <v>249</v>
      </c>
    </row>
    <row r="632" spans="12:34">
      <c r="L632" s="1" t="s">
        <v>756</v>
      </c>
      <c r="M632" t="s">
        <v>757</v>
      </c>
      <c r="N632" t="s">
        <v>757</v>
      </c>
      <c r="O632" t="s">
        <v>757</v>
      </c>
      <c r="P632" t="s">
        <v>757</v>
      </c>
      <c r="Q632" t="s">
        <v>757</v>
      </c>
      <c r="R632" t="s">
        <v>757</v>
      </c>
      <c r="S632" t="s">
        <v>758</v>
      </c>
      <c r="T632" t="s">
        <v>759</v>
      </c>
      <c r="U632" t="s">
        <v>759</v>
      </c>
      <c r="W632" t="str">
        <f t="shared" si="72"/>
        <v>64-127</v>
      </c>
      <c r="X632" t="str">
        <f>IF(AND(M632=$A$2,W632=$A$7),$A$10,IF(AND(M632=$A$3,W632=$A$7),$A$11,IF(AND(M632=$A$2,W632=$A$8),$A$21,IF(AND(M632=$A$3,W632=$A$8),$A$22,"ERR"))))</f>
        <v>64-95</v>
      </c>
      <c r="Y632" t="str">
        <f>IF(AND(X632=$A$10,N632=$A$2),$A$13,IF(AND(X632=$A$10,N632=$A$3),$A$15,IF(AND(X632=$A$11,N632=$A$2),$A$17,IF(AND(X632=$A$11,N632=$A$3),$A$19,IF(AND(X632=$A$21,N632=$A$2),$A$23,IF(AND(X632=$A$21,N632=$A$3),$A$25,IF(AND(X632=$A$22,N632=$A$2),$A$27,IF(AND(X632=$A$22,N632=$A$3),$A$29,"ERR"))))))))</f>
        <v>64-79</v>
      </c>
      <c r="Z632" t="str">
        <f t="shared" si="73"/>
        <v>64-71</v>
      </c>
      <c r="AA632" t="str">
        <f>IF(AND(Z632=$B$13,P632=$C$12),$C$13,IF(AND(Z632=$B$13,P632=$F$12),$C$31,IF(AND(Z632=$B$14,P632=$C$12),$C$14,IF(AND(Z632=$B$14,P632=$F$12),$C$32,IF(AND(Z632=$B$15,P632=$C$12),$C$15,IF(AND(Z632=$B$15,P632=$F$12),$C$33,IF(AND(Z632=$B$16,P632=$C$12),$C$16,IF(AND(Z632=$B$16,P632=$F$12),$C$34,IF(AND(Z632=$B$17,P632=$C$12),$C$17,IF(AND(Z632=$B$17,P632=$F$12),$C$35,IF(AND(Z632=$B$18,P632=$C$12),$C$18,IF(AND(Z632=$B$18,P632=$F$12),$C$36,IF(AND(Z632=$B$19,P632=$C$12),$C$19,IF(AND(Z632=$B$19,P632=$F$12),$C$37,IF(AND(Z632=$B$20,P632=$C$12),$C$20,IF(AND(Z632=$B$20,P632=$F$12),$C$38,IF(AND(Z632=$B$23,P632=$C$12),$C$23,IF(AND(Z632=$B$23,P632=$F$12),$C$41,IF(AND(Z632=$B$24,P632=$C$12),$C$24,IF(AND(Z632=$B$24,P632=$F$12),$C$42,IF(AND(Z632=$B$25,P632=$C$12),$C$25,IF(AND(Z632=$B$25,P632=$F$12),$C$43,IF(AND(Z632=$B$26,P632=$C$12),$C$26,IF(AND(Z632=$B$26,P632=$F$12),$C$44,IF(AND(Z632=$B$27,P632=$C$12),$C$27,IF(AND(Z632=$B$27,P632=$F$12),$C$45,IF(AND(Z632=$B$28,P632=$C$12),$C$28,IF(AND(Z632=$B$28,P632=$F$12),$C$46,IF(AND(Z632=$B$29,P632=$C$12),$C$29,IF(AND(Z632=$B$29,P632=$F$12),$C$47,IF(AND(Z632=$B$30,P632=$C$12),$C$30,IF(AND(Z632=$B$30,P632=$F$12),$C$48,"ERR"))))))))))))))))))))))))))))))))</f>
        <v>64-67</v>
      </c>
      <c r="AB632" t="str">
        <f t="shared" si="74"/>
        <v>64-65</v>
      </c>
      <c r="AC632" s="12" t="str">
        <f t="shared" si="75"/>
        <v>64</v>
      </c>
      <c r="AD632" t="str">
        <f t="shared" si="76"/>
        <v>4-7</v>
      </c>
      <c r="AE632" t="str">
        <f t="shared" si="77"/>
        <v>4-5</v>
      </c>
      <c r="AF632" s="12" t="str">
        <f t="shared" si="78"/>
        <v>4</v>
      </c>
      <c r="AH632">
        <f t="shared" si="79"/>
        <v>516</v>
      </c>
    </row>
    <row r="633" spans="12:34">
      <c r="L633" s="1" t="s">
        <v>757</v>
      </c>
      <c r="M633" t="s">
        <v>757</v>
      </c>
      <c r="N633" t="s">
        <v>756</v>
      </c>
      <c r="O633" t="s">
        <v>756</v>
      </c>
      <c r="P633" t="s">
        <v>757</v>
      </c>
      <c r="Q633" t="s">
        <v>756</v>
      </c>
      <c r="R633" t="s">
        <v>756</v>
      </c>
      <c r="S633" t="s">
        <v>759</v>
      </c>
      <c r="T633" t="s">
        <v>758</v>
      </c>
      <c r="U633" t="s">
        <v>759</v>
      </c>
      <c r="W633" t="str">
        <f t="shared" si="72"/>
        <v>0-63</v>
      </c>
      <c r="X633" t="str">
        <f>IF(AND(M633=$A$2,W633=$A$7),$A$10,IF(AND(M633=$A$3,W633=$A$7),$A$11,IF(AND(M633=$A$2,W633=$A$8),$A$21,IF(AND(M633=$A$3,W633=$A$8),$A$22,"ERR"))))</f>
        <v>0-31</v>
      </c>
      <c r="Y633" t="str">
        <f>IF(AND(X633=$A$10,N633=$A$2),$A$13,IF(AND(X633=$A$10,N633=$A$3),$A$15,IF(AND(X633=$A$11,N633=$A$2),$A$17,IF(AND(X633=$A$11,N633=$A$3),$A$19,IF(AND(X633=$A$21,N633=$A$2),$A$23,IF(AND(X633=$A$21,N633=$A$3),$A$25,IF(AND(X633=$A$22,N633=$A$2),$A$27,IF(AND(X633=$A$22,N633=$A$3),$A$29,"ERR"))))))))</f>
        <v>16-31</v>
      </c>
      <c r="Z633" t="str">
        <f t="shared" si="73"/>
        <v>24-31</v>
      </c>
      <c r="AA633" t="str">
        <f>IF(AND(Z633=$B$13,P633=$C$12),$C$13,IF(AND(Z633=$B$13,P633=$F$12),$C$31,IF(AND(Z633=$B$14,P633=$C$12),$C$14,IF(AND(Z633=$B$14,P633=$F$12),$C$32,IF(AND(Z633=$B$15,P633=$C$12),$C$15,IF(AND(Z633=$B$15,P633=$F$12),$C$33,IF(AND(Z633=$B$16,P633=$C$12),$C$16,IF(AND(Z633=$B$16,P633=$F$12),$C$34,IF(AND(Z633=$B$17,P633=$C$12),$C$17,IF(AND(Z633=$B$17,P633=$F$12),$C$35,IF(AND(Z633=$B$18,P633=$C$12),$C$18,IF(AND(Z633=$B$18,P633=$F$12),$C$36,IF(AND(Z633=$B$19,P633=$C$12),$C$19,IF(AND(Z633=$B$19,P633=$F$12),$C$37,IF(AND(Z633=$B$20,P633=$C$12),$C$20,IF(AND(Z633=$B$20,P633=$F$12),$C$38,IF(AND(Z633=$B$23,P633=$C$12),$C$23,IF(AND(Z633=$B$23,P633=$F$12),$C$41,IF(AND(Z633=$B$24,P633=$C$12),$C$24,IF(AND(Z633=$B$24,P633=$F$12),$C$42,IF(AND(Z633=$B$25,P633=$C$12),$C$25,IF(AND(Z633=$B$25,P633=$F$12),$C$43,IF(AND(Z633=$B$26,P633=$C$12),$C$26,IF(AND(Z633=$B$26,P633=$F$12),$C$44,IF(AND(Z633=$B$27,P633=$C$12),$C$27,IF(AND(Z633=$B$27,P633=$F$12),$C$45,IF(AND(Z633=$B$28,P633=$C$12),$C$28,IF(AND(Z633=$B$28,P633=$F$12),$C$46,IF(AND(Z633=$B$29,P633=$C$12),$C$29,IF(AND(Z633=$B$29,P633=$F$12),$C$47,IF(AND(Z633=$B$30,P633=$C$12),$C$30,IF(AND(Z633=$B$30,P633=$F$12),$C$48,"ERR"))))))))))))))))))))))))))))))))</f>
        <v>24-27</v>
      </c>
      <c r="AB633" t="str">
        <f t="shared" si="74"/>
        <v>26-27</v>
      </c>
      <c r="AC633" s="12" t="str">
        <f t="shared" si="75"/>
        <v>27</v>
      </c>
      <c r="AD633" t="str">
        <f t="shared" si="76"/>
        <v>0-3</v>
      </c>
      <c r="AE633" t="str">
        <f t="shared" si="77"/>
        <v>2-3</v>
      </c>
      <c r="AF633" s="12" t="str">
        <f t="shared" si="78"/>
        <v>2</v>
      </c>
      <c r="AH633">
        <f t="shared" si="79"/>
        <v>218</v>
      </c>
    </row>
    <row r="634" spans="12:34">
      <c r="L634" s="1" t="s">
        <v>756</v>
      </c>
      <c r="M634" t="s">
        <v>757</v>
      </c>
      <c r="N634" t="s">
        <v>757</v>
      </c>
      <c r="O634" t="s">
        <v>756</v>
      </c>
      <c r="P634" t="s">
        <v>757</v>
      </c>
      <c r="Q634" t="s">
        <v>756</v>
      </c>
      <c r="R634" t="s">
        <v>756</v>
      </c>
      <c r="S634" t="s">
        <v>759</v>
      </c>
      <c r="T634" t="s">
        <v>758</v>
      </c>
      <c r="U634" t="s">
        <v>758</v>
      </c>
      <c r="W634" t="str">
        <f t="shared" si="72"/>
        <v>64-127</v>
      </c>
      <c r="X634" t="str">
        <f>IF(AND(M634=$A$2,W634=$A$7),$A$10,IF(AND(M634=$A$3,W634=$A$7),$A$11,IF(AND(M634=$A$2,W634=$A$8),$A$21,IF(AND(M634=$A$3,W634=$A$8),$A$22,"ERR"))))</f>
        <v>64-95</v>
      </c>
      <c r="Y634" t="str">
        <f>IF(AND(X634=$A$10,N634=$A$2),$A$13,IF(AND(X634=$A$10,N634=$A$3),$A$15,IF(AND(X634=$A$11,N634=$A$2),$A$17,IF(AND(X634=$A$11,N634=$A$3),$A$19,IF(AND(X634=$A$21,N634=$A$2),$A$23,IF(AND(X634=$A$21,N634=$A$3),$A$25,IF(AND(X634=$A$22,N634=$A$2),$A$27,IF(AND(X634=$A$22,N634=$A$3),$A$29,"ERR"))))))))</f>
        <v>64-79</v>
      </c>
      <c r="Z634" t="str">
        <f t="shared" si="73"/>
        <v>72-79</v>
      </c>
      <c r="AA634" t="str">
        <f>IF(AND(Z634=$B$13,P634=$C$12),$C$13,IF(AND(Z634=$B$13,P634=$F$12),$C$31,IF(AND(Z634=$B$14,P634=$C$12),$C$14,IF(AND(Z634=$B$14,P634=$F$12),$C$32,IF(AND(Z634=$B$15,P634=$C$12),$C$15,IF(AND(Z634=$B$15,P634=$F$12),$C$33,IF(AND(Z634=$B$16,P634=$C$12),$C$16,IF(AND(Z634=$B$16,P634=$F$12),$C$34,IF(AND(Z634=$B$17,P634=$C$12),$C$17,IF(AND(Z634=$B$17,P634=$F$12),$C$35,IF(AND(Z634=$B$18,P634=$C$12),$C$18,IF(AND(Z634=$B$18,P634=$F$12),$C$36,IF(AND(Z634=$B$19,P634=$C$12),$C$19,IF(AND(Z634=$B$19,P634=$F$12),$C$37,IF(AND(Z634=$B$20,P634=$C$12),$C$20,IF(AND(Z634=$B$20,P634=$F$12),$C$38,IF(AND(Z634=$B$23,P634=$C$12),$C$23,IF(AND(Z634=$B$23,P634=$F$12),$C$41,IF(AND(Z634=$B$24,P634=$C$12),$C$24,IF(AND(Z634=$B$24,P634=$F$12),$C$42,IF(AND(Z634=$B$25,P634=$C$12),$C$25,IF(AND(Z634=$B$25,P634=$F$12),$C$43,IF(AND(Z634=$B$26,P634=$C$12),$C$26,IF(AND(Z634=$B$26,P634=$F$12),$C$44,IF(AND(Z634=$B$27,P634=$C$12),$C$27,IF(AND(Z634=$B$27,P634=$F$12),$C$45,IF(AND(Z634=$B$28,P634=$C$12),$C$28,IF(AND(Z634=$B$28,P634=$F$12),$C$46,IF(AND(Z634=$B$29,P634=$C$12),$C$29,IF(AND(Z634=$B$29,P634=$F$12),$C$47,IF(AND(Z634=$B$30,P634=$C$12),$C$30,IF(AND(Z634=$B$30,P634=$F$12),$C$48,"ERR"))))))))))))))))))))))))))))))))</f>
        <v>72-75</v>
      </c>
      <c r="AB634" t="str">
        <f t="shared" si="74"/>
        <v>74-75</v>
      </c>
      <c r="AC634" s="12" t="str">
        <f t="shared" si="75"/>
        <v>75</v>
      </c>
      <c r="AD634" t="str">
        <f t="shared" si="76"/>
        <v>0-3</v>
      </c>
      <c r="AE634" t="str">
        <f t="shared" si="77"/>
        <v>2-3</v>
      </c>
      <c r="AF634" s="12" t="str">
        <f t="shared" si="78"/>
        <v>3</v>
      </c>
      <c r="AH634">
        <f t="shared" si="79"/>
        <v>603</v>
      </c>
    </row>
    <row r="635" spans="12:34">
      <c r="L635" s="1" t="s">
        <v>756</v>
      </c>
      <c r="M635" t="s">
        <v>757</v>
      </c>
      <c r="N635" t="s">
        <v>757</v>
      </c>
      <c r="O635" t="s">
        <v>757</v>
      </c>
      <c r="P635" t="s">
        <v>757</v>
      </c>
      <c r="Q635" t="s">
        <v>757</v>
      </c>
      <c r="R635" t="s">
        <v>757</v>
      </c>
      <c r="S635" t="s">
        <v>759</v>
      </c>
      <c r="T635" t="s">
        <v>758</v>
      </c>
      <c r="U635" t="s">
        <v>759</v>
      </c>
      <c r="W635" t="str">
        <f t="shared" si="72"/>
        <v>64-127</v>
      </c>
      <c r="X635" t="str">
        <f>IF(AND(M635=$A$2,W635=$A$7),$A$10,IF(AND(M635=$A$3,W635=$A$7),$A$11,IF(AND(M635=$A$2,W635=$A$8),$A$21,IF(AND(M635=$A$3,W635=$A$8),$A$22,"ERR"))))</f>
        <v>64-95</v>
      </c>
      <c r="Y635" t="str">
        <f>IF(AND(X635=$A$10,N635=$A$2),$A$13,IF(AND(X635=$A$10,N635=$A$3),$A$15,IF(AND(X635=$A$11,N635=$A$2),$A$17,IF(AND(X635=$A$11,N635=$A$3),$A$19,IF(AND(X635=$A$21,N635=$A$2),$A$23,IF(AND(X635=$A$21,N635=$A$3),$A$25,IF(AND(X635=$A$22,N635=$A$2),$A$27,IF(AND(X635=$A$22,N635=$A$3),$A$29,"ERR"))))))))</f>
        <v>64-79</v>
      </c>
      <c r="Z635" t="str">
        <f t="shared" si="73"/>
        <v>64-71</v>
      </c>
      <c r="AA635" t="str">
        <f>IF(AND(Z635=$B$13,P635=$C$12),$C$13,IF(AND(Z635=$B$13,P635=$F$12),$C$31,IF(AND(Z635=$B$14,P635=$C$12),$C$14,IF(AND(Z635=$B$14,P635=$F$12),$C$32,IF(AND(Z635=$B$15,P635=$C$12),$C$15,IF(AND(Z635=$B$15,P635=$F$12),$C$33,IF(AND(Z635=$B$16,P635=$C$12),$C$16,IF(AND(Z635=$B$16,P635=$F$12),$C$34,IF(AND(Z635=$B$17,P635=$C$12),$C$17,IF(AND(Z635=$B$17,P635=$F$12),$C$35,IF(AND(Z635=$B$18,P635=$C$12),$C$18,IF(AND(Z635=$B$18,P635=$F$12),$C$36,IF(AND(Z635=$B$19,P635=$C$12),$C$19,IF(AND(Z635=$B$19,P635=$F$12),$C$37,IF(AND(Z635=$B$20,P635=$C$12),$C$20,IF(AND(Z635=$B$20,P635=$F$12),$C$38,IF(AND(Z635=$B$23,P635=$C$12),$C$23,IF(AND(Z635=$B$23,P635=$F$12),$C$41,IF(AND(Z635=$B$24,P635=$C$12),$C$24,IF(AND(Z635=$B$24,P635=$F$12),$C$42,IF(AND(Z635=$B$25,P635=$C$12),$C$25,IF(AND(Z635=$B$25,P635=$F$12),$C$43,IF(AND(Z635=$B$26,P635=$C$12),$C$26,IF(AND(Z635=$B$26,P635=$F$12),$C$44,IF(AND(Z635=$B$27,P635=$C$12),$C$27,IF(AND(Z635=$B$27,P635=$F$12),$C$45,IF(AND(Z635=$B$28,P635=$C$12),$C$28,IF(AND(Z635=$B$28,P635=$F$12),$C$46,IF(AND(Z635=$B$29,P635=$C$12),$C$29,IF(AND(Z635=$B$29,P635=$F$12),$C$47,IF(AND(Z635=$B$30,P635=$C$12),$C$30,IF(AND(Z635=$B$30,P635=$F$12),$C$48,"ERR"))))))))))))))))))))))))))))))))</f>
        <v>64-67</v>
      </c>
      <c r="AB635" t="str">
        <f t="shared" si="74"/>
        <v>64-65</v>
      </c>
      <c r="AC635" s="12" t="str">
        <f t="shared" si="75"/>
        <v>64</v>
      </c>
      <c r="AD635" t="str">
        <f t="shared" si="76"/>
        <v>0-3</v>
      </c>
      <c r="AE635" t="str">
        <f t="shared" si="77"/>
        <v>2-3</v>
      </c>
      <c r="AF635" s="12" t="str">
        <f t="shared" si="78"/>
        <v>2</v>
      </c>
      <c r="AH635">
        <f t="shared" si="79"/>
        <v>514</v>
      </c>
    </row>
    <row r="636" spans="12:34">
      <c r="L636" s="1" t="s">
        <v>757</v>
      </c>
      <c r="M636" t="s">
        <v>756</v>
      </c>
      <c r="N636" t="s">
        <v>757</v>
      </c>
      <c r="O636" t="s">
        <v>757</v>
      </c>
      <c r="P636" t="s">
        <v>756</v>
      </c>
      <c r="Q636" t="s">
        <v>757</v>
      </c>
      <c r="R636" t="s">
        <v>756</v>
      </c>
      <c r="S636" t="s">
        <v>758</v>
      </c>
      <c r="T636" t="s">
        <v>758</v>
      </c>
      <c r="U636" t="s">
        <v>758</v>
      </c>
      <c r="W636" t="str">
        <f t="shared" si="72"/>
        <v>0-63</v>
      </c>
      <c r="X636" t="str">
        <f>IF(AND(M636=$A$2,W636=$A$7),$A$10,IF(AND(M636=$A$3,W636=$A$7),$A$11,IF(AND(M636=$A$2,W636=$A$8),$A$21,IF(AND(M636=$A$3,W636=$A$8),$A$22,"ERR"))))</f>
        <v>32-63</v>
      </c>
      <c r="Y636" t="str">
        <f>IF(AND(X636=$A$10,N636=$A$2),$A$13,IF(AND(X636=$A$10,N636=$A$3),$A$15,IF(AND(X636=$A$11,N636=$A$2),$A$17,IF(AND(X636=$A$11,N636=$A$3),$A$19,IF(AND(X636=$A$21,N636=$A$2),$A$23,IF(AND(X636=$A$21,N636=$A$3),$A$25,IF(AND(X636=$A$22,N636=$A$2),$A$27,IF(AND(X636=$A$22,N636=$A$3),$A$29,"ERR"))))))))</f>
        <v>32-47</v>
      </c>
      <c r="Z636" t="str">
        <f t="shared" si="73"/>
        <v>32-39</v>
      </c>
      <c r="AA636" t="str">
        <f>IF(AND(Z636=$B$13,P636=$C$12),$C$13,IF(AND(Z636=$B$13,P636=$F$12),$C$31,IF(AND(Z636=$B$14,P636=$C$12),$C$14,IF(AND(Z636=$B$14,P636=$F$12),$C$32,IF(AND(Z636=$B$15,P636=$C$12),$C$15,IF(AND(Z636=$B$15,P636=$F$12),$C$33,IF(AND(Z636=$B$16,P636=$C$12),$C$16,IF(AND(Z636=$B$16,P636=$F$12),$C$34,IF(AND(Z636=$B$17,P636=$C$12),$C$17,IF(AND(Z636=$B$17,P636=$F$12),$C$35,IF(AND(Z636=$B$18,P636=$C$12),$C$18,IF(AND(Z636=$B$18,P636=$F$12),$C$36,IF(AND(Z636=$B$19,P636=$C$12),$C$19,IF(AND(Z636=$B$19,P636=$F$12),$C$37,IF(AND(Z636=$B$20,P636=$C$12),$C$20,IF(AND(Z636=$B$20,P636=$F$12),$C$38,IF(AND(Z636=$B$23,P636=$C$12),$C$23,IF(AND(Z636=$B$23,P636=$F$12),$C$41,IF(AND(Z636=$B$24,P636=$C$12),$C$24,IF(AND(Z636=$B$24,P636=$F$12),$C$42,IF(AND(Z636=$B$25,P636=$C$12),$C$25,IF(AND(Z636=$B$25,P636=$F$12),$C$43,IF(AND(Z636=$B$26,P636=$C$12),$C$26,IF(AND(Z636=$B$26,P636=$F$12),$C$44,IF(AND(Z636=$B$27,P636=$C$12),$C$27,IF(AND(Z636=$B$27,P636=$F$12),$C$45,IF(AND(Z636=$B$28,P636=$C$12),$C$28,IF(AND(Z636=$B$28,P636=$F$12),$C$46,IF(AND(Z636=$B$29,P636=$C$12),$C$29,IF(AND(Z636=$B$29,P636=$F$12),$C$47,IF(AND(Z636=$B$30,P636=$C$12),$C$30,IF(AND(Z636=$B$30,P636=$F$12),$C$48,"ERR"))))))))))))))))))))))))))))))))</f>
        <v>36-39</v>
      </c>
      <c r="AB636" t="str">
        <f t="shared" si="74"/>
        <v>36-37</v>
      </c>
      <c r="AC636" s="12" t="str">
        <f t="shared" si="75"/>
        <v>37</v>
      </c>
      <c r="AD636" t="str">
        <f t="shared" si="76"/>
        <v>4-7</v>
      </c>
      <c r="AE636" t="str">
        <f t="shared" si="77"/>
        <v>6-7</v>
      </c>
      <c r="AF636" s="12" t="str">
        <f t="shared" si="78"/>
        <v>7</v>
      </c>
      <c r="AH636">
        <f t="shared" si="79"/>
        <v>303</v>
      </c>
    </row>
    <row r="637" spans="12:34">
      <c r="L637" s="1" t="s">
        <v>756</v>
      </c>
      <c r="M637" t="s">
        <v>757</v>
      </c>
      <c r="N637" t="s">
        <v>756</v>
      </c>
      <c r="O637" t="s">
        <v>756</v>
      </c>
      <c r="P637" t="s">
        <v>756</v>
      </c>
      <c r="Q637" t="s">
        <v>757</v>
      </c>
      <c r="R637" t="s">
        <v>757</v>
      </c>
      <c r="S637" t="s">
        <v>758</v>
      </c>
      <c r="T637" t="s">
        <v>758</v>
      </c>
      <c r="U637" t="s">
        <v>758</v>
      </c>
      <c r="W637" t="str">
        <f t="shared" si="72"/>
        <v>64-127</v>
      </c>
      <c r="X637" t="str">
        <f>IF(AND(M637=$A$2,W637=$A$7),$A$10,IF(AND(M637=$A$3,W637=$A$7),$A$11,IF(AND(M637=$A$2,W637=$A$8),$A$21,IF(AND(M637=$A$3,W637=$A$8),$A$22,"ERR"))))</f>
        <v>64-95</v>
      </c>
      <c r="Y637" t="str">
        <f>IF(AND(X637=$A$10,N637=$A$2),$A$13,IF(AND(X637=$A$10,N637=$A$3),$A$15,IF(AND(X637=$A$11,N637=$A$2),$A$17,IF(AND(X637=$A$11,N637=$A$3),$A$19,IF(AND(X637=$A$21,N637=$A$2),$A$23,IF(AND(X637=$A$21,N637=$A$3),$A$25,IF(AND(X637=$A$22,N637=$A$2),$A$27,IF(AND(X637=$A$22,N637=$A$3),$A$29,"ERR"))))))))</f>
        <v>80-95</v>
      </c>
      <c r="Z637" t="str">
        <f t="shared" si="73"/>
        <v>88-95</v>
      </c>
      <c r="AA637" t="str">
        <f>IF(AND(Z637=$B$13,P637=$C$12),$C$13,IF(AND(Z637=$B$13,P637=$F$12),$C$31,IF(AND(Z637=$B$14,P637=$C$12),$C$14,IF(AND(Z637=$B$14,P637=$F$12),$C$32,IF(AND(Z637=$B$15,P637=$C$12),$C$15,IF(AND(Z637=$B$15,P637=$F$12),$C$33,IF(AND(Z637=$B$16,P637=$C$12),$C$16,IF(AND(Z637=$B$16,P637=$F$12),$C$34,IF(AND(Z637=$B$17,P637=$C$12),$C$17,IF(AND(Z637=$B$17,P637=$F$12),$C$35,IF(AND(Z637=$B$18,P637=$C$12),$C$18,IF(AND(Z637=$B$18,P637=$F$12),$C$36,IF(AND(Z637=$B$19,P637=$C$12),$C$19,IF(AND(Z637=$B$19,P637=$F$12),$C$37,IF(AND(Z637=$B$20,P637=$C$12),$C$20,IF(AND(Z637=$B$20,P637=$F$12),$C$38,IF(AND(Z637=$B$23,P637=$C$12),$C$23,IF(AND(Z637=$B$23,P637=$F$12),$C$41,IF(AND(Z637=$B$24,P637=$C$12),$C$24,IF(AND(Z637=$B$24,P637=$F$12),$C$42,IF(AND(Z637=$B$25,P637=$C$12),$C$25,IF(AND(Z637=$B$25,P637=$F$12),$C$43,IF(AND(Z637=$B$26,P637=$C$12),$C$26,IF(AND(Z637=$B$26,P637=$F$12),$C$44,IF(AND(Z637=$B$27,P637=$C$12),$C$27,IF(AND(Z637=$B$27,P637=$F$12),$C$45,IF(AND(Z637=$B$28,P637=$C$12),$C$28,IF(AND(Z637=$B$28,P637=$F$12),$C$46,IF(AND(Z637=$B$29,P637=$C$12),$C$29,IF(AND(Z637=$B$29,P637=$F$12),$C$47,IF(AND(Z637=$B$30,P637=$C$12),$C$30,IF(AND(Z637=$B$30,P637=$F$12),$C$48,"ERR"))))))))))))))))))))))))))))))))</f>
        <v>92-95</v>
      </c>
      <c r="AB637" t="str">
        <f t="shared" si="74"/>
        <v>92-93</v>
      </c>
      <c r="AC637" s="12" t="str">
        <f t="shared" si="75"/>
        <v>92</v>
      </c>
      <c r="AD637" t="str">
        <f t="shared" si="76"/>
        <v>4-7</v>
      </c>
      <c r="AE637" t="str">
        <f t="shared" si="77"/>
        <v>6-7</v>
      </c>
      <c r="AF637" s="12" t="str">
        <f t="shared" si="78"/>
        <v>7</v>
      </c>
      <c r="AH637">
        <f t="shared" si="79"/>
        <v>743</v>
      </c>
    </row>
    <row r="638" spans="12:34">
      <c r="L638" s="1" t="s">
        <v>757</v>
      </c>
      <c r="M638" t="s">
        <v>757</v>
      </c>
      <c r="N638" t="s">
        <v>756</v>
      </c>
      <c r="O638" t="s">
        <v>757</v>
      </c>
      <c r="P638" t="s">
        <v>756</v>
      </c>
      <c r="Q638" t="s">
        <v>756</v>
      </c>
      <c r="R638" t="s">
        <v>756</v>
      </c>
      <c r="S638" t="s">
        <v>758</v>
      </c>
      <c r="T638" t="s">
        <v>759</v>
      </c>
      <c r="U638" t="s">
        <v>758</v>
      </c>
      <c r="W638" t="str">
        <f t="shared" si="72"/>
        <v>0-63</v>
      </c>
      <c r="X638" t="str">
        <f>IF(AND(M638=$A$2,W638=$A$7),$A$10,IF(AND(M638=$A$3,W638=$A$7),$A$11,IF(AND(M638=$A$2,W638=$A$8),$A$21,IF(AND(M638=$A$3,W638=$A$8),$A$22,"ERR"))))</f>
        <v>0-31</v>
      </c>
      <c r="Y638" t="str">
        <f>IF(AND(X638=$A$10,N638=$A$2),$A$13,IF(AND(X638=$A$10,N638=$A$3),$A$15,IF(AND(X638=$A$11,N638=$A$2),$A$17,IF(AND(X638=$A$11,N638=$A$3),$A$19,IF(AND(X638=$A$21,N638=$A$2),$A$23,IF(AND(X638=$A$21,N638=$A$3),$A$25,IF(AND(X638=$A$22,N638=$A$2),$A$27,IF(AND(X638=$A$22,N638=$A$3),$A$29,"ERR"))))))))</f>
        <v>16-31</v>
      </c>
      <c r="Z638" t="str">
        <f t="shared" si="73"/>
        <v>16-23</v>
      </c>
      <c r="AA638" t="str">
        <f>IF(AND(Z638=$B$13,P638=$C$12),$C$13,IF(AND(Z638=$B$13,P638=$F$12),$C$31,IF(AND(Z638=$B$14,P638=$C$12),$C$14,IF(AND(Z638=$B$14,P638=$F$12),$C$32,IF(AND(Z638=$B$15,P638=$C$12),$C$15,IF(AND(Z638=$B$15,P638=$F$12),$C$33,IF(AND(Z638=$B$16,P638=$C$12),$C$16,IF(AND(Z638=$B$16,P638=$F$12),$C$34,IF(AND(Z638=$B$17,P638=$C$12),$C$17,IF(AND(Z638=$B$17,P638=$F$12),$C$35,IF(AND(Z638=$B$18,P638=$C$12),$C$18,IF(AND(Z638=$B$18,P638=$F$12),$C$36,IF(AND(Z638=$B$19,P638=$C$12),$C$19,IF(AND(Z638=$B$19,P638=$F$12),$C$37,IF(AND(Z638=$B$20,P638=$C$12),$C$20,IF(AND(Z638=$B$20,P638=$F$12),$C$38,IF(AND(Z638=$B$23,P638=$C$12),$C$23,IF(AND(Z638=$B$23,P638=$F$12),$C$41,IF(AND(Z638=$B$24,P638=$C$12),$C$24,IF(AND(Z638=$B$24,P638=$F$12),$C$42,IF(AND(Z638=$B$25,P638=$C$12),$C$25,IF(AND(Z638=$B$25,P638=$F$12),$C$43,IF(AND(Z638=$B$26,P638=$C$12),$C$26,IF(AND(Z638=$B$26,P638=$F$12),$C$44,IF(AND(Z638=$B$27,P638=$C$12),$C$27,IF(AND(Z638=$B$27,P638=$F$12),$C$45,IF(AND(Z638=$B$28,P638=$C$12),$C$28,IF(AND(Z638=$B$28,P638=$F$12),$C$46,IF(AND(Z638=$B$29,P638=$C$12),$C$29,IF(AND(Z638=$B$29,P638=$F$12),$C$47,IF(AND(Z638=$B$30,P638=$C$12),$C$30,IF(AND(Z638=$B$30,P638=$F$12),$C$48,"ERR"))))))))))))))))))))))))))))))))</f>
        <v>20-23</v>
      </c>
      <c r="AB638" t="str">
        <f t="shared" si="74"/>
        <v>22-23</v>
      </c>
      <c r="AC638" s="12" t="str">
        <f t="shared" si="75"/>
        <v>23</v>
      </c>
      <c r="AD638" t="str">
        <f t="shared" si="76"/>
        <v>4-7</v>
      </c>
      <c r="AE638" t="str">
        <f t="shared" si="77"/>
        <v>4-5</v>
      </c>
      <c r="AF638" s="12" t="str">
        <f t="shared" si="78"/>
        <v>5</v>
      </c>
      <c r="AH638">
        <f t="shared" si="79"/>
        <v>189</v>
      </c>
    </row>
    <row r="639" spans="12:34">
      <c r="L639" s="1" t="s">
        <v>757</v>
      </c>
      <c r="M639" t="s">
        <v>757</v>
      </c>
      <c r="N639" t="s">
        <v>756</v>
      </c>
      <c r="O639" t="s">
        <v>757</v>
      </c>
      <c r="P639" t="s">
        <v>757</v>
      </c>
      <c r="Q639" t="s">
        <v>757</v>
      </c>
      <c r="R639" t="s">
        <v>756</v>
      </c>
      <c r="S639" t="s">
        <v>758</v>
      </c>
      <c r="T639" t="s">
        <v>758</v>
      </c>
      <c r="U639" t="s">
        <v>758</v>
      </c>
      <c r="W639" t="str">
        <f t="shared" si="72"/>
        <v>0-63</v>
      </c>
      <c r="X639" t="str">
        <f>IF(AND(M639=$A$2,W639=$A$7),$A$10,IF(AND(M639=$A$3,W639=$A$7),$A$11,IF(AND(M639=$A$2,W639=$A$8),$A$21,IF(AND(M639=$A$3,W639=$A$8),$A$22,"ERR"))))</f>
        <v>0-31</v>
      </c>
      <c r="Y639" t="str">
        <f>IF(AND(X639=$A$10,N639=$A$2),$A$13,IF(AND(X639=$A$10,N639=$A$3),$A$15,IF(AND(X639=$A$11,N639=$A$2),$A$17,IF(AND(X639=$A$11,N639=$A$3),$A$19,IF(AND(X639=$A$21,N639=$A$2),$A$23,IF(AND(X639=$A$21,N639=$A$3),$A$25,IF(AND(X639=$A$22,N639=$A$2),$A$27,IF(AND(X639=$A$22,N639=$A$3),$A$29,"ERR"))))))))</f>
        <v>16-31</v>
      </c>
      <c r="Z639" t="str">
        <f t="shared" si="73"/>
        <v>16-23</v>
      </c>
      <c r="AA639" t="str">
        <f>IF(AND(Z639=$B$13,P639=$C$12),$C$13,IF(AND(Z639=$B$13,P639=$F$12),$C$31,IF(AND(Z639=$B$14,P639=$C$12),$C$14,IF(AND(Z639=$B$14,P639=$F$12),$C$32,IF(AND(Z639=$B$15,P639=$C$12),$C$15,IF(AND(Z639=$B$15,P639=$F$12),$C$33,IF(AND(Z639=$B$16,P639=$C$12),$C$16,IF(AND(Z639=$B$16,P639=$F$12),$C$34,IF(AND(Z639=$B$17,P639=$C$12),$C$17,IF(AND(Z639=$B$17,P639=$F$12),$C$35,IF(AND(Z639=$B$18,P639=$C$12),$C$18,IF(AND(Z639=$B$18,P639=$F$12),$C$36,IF(AND(Z639=$B$19,P639=$C$12),$C$19,IF(AND(Z639=$B$19,P639=$F$12),$C$37,IF(AND(Z639=$B$20,P639=$C$12),$C$20,IF(AND(Z639=$B$20,P639=$F$12),$C$38,IF(AND(Z639=$B$23,P639=$C$12),$C$23,IF(AND(Z639=$B$23,P639=$F$12),$C$41,IF(AND(Z639=$B$24,P639=$C$12),$C$24,IF(AND(Z639=$B$24,P639=$F$12),$C$42,IF(AND(Z639=$B$25,P639=$C$12),$C$25,IF(AND(Z639=$B$25,P639=$F$12),$C$43,IF(AND(Z639=$B$26,P639=$C$12),$C$26,IF(AND(Z639=$B$26,P639=$F$12),$C$44,IF(AND(Z639=$B$27,P639=$C$12),$C$27,IF(AND(Z639=$B$27,P639=$F$12),$C$45,IF(AND(Z639=$B$28,P639=$C$12),$C$28,IF(AND(Z639=$B$28,P639=$F$12),$C$46,IF(AND(Z639=$B$29,P639=$C$12),$C$29,IF(AND(Z639=$B$29,P639=$F$12),$C$47,IF(AND(Z639=$B$30,P639=$C$12),$C$30,IF(AND(Z639=$B$30,P639=$F$12),$C$48,"ERR"))))))))))))))))))))))))))))))))</f>
        <v>16-19</v>
      </c>
      <c r="AB639" t="str">
        <f t="shared" si="74"/>
        <v>16-17</v>
      </c>
      <c r="AC639" s="12" t="str">
        <f t="shared" si="75"/>
        <v>17</v>
      </c>
      <c r="AD639" t="str">
        <f t="shared" si="76"/>
        <v>4-7</v>
      </c>
      <c r="AE639" t="str">
        <f t="shared" si="77"/>
        <v>6-7</v>
      </c>
      <c r="AF639" s="12" t="str">
        <f t="shared" si="78"/>
        <v>7</v>
      </c>
      <c r="AH639">
        <f t="shared" si="79"/>
        <v>143</v>
      </c>
    </row>
    <row r="640" spans="12:34">
      <c r="L640" s="1" t="s">
        <v>757</v>
      </c>
      <c r="M640" t="s">
        <v>756</v>
      </c>
      <c r="N640" t="s">
        <v>757</v>
      </c>
      <c r="O640" t="s">
        <v>756</v>
      </c>
      <c r="P640" t="s">
        <v>757</v>
      </c>
      <c r="Q640" t="s">
        <v>756</v>
      </c>
      <c r="R640" t="s">
        <v>757</v>
      </c>
      <c r="S640" t="s">
        <v>758</v>
      </c>
      <c r="T640" t="s">
        <v>758</v>
      </c>
      <c r="U640" t="s">
        <v>759</v>
      </c>
      <c r="W640" t="str">
        <f t="shared" si="72"/>
        <v>0-63</v>
      </c>
      <c r="X640" t="str">
        <f>IF(AND(M640=$A$2,W640=$A$7),$A$10,IF(AND(M640=$A$3,W640=$A$7),$A$11,IF(AND(M640=$A$2,W640=$A$8),$A$21,IF(AND(M640=$A$3,W640=$A$8),$A$22,"ERR"))))</f>
        <v>32-63</v>
      </c>
      <c r="Y640" t="str">
        <f>IF(AND(X640=$A$10,N640=$A$2),$A$13,IF(AND(X640=$A$10,N640=$A$3),$A$15,IF(AND(X640=$A$11,N640=$A$2),$A$17,IF(AND(X640=$A$11,N640=$A$3),$A$19,IF(AND(X640=$A$21,N640=$A$2),$A$23,IF(AND(X640=$A$21,N640=$A$3),$A$25,IF(AND(X640=$A$22,N640=$A$2),$A$27,IF(AND(X640=$A$22,N640=$A$3),$A$29,"ERR"))))))))</f>
        <v>32-47</v>
      </c>
      <c r="Z640" t="str">
        <f t="shared" si="73"/>
        <v>40-47</v>
      </c>
      <c r="AA640" t="str">
        <f>IF(AND(Z640=$B$13,P640=$C$12),$C$13,IF(AND(Z640=$B$13,P640=$F$12),$C$31,IF(AND(Z640=$B$14,P640=$C$12),$C$14,IF(AND(Z640=$B$14,P640=$F$12),$C$32,IF(AND(Z640=$B$15,P640=$C$12),$C$15,IF(AND(Z640=$B$15,P640=$F$12),$C$33,IF(AND(Z640=$B$16,P640=$C$12),$C$16,IF(AND(Z640=$B$16,P640=$F$12),$C$34,IF(AND(Z640=$B$17,P640=$C$12),$C$17,IF(AND(Z640=$B$17,P640=$F$12),$C$35,IF(AND(Z640=$B$18,P640=$C$12),$C$18,IF(AND(Z640=$B$18,P640=$F$12),$C$36,IF(AND(Z640=$B$19,P640=$C$12),$C$19,IF(AND(Z640=$B$19,P640=$F$12),$C$37,IF(AND(Z640=$B$20,P640=$C$12),$C$20,IF(AND(Z640=$B$20,P640=$F$12),$C$38,IF(AND(Z640=$B$23,P640=$C$12),$C$23,IF(AND(Z640=$B$23,P640=$F$12),$C$41,IF(AND(Z640=$B$24,P640=$C$12),$C$24,IF(AND(Z640=$B$24,P640=$F$12),$C$42,IF(AND(Z640=$B$25,P640=$C$12),$C$25,IF(AND(Z640=$B$25,P640=$F$12),$C$43,IF(AND(Z640=$B$26,P640=$C$12),$C$26,IF(AND(Z640=$B$26,P640=$F$12),$C$44,IF(AND(Z640=$B$27,P640=$C$12),$C$27,IF(AND(Z640=$B$27,P640=$F$12),$C$45,IF(AND(Z640=$B$28,P640=$C$12),$C$28,IF(AND(Z640=$B$28,P640=$F$12),$C$46,IF(AND(Z640=$B$29,P640=$C$12),$C$29,IF(AND(Z640=$B$29,P640=$F$12),$C$47,IF(AND(Z640=$B$30,P640=$C$12),$C$30,IF(AND(Z640=$B$30,P640=$F$12),$C$48,"ERR"))))))))))))))))))))))))))))))))</f>
        <v>40-43</v>
      </c>
      <c r="AB640" t="str">
        <f t="shared" si="74"/>
        <v>42-43</v>
      </c>
      <c r="AC640" s="12" t="str">
        <f t="shared" si="75"/>
        <v>42</v>
      </c>
      <c r="AD640" t="str">
        <f t="shared" si="76"/>
        <v>4-7</v>
      </c>
      <c r="AE640" t="str">
        <f t="shared" si="77"/>
        <v>6-7</v>
      </c>
      <c r="AF640" s="12" t="str">
        <f t="shared" si="78"/>
        <v>6</v>
      </c>
      <c r="AH640">
        <f t="shared" si="79"/>
        <v>342</v>
      </c>
    </row>
    <row r="641" spans="12:34">
      <c r="L641" s="1" t="s">
        <v>757</v>
      </c>
      <c r="M641" t="s">
        <v>756</v>
      </c>
      <c r="N641" t="s">
        <v>757</v>
      </c>
      <c r="O641" t="s">
        <v>756</v>
      </c>
      <c r="P641" t="s">
        <v>757</v>
      </c>
      <c r="Q641" t="s">
        <v>756</v>
      </c>
      <c r="R641" t="s">
        <v>756</v>
      </c>
      <c r="S641" t="s">
        <v>758</v>
      </c>
      <c r="T641" t="s">
        <v>758</v>
      </c>
      <c r="U641" t="s">
        <v>759</v>
      </c>
      <c r="W641" t="str">
        <f t="shared" si="72"/>
        <v>0-63</v>
      </c>
      <c r="X641" t="str">
        <f>IF(AND(M641=$A$2,W641=$A$7),$A$10,IF(AND(M641=$A$3,W641=$A$7),$A$11,IF(AND(M641=$A$2,W641=$A$8),$A$21,IF(AND(M641=$A$3,W641=$A$8),$A$22,"ERR"))))</f>
        <v>32-63</v>
      </c>
      <c r="Y641" t="str">
        <f>IF(AND(X641=$A$10,N641=$A$2),$A$13,IF(AND(X641=$A$10,N641=$A$3),$A$15,IF(AND(X641=$A$11,N641=$A$2),$A$17,IF(AND(X641=$A$11,N641=$A$3),$A$19,IF(AND(X641=$A$21,N641=$A$2),$A$23,IF(AND(X641=$A$21,N641=$A$3),$A$25,IF(AND(X641=$A$22,N641=$A$2),$A$27,IF(AND(X641=$A$22,N641=$A$3),$A$29,"ERR"))))))))</f>
        <v>32-47</v>
      </c>
      <c r="Z641" t="str">
        <f t="shared" si="73"/>
        <v>40-47</v>
      </c>
      <c r="AA641" t="str">
        <f>IF(AND(Z641=$B$13,P641=$C$12),$C$13,IF(AND(Z641=$B$13,P641=$F$12),$C$31,IF(AND(Z641=$B$14,P641=$C$12),$C$14,IF(AND(Z641=$B$14,P641=$F$12),$C$32,IF(AND(Z641=$B$15,P641=$C$12),$C$15,IF(AND(Z641=$B$15,P641=$F$12),$C$33,IF(AND(Z641=$B$16,P641=$C$12),$C$16,IF(AND(Z641=$B$16,P641=$F$12),$C$34,IF(AND(Z641=$B$17,P641=$C$12),$C$17,IF(AND(Z641=$B$17,P641=$F$12),$C$35,IF(AND(Z641=$B$18,P641=$C$12),$C$18,IF(AND(Z641=$B$18,P641=$F$12),$C$36,IF(AND(Z641=$B$19,P641=$C$12),$C$19,IF(AND(Z641=$B$19,P641=$F$12),$C$37,IF(AND(Z641=$B$20,P641=$C$12),$C$20,IF(AND(Z641=$B$20,P641=$F$12),$C$38,IF(AND(Z641=$B$23,P641=$C$12),$C$23,IF(AND(Z641=$B$23,P641=$F$12),$C$41,IF(AND(Z641=$B$24,P641=$C$12),$C$24,IF(AND(Z641=$B$24,P641=$F$12),$C$42,IF(AND(Z641=$B$25,P641=$C$12),$C$25,IF(AND(Z641=$B$25,P641=$F$12),$C$43,IF(AND(Z641=$B$26,P641=$C$12),$C$26,IF(AND(Z641=$B$26,P641=$F$12),$C$44,IF(AND(Z641=$B$27,P641=$C$12),$C$27,IF(AND(Z641=$B$27,P641=$F$12),$C$45,IF(AND(Z641=$B$28,P641=$C$12),$C$28,IF(AND(Z641=$B$28,P641=$F$12),$C$46,IF(AND(Z641=$B$29,P641=$C$12),$C$29,IF(AND(Z641=$B$29,P641=$F$12),$C$47,IF(AND(Z641=$B$30,P641=$C$12),$C$30,IF(AND(Z641=$B$30,P641=$F$12),$C$48,"ERR"))))))))))))))))))))))))))))))))</f>
        <v>40-43</v>
      </c>
      <c r="AB641" t="str">
        <f t="shared" si="74"/>
        <v>42-43</v>
      </c>
      <c r="AC641" s="12" t="str">
        <f t="shared" si="75"/>
        <v>43</v>
      </c>
      <c r="AD641" t="str">
        <f t="shared" si="76"/>
        <v>4-7</v>
      </c>
      <c r="AE641" t="str">
        <f t="shared" si="77"/>
        <v>6-7</v>
      </c>
      <c r="AF641" s="12" t="str">
        <f t="shared" si="78"/>
        <v>6</v>
      </c>
      <c r="AH641">
        <f t="shared" si="79"/>
        <v>350</v>
      </c>
    </row>
    <row r="642" spans="12:34">
      <c r="L642" s="1" t="s">
        <v>756</v>
      </c>
      <c r="M642" t="s">
        <v>757</v>
      </c>
      <c r="N642" t="s">
        <v>757</v>
      </c>
      <c r="O642" t="s">
        <v>757</v>
      </c>
      <c r="P642" t="s">
        <v>757</v>
      </c>
      <c r="Q642" t="s">
        <v>757</v>
      </c>
      <c r="R642" t="s">
        <v>757</v>
      </c>
      <c r="S642" t="s">
        <v>759</v>
      </c>
      <c r="T642" t="s">
        <v>759</v>
      </c>
      <c r="U642" t="s">
        <v>759</v>
      </c>
      <c r="W642" t="str">
        <f t="shared" si="72"/>
        <v>64-127</v>
      </c>
      <c r="X642" t="str">
        <f>IF(AND(M642=$A$2,W642=$A$7),$A$10,IF(AND(M642=$A$3,W642=$A$7),$A$11,IF(AND(M642=$A$2,W642=$A$8),$A$21,IF(AND(M642=$A$3,W642=$A$8),$A$22,"ERR"))))</f>
        <v>64-95</v>
      </c>
      <c r="Y642" t="str">
        <f>IF(AND(X642=$A$10,N642=$A$2),$A$13,IF(AND(X642=$A$10,N642=$A$3),$A$15,IF(AND(X642=$A$11,N642=$A$2),$A$17,IF(AND(X642=$A$11,N642=$A$3),$A$19,IF(AND(X642=$A$21,N642=$A$2),$A$23,IF(AND(X642=$A$21,N642=$A$3),$A$25,IF(AND(X642=$A$22,N642=$A$2),$A$27,IF(AND(X642=$A$22,N642=$A$3),$A$29,"ERR"))))))))</f>
        <v>64-79</v>
      </c>
      <c r="Z642" t="str">
        <f t="shared" si="73"/>
        <v>64-71</v>
      </c>
      <c r="AA642" t="str">
        <f>IF(AND(Z642=$B$13,P642=$C$12),$C$13,IF(AND(Z642=$B$13,P642=$F$12),$C$31,IF(AND(Z642=$B$14,P642=$C$12),$C$14,IF(AND(Z642=$B$14,P642=$F$12),$C$32,IF(AND(Z642=$B$15,P642=$C$12),$C$15,IF(AND(Z642=$B$15,P642=$F$12),$C$33,IF(AND(Z642=$B$16,P642=$C$12),$C$16,IF(AND(Z642=$B$16,P642=$F$12),$C$34,IF(AND(Z642=$B$17,P642=$C$12),$C$17,IF(AND(Z642=$B$17,P642=$F$12),$C$35,IF(AND(Z642=$B$18,P642=$C$12),$C$18,IF(AND(Z642=$B$18,P642=$F$12),$C$36,IF(AND(Z642=$B$19,P642=$C$12),$C$19,IF(AND(Z642=$B$19,P642=$F$12),$C$37,IF(AND(Z642=$B$20,P642=$C$12),$C$20,IF(AND(Z642=$B$20,P642=$F$12),$C$38,IF(AND(Z642=$B$23,P642=$C$12),$C$23,IF(AND(Z642=$B$23,P642=$F$12),$C$41,IF(AND(Z642=$B$24,P642=$C$12),$C$24,IF(AND(Z642=$B$24,P642=$F$12),$C$42,IF(AND(Z642=$B$25,P642=$C$12),$C$25,IF(AND(Z642=$B$25,P642=$F$12),$C$43,IF(AND(Z642=$B$26,P642=$C$12),$C$26,IF(AND(Z642=$B$26,P642=$F$12),$C$44,IF(AND(Z642=$B$27,P642=$C$12),$C$27,IF(AND(Z642=$B$27,P642=$F$12),$C$45,IF(AND(Z642=$B$28,P642=$C$12),$C$28,IF(AND(Z642=$B$28,P642=$F$12),$C$46,IF(AND(Z642=$B$29,P642=$C$12),$C$29,IF(AND(Z642=$B$29,P642=$F$12),$C$47,IF(AND(Z642=$B$30,P642=$C$12),$C$30,IF(AND(Z642=$B$30,P642=$F$12),$C$48,"ERR"))))))))))))))))))))))))))))))))</f>
        <v>64-67</v>
      </c>
      <c r="AB642" t="str">
        <f t="shared" si="74"/>
        <v>64-65</v>
      </c>
      <c r="AC642" s="12" t="str">
        <f t="shared" si="75"/>
        <v>64</v>
      </c>
      <c r="AD642" t="str">
        <f t="shared" si="76"/>
        <v>0-3</v>
      </c>
      <c r="AE642" t="str">
        <f t="shared" si="77"/>
        <v>0-1</v>
      </c>
      <c r="AF642" s="12" t="str">
        <f t="shared" si="78"/>
        <v>0</v>
      </c>
      <c r="AH642">
        <f t="shared" si="79"/>
        <v>512</v>
      </c>
    </row>
    <row r="643" spans="12:34">
      <c r="L643" s="1" t="s">
        <v>757</v>
      </c>
      <c r="M643" t="s">
        <v>757</v>
      </c>
      <c r="N643" t="s">
        <v>756</v>
      </c>
      <c r="O643" t="s">
        <v>757</v>
      </c>
      <c r="P643" t="s">
        <v>756</v>
      </c>
      <c r="Q643" t="s">
        <v>756</v>
      </c>
      <c r="R643" t="s">
        <v>757</v>
      </c>
      <c r="S643" t="s">
        <v>758</v>
      </c>
      <c r="T643" t="s">
        <v>758</v>
      </c>
      <c r="U643" t="s">
        <v>759</v>
      </c>
      <c r="W643" t="str">
        <f t="shared" ref="W643:W706" si="80">IF(L643=$A$2,$A$7,$A$8)</f>
        <v>0-63</v>
      </c>
      <c r="X643" t="str">
        <f>IF(AND(M643=$A$2,W643=$A$7),$A$10,IF(AND(M643=$A$3,W643=$A$7),$A$11,IF(AND(M643=$A$2,W643=$A$8),$A$21,IF(AND(M643=$A$3,W643=$A$8),$A$22,"ERR"))))</f>
        <v>0-31</v>
      </c>
      <c r="Y643" t="str">
        <f>IF(AND(X643=$A$10,N643=$A$2),$A$13,IF(AND(X643=$A$10,N643=$A$3),$A$15,IF(AND(X643=$A$11,N643=$A$2),$A$17,IF(AND(X643=$A$11,N643=$A$3),$A$19,IF(AND(X643=$A$21,N643=$A$2),$A$23,IF(AND(X643=$A$21,N643=$A$3),$A$25,IF(AND(X643=$A$22,N643=$A$2),$A$27,IF(AND(X643=$A$22,N643=$A$3),$A$29,"ERR"))))))))</f>
        <v>16-31</v>
      </c>
      <c r="Z643" t="str">
        <f t="shared" ref="Z643:Z706" si="81">IF(AND(Y643=$A$13,O643=$A$2),$B$13,IF(AND(Y643=$A$13,O643=$A$3),$B$14,IF(AND(Y643=$A$15,O643=$A$2),$B$15,IF(AND(Y643=$A$15,O643=$A$3),$B$16,IF(AND(Y643=$A$17,O643=$A$2),$B$17,IF(AND(Y643=$A$17,O643=$A$3),$B$18,IF(AND(Y643=$A$19,O643=$A$2),$B$19,IF(AND(Y643=$A$19,O643=$A$3),$B$20,IF(AND(Y643=$A$23,O643=$A$2),$B$23,IF(AND(Y643=$A$23,O643=$A$3),$B$24,IF(AND(Y643=$A$25,O643=$A$2),$B$25,IF(AND(Y643=$A$25,O643=$A$3),$B$26,IF(AND(Y643=$A$27,O643=$A$2),$B$27,IF(AND(Y643=$A$27,O643=$A$3),$B$28,IF(AND(Y643=$A$29,O643=$A$2),$B$29,IF(AND(Y643=$A$29,O643=$A$3),$B$30,"ERR"))))))))))))))))</f>
        <v>16-23</v>
      </c>
      <c r="AA643" t="str">
        <f>IF(AND(Z643=$B$13,P643=$C$12),$C$13,IF(AND(Z643=$B$13,P643=$F$12),$C$31,IF(AND(Z643=$B$14,P643=$C$12),$C$14,IF(AND(Z643=$B$14,P643=$F$12),$C$32,IF(AND(Z643=$B$15,P643=$C$12),$C$15,IF(AND(Z643=$B$15,P643=$F$12),$C$33,IF(AND(Z643=$B$16,P643=$C$12),$C$16,IF(AND(Z643=$B$16,P643=$F$12),$C$34,IF(AND(Z643=$B$17,P643=$C$12),$C$17,IF(AND(Z643=$B$17,P643=$F$12),$C$35,IF(AND(Z643=$B$18,P643=$C$12),$C$18,IF(AND(Z643=$B$18,P643=$F$12),$C$36,IF(AND(Z643=$B$19,P643=$C$12),$C$19,IF(AND(Z643=$B$19,P643=$F$12),$C$37,IF(AND(Z643=$B$20,P643=$C$12),$C$20,IF(AND(Z643=$B$20,P643=$F$12),$C$38,IF(AND(Z643=$B$23,P643=$C$12),$C$23,IF(AND(Z643=$B$23,P643=$F$12),$C$41,IF(AND(Z643=$B$24,P643=$C$12),$C$24,IF(AND(Z643=$B$24,P643=$F$12),$C$42,IF(AND(Z643=$B$25,P643=$C$12),$C$25,IF(AND(Z643=$B$25,P643=$F$12),$C$43,IF(AND(Z643=$B$26,P643=$C$12),$C$26,IF(AND(Z643=$B$26,P643=$F$12),$C$44,IF(AND(Z643=$B$27,P643=$C$12),$C$27,IF(AND(Z643=$B$27,P643=$F$12),$C$45,IF(AND(Z643=$B$28,P643=$C$12),$C$28,IF(AND(Z643=$B$28,P643=$F$12),$C$46,IF(AND(Z643=$B$29,P643=$C$12),$C$29,IF(AND(Z643=$B$29,P643=$F$12),$C$47,IF(AND(Z643=$B$30,P643=$C$12),$C$30,IF(AND(Z643=$B$30,P643=$F$12),$C$48,"ERR"))))))))))))))))))))))))))))))))</f>
        <v>20-23</v>
      </c>
      <c r="AB643" t="str">
        <f t="shared" ref="AB643:AB706" si="82">IF(Q643=$D$12,VLOOKUP(AA643,$C:$D,2,FALSE),IF(Q643=$E$12,VLOOKUP(AA643,$C:$E,3,FALSE),"ERR"))</f>
        <v>22-23</v>
      </c>
      <c r="AC643" s="12" t="str">
        <f t="shared" ref="AC643:AC706" si="83">IF(AND(R643=$D$12,LEN(AB643)=5),LEFT(AB643,2),IF(AND(R643=$D$12,LEN(AB643)=3),LEFT(AB643,1),IF(AND(R643=$E$12,LEN(AB643)=5),RIGHT(AB643,2),IF(AND(R643=$E$12,LEN(AB643)=3),RIGHT(AB643,1),IF(AND(R643=$D$12,LEN(AB643)=7),LEFT(AB643,3),IF(AND(R643=$E$12,LEN(AB643)=7),RIGHT(AB643,3)))))))</f>
        <v>22</v>
      </c>
      <c r="AD643" t="str">
        <f t="shared" ref="AD643:AD706" si="84">IF(S643=$G$21,$H$21,IF(S643=$G$22,$H$22))</f>
        <v>4-7</v>
      </c>
      <c r="AE643" t="str">
        <f t="shared" ref="AE643:AE706" si="85">IF(T643=$G$21,VLOOKUP(AD643,$H$21:$J$22,2,FALSE),IF(T643=$G$22,VLOOKUP(AD643,$H$21:$J$22,3,FALSE),"ERR"))</f>
        <v>6-7</v>
      </c>
      <c r="AF643" s="12" t="str">
        <f t="shared" ref="AF643:AF706" si="86">IF(U643=$G$21,LEFT(AE643,1),IF(U643=$G$22,RIGHT(AE643,1),"ERR"))</f>
        <v>6</v>
      </c>
      <c r="AH643">
        <f t="shared" si="79"/>
        <v>182</v>
      </c>
    </row>
    <row r="644" spans="12:34">
      <c r="L644" s="1" t="s">
        <v>756</v>
      </c>
      <c r="M644" t="s">
        <v>756</v>
      </c>
      <c r="N644" t="s">
        <v>757</v>
      </c>
      <c r="O644" t="s">
        <v>757</v>
      </c>
      <c r="P644" t="s">
        <v>757</v>
      </c>
      <c r="Q644" t="s">
        <v>756</v>
      </c>
      <c r="R644" t="s">
        <v>757</v>
      </c>
      <c r="S644" t="s">
        <v>759</v>
      </c>
      <c r="T644" t="s">
        <v>759</v>
      </c>
      <c r="U644" t="s">
        <v>758</v>
      </c>
      <c r="W644" t="str">
        <f t="shared" si="80"/>
        <v>64-127</v>
      </c>
      <c r="X644" t="str">
        <f>IF(AND(M644=$A$2,W644=$A$7),$A$10,IF(AND(M644=$A$3,W644=$A$7),$A$11,IF(AND(M644=$A$2,W644=$A$8),$A$21,IF(AND(M644=$A$3,W644=$A$8),$A$22,"ERR"))))</f>
        <v>96-127</v>
      </c>
      <c r="Y644" t="str">
        <f>IF(AND(X644=$A$10,N644=$A$2),$A$13,IF(AND(X644=$A$10,N644=$A$3),$A$15,IF(AND(X644=$A$11,N644=$A$2),$A$17,IF(AND(X644=$A$11,N644=$A$3),$A$19,IF(AND(X644=$A$21,N644=$A$2),$A$23,IF(AND(X644=$A$21,N644=$A$3),$A$25,IF(AND(X644=$A$22,N644=$A$2),$A$27,IF(AND(X644=$A$22,N644=$A$3),$A$29,"ERR"))))))))</f>
        <v>96-111</v>
      </c>
      <c r="Z644" t="str">
        <f t="shared" si="81"/>
        <v>96-103</v>
      </c>
      <c r="AA644" t="str">
        <f>IF(AND(Z644=$B$13,P644=$C$12),$C$13,IF(AND(Z644=$B$13,P644=$F$12),$C$31,IF(AND(Z644=$B$14,P644=$C$12),$C$14,IF(AND(Z644=$B$14,P644=$F$12),$C$32,IF(AND(Z644=$B$15,P644=$C$12),$C$15,IF(AND(Z644=$B$15,P644=$F$12),$C$33,IF(AND(Z644=$B$16,P644=$C$12),$C$16,IF(AND(Z644=$B$16,P644=$F$12),$C$34,IF(AND(Z644=$B$17,P644=$C$12),$C$17,IF(AND(Z644=$B$17,P644=$F$12),$C$35,IF(AND(Z644=$B$18,P644=$C$12),$C$18,IF(AND(Z644=$B$18,P644=$F$12),$C$36,IF(AND(Z644=$B$19,P644=$C$12),$C$19,IF(AND(Z644=$B$19,P644=$F$12),$C$37,IF(AND(Z644=$B$20,P644=$C$12),$C$20,IF(AND(Z644=$B$20,P644=$F$12),$C$38,IF(AND(Z644=$B$23,P644=$C$12),$C$23,IF(AND(Z644=$B$23,P644=$F$12),$C$41,IF(AND(Z644=$B$24,P644=$C$12),$C$24,IF(AND(Z644=$B$24,P644=$F$12),$C$42,IF(AND(Z644=$B$25,P644=$C$12),$C$25,IF(AND(Z644=$B$25,P644=$F$12),$C$43,IF(AND(Z644=$B$26,P644=$C$12),$C$26,IF(AND(Z644=$B$26,P644=$F$12),$C$44,IF(AND(Z644=$B$27,P644=$C$12),$C$27,IF(AND(Z644=$B$27,P644=$F$12),$C$45,IF(AND(Z644=$B$28,P644=$C$12),$C$28,IF(AND(Z644=$B$28,P644=$F$12),$C$46,IF(AND(Z644=$B$29,P644=$C$12),$C$29,IF(AND(Z644=$B$29,P644=$F$12),$C$47,IF(AND(Z644=$B$30,P644=$C$12),$C$30,IF(AND(Z644=$B$30,P644=$F$12),$C$48,"ERR"))))))))))))))))))))))))))))))))</f>
        <v>96-99</v>
      </c>
      <c r="AB644" t="str">
        <f t="shared" si="82"/>
        <v>98-99</v>
      </c>
      <c r="AC644" s="12" t="str">
        <f t="shared" si="83"/>
        <v>98</v>
      </c>
      <c r="AD644" t="str">
        <f t="shared" si="84"/>
        <v>0-3</v>
      </c>
      <c r="AE644" t="str">
        <f t="shared" si="85"/>
        <v>0-1</v>
      </c>
      <c r="AF644" s="12" t="str">
        <f t="shared" si="86"/>
        <v>1</v>
      </c>
      <c r="AH644">
        <f t="shared" ref="AH644:AH707" si="87">(AC644*8)+AF644</f>
        <v>785</v>
      </c>
    </row>
    <row r="645" spans="12:34">
      <c r="L645" s="1" t="s">
        <v>757</v>
      </c>
      <c r="M645" t="s">
        <v>756</v>
      </c>
      <c r="N645" t="s">
        <v>757</v>
      </c>
      <c r="O645" t="s">
        <v>757</v>
      </c>
      <c r="P645" t="s">
        <v>756</v>
      </c>
      <c r="Q645" t="s">
        <v>756</v>
      </c>
      <c r="R645" t="s">
        <v>756</v>
      </c>
      <c r="S645" t="s">
        <v>759</v>
      </c>
      <c r="T645" t="s">
        <v>759</v>
      </c>
      <c r="U645" t="s">
        <v>758</v>
      </c>
      <c r="W645" t="str">
        <f t="shared" si="80"/>
        <v>0-63</v>
      </c>
      <c r="X645" t="str">
        <f>IF(AND(M645=$A$2,W645=$A$7),$A$10,IF(AND(M645=$A$3,W645=$A$7),$A$11,IF(AND(M645=$A$2,W645=$A$8),$A$21,IF(AND(M645=$A$3,W645=$A$8),$A$22,"ERR"))))</f>
        <v>32-63</v>
      </c>
      <c r="Y645" t="str">
        <f>IF(AND(X645=$A$10,N645=$A$2),$A$13,IF(AND(X645=$A$10,N645=$A$3),$A$15,IF(AND(X645=$A$11,N645=$A$2),$A$17,IF(AND(X645=$A$11,N645=$A$3),$A$19,IF(AND(X645=$A$21,N645=$A$2),$A$23,IF(AND(X645=$A$21,N645=$A$3),$A$25,IF(AND(X645=$A$22,N645=$A$2),$A$27,IF(AND(X645=$A$22,N645=$A$3),$A$29,"ERR"))))))))</f>
        <v>32-47</v>
      </c>
      <c r="Z645" t="str">
        <f t="shared" si="81"/>
        <v>32-39</v>
      </c>
      <c r="AA645" t="str">
        <f>IF(AND(Z645=$B$13,P645=$C$12),$C$13,IF(AND(Z645=$B$13,P645=$F$12),$C$31,IF(AND(Z645=$B$14,P645=$C$12),$C$14,IF(AND(Z645=$B$14,P645=$F$12),$C$32,IF(AND(Z645=$B$15,P645=$C$12),$C$15,IF(AND(Z645=$B$15,P645=$F$12),$C$33,IF(AND(Z645=$B$16,P645=$C$12),$C$16,IF(AND(Z645=$B$16,P645=$F$12),$C$34,IF(AND(Z645=$B$17,P645=$C$12),$C$17,IF(AND(Z645=$B$17,P645=$F$12),$C$35,IF(AND(Z645=$B$18,P645=$C$12),$C$18,IF(AND(Z645=$B$18,P645=$F$12),$C$36,IF(AND(Z645=$B$19,P645=$C$12),$C$19,IF(AND(Z645=$B$19,P645=$F$12),$C$37,IF(AND(Z645=$B$20,P645=$C$12),$C$20,IF(AND(Z645=$B$20,P645=$F$12),$C$38,IF(AND(Z645=$B$23,P645=$C$12),$C$23,IF(AND(Z645=$B$23,P645=$F$12),$C$41,IF(AND(Z645=$B$24,P645=$C$12),$C$24,IF(AND(Z645=$B$24,P645=$F$12),$C$42,IF(AND(Z645=$B$25,P645=$C$12),$C$25,IF(AND(Z645=$B$25,P645=$F$12),$C$43,IF(AND(Z645=$B$26,P645=$C$12),$C$26,IF(AND(Z645=$B$26,P645=$F$12),$C$44,IF(AND(Z645=$B$27,P645=$C$12),$C$27,IF(AND(Z645=$B$27,P645=$F$12),$C$45,IF(AND(Z645=$B$28,P645=$C$12),$C$28,IF(AND(Z645=$B$28,P645=$F$12),$C$46,IF(AND(Z645=$B$29,P645=$C$12),$C$29,IF(AND(Z645=$B$29,P645=$F$12),$C$47,IF(AND(Z645=$B$30,P645=$C$12),$C$30,IF(AND(Z645=$B$30,P645=$F$12),$C$48,"ERR"))))))))))))))))))))))))))))))))</f>
        <v>36-39</v>
      </c>
      <c r="AB645" t="str">
        <f t="shared" si="82"/>
        <v>38-39</v>
      </c>
      <c r="AC645" s="12" t="str">
        <f t="shared" si="83"/>
        <v>39</v>
      </c>
      <c r="AD645" t="str">
        <f t="shared" si="84"/>
        <v>0-3</v>
      </c>
      <c r="AE645" t="str">
        <f t="shared" si="85"/>
        <v>0-1</v>
      </c>
      <c r="AF645" s="12" t="str">
        <f t="shared" si="86"/>
        <v>1</v>
      </c>
      <c r="AH645">
        <f t="shared" si="87"/>
        <v>313</v>
      </c>
    </row>
    <row r="646" spans="12:34">
      <c r="L646" s="1" t="s">
        <v>757</v>
      </c>
      <c r="M646" t="s">
        <v>756</v>
      </c>
      <c r="N646" t="s">
        <v>757</v>
      </c>
      <c r="O646" t="s">
        <v>756</v>
      </c>
      <c r="P646" t="s">
        <v>757</v>
      </c>
      <c r="Q646" t="s">
        <v>756</v>
      </c>
      <c r="R646" t="s">
        <v>757</v>
      </c>
      <c r="S646" t="s">
        <v>759</v>
      </c>
      <c r="T646" t="s">
        <v>758</v>
      </c>
      <c r="U646" t="s">
        <v>759</v>
      </c>
      <c r="W646" t="str">
        <f t="shared" si="80"/>
        <v>0-63</v>
      </c>
      <c r="X646" t="str">
        <f>IF(AND(M646=$A$2,W646=$A$7),$A$10,IF(AND(M646=$A$3,W646=$A$7),$A$11,IF(AND(M646=$A$2,W646=$A$8),$A$21,IF(AND(M646=$A$3,W646=$A$8),$A$22,"ERR"))))</f>
        <v>32-63</v>
      </c>
      <c r="Y646" t="str">
        <f>IF(AND(X646=$A$10,N646=$A$2),$A$13,IF(AND(X646=$A$10,N646=$A$3),$A$15,IF(AND(X646=$A$11,N646=$A$2),$A$17,IF(AND(X646=$A$11,N646=$A$3),$A$19,IF(AND(X646=$A$21,N646=$A$2),$A$23,IF(AND(X646=$A$21,N646=$A$3),$A$25,IF(AND(X646=$A$22,N646=$A$2),$A$27,IF(AND(X646=$A$22,N646=$A$3),$A$29,"ERR"))))))))</f>
        <v>32-47</v>
      </c>
      <c r="Z646" t="str">
        <f t="shared" si="81"/>
        <v>40-47</v>
      </c>
      <c r="AA646" t="str">
        <f>IF(AND(Z646=$B$13,P646=$C$12),$C$13,IF(AND(Z646=$B$13,P646=$F$12),$C$31,IF(AND(Z646=$B$14,P646=$C$12),$C$14,IF(AND(Z646=$B$14,P646=$F$12),$C$32,IF(AND(Z646=$B$15,P646=$C$12),$C$15,IF(AND(Z646=$B$15,P646=$F$12),$C$33,IF(AND(Z646=$B$16,P646=$C$12),$C$16,IF(AND(Z646=$B$16,P646=$F$12),$C$34,IF(AND(Z646=$B$17,P646=$C$12),$C$17,IF(AND(Z646=$B$17,P646=$F$12),$C$35,IF(AND(Z646=$B$18,P646=$C$12),$C$18,IF(AND(Z646=$B$18,P646=$F$12),$C$36,IF(AND(Z646=$B$19,P646=$C$12),$C$19,IF(AND(Z646=$B$19,P646=$F$12),$C$37,IF(AND(Z646=$B$20,P646=$C$12),$C$20,IF(AND(Z646=$B$20,P646=$F$12),$C$38,IF(AND(Z646=$B$23,P646=$C$12),$C$23,IF(AND(Z646=$B$23,P646=$F$12),$C$41,IF(AND(Z646=$B$24,P646=$C$12),$C$24,IF(AND(Z646=$B$24,P646=$F$12),$C$42,IF(AND(Z646=$B$25,P646=$C$12),$C$25,IF(AND(Z646=$B$25,P646=$F$12),$C$43,IF(AND(Z646=$B$26,P646=$C$12),$C$26,IF(AND(Z646=$B$26,P646=$F$12),$C$44,IF(AND(Z646=$B$27,P646=$C$12),$C$27,IF(AND(Z646=$B$27,P646=$F$12),$C$45,IF(AND(Z646=$B$28,P646=$C$12),$C$28,IF(AND(Z646=$B$28,P646=$F$12),$C$46,IF(AND(Z646=$B$29,P646=$C$12),$C$29,IF(AND(Z646=$B$29,P646=$F$12),$C$47,IF(AND(Z646=$B$30,P646=$C$12),$C$30,IF(AND(Z646=$B$30,P646=$F$12),$C$48,"ERR"))))))))))))))))))))))))))))))))</f>
        <v>40-43</v>
      </c>
      <c r="AB646" t="str">
        <f t="shared" si="82"/>
        <v>42-43</v>
      </c>
      <c r="AC646" s="12" t="str">
        <f t="shared" si="83"/>
        <v>42</v>
      </c>
      <c r="AD646" t="str">
        <f t="shared" si="84"/>
        <v>0-3</v>
      </c>
      <c r="AE646" t="str">
        <f t="shared" si="85"/>
        <v>2-3</v>
      </c>
      <c r="AF646" s="12" t="str">
        <f t="shared" si="86"/>
        <v>2</v>
      </c>
      <c r="AH646">
        <f t="shared" si="87"/>
        <v>338</v>
      </c>
    </row>
    <row r="647" spans="12:34">
      <c r="L647" s="1" t="s">
        <v>756</v>
      </c>
      <c r="M647" t="s">
        <v>756</v>
      </c>
      <c r="N647" t="s">
        <v>757</v>
      </c>
      <c r="O647" t="s">
        <v>757</v>
      </c>
      <c r="P647" t="s">
        <v>756</v>
      </c>
      <c r="Q647" t="s">
        <v>757</v>
      </c>
      <c r="R647" t="s">
        <v>756</v>
      </c>
      <c r="S647" t="s">
        <v>758</v>
      </c>
      <c r="T647" t="s">
        <v>758</v>
      </c>
      <c r="U647" t="s">
        <v>759</v>
      </c>
      <c r="W647" t="str">
        <f t="shared" si="80"/>
        <v>64-127</v>
      </c>
      <c r="X647" t="str">
        <f>IF(AND(M647=$A$2,W647=$A$7),$A$10,IF(AND(M647=$A$3,W647=$A$7),$A$11,IF(AND(M647=$A$2,W647=$A$8),$A$21,IF(AND(M647=$A$3,W647=$A$8),$A$22,"ERR"))))</f>
        <v>96-127</v>
      </c>
      <c r="Y647" t="str">
        <f>IF(AND(X647=$A$10,N647=$A$2),$A$13,IF(AND(X647=$A$10,N647=$A$3),$A$15,IF(AND(X647=$A$11,N647=$A$2),$A$17,IF(AND(X647=$A$11,N647=$A$3),$A$19,IF(AND(X647=$A$21,N647=$A$2),$A$23,IF(AND(X647=$A$21,N647=$A$3),$A$25,IF(AND(X647=$A$22,N647=$A$2),$A$27,IF(AND(X647=$A$22,N647=$A$3),$A$29,"ERR"))))))))</f>
        <v>96-111</v>
      </c>
      <c r="Z647" t="str">
        <f t="shared" si="81"/>
        <v>96-103</v>
      </c>
      <c r="AA647" t="str">
        <f>IF(AND(Z647=$B$13,P647=$C$12),$C$13,IF(AND(Z647=$B$13,P647=$F$12),$C$31,IF(AND(Z647=$B$14,P647=$C$12),$C$14,IF(AND(Z647=$B$14,P647=$F$12),$C$32,IF(AND(Z647=$B$15,P647=$C$12),$C$15,IF(AND(Z647=$B$15,P647=$F$12),$C$33,IF(AND(Z647=$B$16,P647=$C$12),$C$16,IF(AND(Z647=$B$16,P647=$F$12),$C$34,IF(AND(Z647=$B$17,P647=$C$12),$C$17,IF(AND(Z647=$B$17,P647=$F$12),$C$35,IF(AND(Z647=$B$18,P647=$C$12),$C$18,IF(AND(Z647=$B$18,P647=$F$12),$C$36,IF(AND(Z647=$B$19,P647=$C$12),$C$19,IF(AND(Z647=$B$19,P647=$F$12),$C$37,IF(AND(Z647=$B$20,P647=$C$12),$C$20,IF(AND(Z647=$B$20,P647=$F$12),$C$38,IF(AND(Z647=$B$23,P647=$C$12),$C$23,IF(AND(Z647=$B$23,P647=$F$12),$C$41,IF(AND(Z647=$B$24,P647=$C$12),$C$24,IF(AND(Z647=$B$24,P647=$F$12),$C$42,IF(AND(Z647=$B$25,P647=$C$12),$C$25,IF(AND(Z647=$B$25,P647=$F$12),$C$43,IF(AND(Z647=$B$26,P647=$C$12),$C$26,IF(AND(Z647=$B$26,P647=$F$12),$C$44,IF(AND(Z647=$B$27,P647=$C$12),$C$27,IF(AND(Z647=$B$27,P647=$F$12),$C$45,IF(AND(Z647=$B$28,P647=$C$12),$C$28,IF(AND(Z647=$B$28,P647=$F$12),$C$46,IF(AND(Z647=$B$29,P647=$C$12),$C$29,IF(AND(Z647=$B$29,P647=$F$12),$C$47,IF(AND(Z647=$B$30,P647=$C$12),$C$30,IF(AND(Z647=$B$30,P647=$F$12),$C$48,"ERR"))))))))))))))))))))))))))))))))</f>
        <v>100-103</v>
      </c>
      <c r="AB647" t="str">
        <f t="shared" si="82"/>
        <v>100-101</v>
      </c>
      <c r="AC647" s="12" t="str">
        <f t="shared" si="83"/>
        <v>101</v>
      </c>
      <c r="AD647" t="str">
        <f t="shared" si="84"/>
        <v>4-7</v>
      </c>
      <c r="AE647" t="str">
        <f t="shared" si="85"/>
        <v>6-7</v>
      </c>
      <c r="AF647" s="12" t="str">
        <f t="shared" si="86"/>
        <v>6</v>
      </c>
      <c r="AH647">
        <f t="shared" si="87"/>
        <v>814</v>
      </c>
    </row>
    <row r="648" spans="12:34">
      <c r="L648" s="1" t="s">
        <v>757</v>
      </c>
      <c r="M648" t="s">
        <v>756</v>
      </c>
      <c r="N648" t="s">
        <v>757</v>
      </c>
      <c r="O648" t="s">
        <v>757</v>
      </c>
      <c r="P648" t="s">
        <v>757</v>
      </c>
      <c r="Q648" t="s">
        <v>757</v>
      </c>
      <c r="R648" t="s">
        <v>756</v>
      </c>
      <c r="S648" t="s">
        <v>758</v>
      </c>
      <c r="T648" t="s">
        <v>758</v>
      </c>
      <c r="U648" t="s">
        <v>758</v>
      </c>
      <c r="W648" t="str">
        <f t="shared" si="80"/>
        <v>0-63</v>
      </c>
      <c r="X648" t="str">
        <f>IF(AND(M648=$A$2,W648=$A$7),$A$10,IF(AND(M648=$A$3,W648=$A$7),$A$11,IF(AND(M648=$A$2,W648=$A$8),$A$21,IF(AND(M648=$A$3,W648=$A$8),$A$22,"ERR"))))</f>
        <v>32-63</v>
      </c>
      <c r="Y648" t="str">
        <f>IF(AND(X648=$A$10,N648=$A$2),$A$13,IF(AND(X648=$A$10,N648=$A$3),$A$15,IF(AND(X648=$A$11,N648=$A$2),$A$17,IF(AND(X648=$A$11,N648=$A$3),$A$19,IF(AND(X648=$A$21,N648=$A$2),$A$23,IF(AND(X648=$A$21,N648=$A$3),$A$25,IF(AND(X648=$A$22,N648=$A$2),$A$27,IF(AND(X648=$A$22,N648=$A$3),$A$29,"ERR"))))))))</f>
        <v>32-47</v>
      </c>
      <c r="Z648" t="str">
        <f t="shared" si="81"/>
        <v>32-39</v>
      </c>
      <c r="AA648" t="str">
        <f>IF(AND(Z648=$B$13,P648=$C$12),$C$13,IF(AND(Z648=$B$13,P648=$F$12),$C$31,IF(AND(Z648=$B$14,P648=$C$12),$C$14,IF(AND(Z648=$B$14,P648=$F$12),$C$32,IF(AND(Z648=$B$15,P648=$C$12),$C$15,IF(AND(Z648=$B$15,P648=$F$12),$C$33,IF(AND(Z648=$B$16,P648=$C$12),$C$16,IF(AND(Z648=$B$16,P648=$F$12),$C$34,IF(AND(Z648=$B$17,P648=$C$12),$C$17,IF(AND(Z648=$B$17,P648=$F$12),$C$35,IF(AND(Z648=$B$18,P648=$C$12),$C$18,IF(AND(Z648=$B$18,P648=$F$12),$C$36,IF(AND(Z648=$B$19,P648=$C$12),$C$19,IF(AND(Z648=$B$19,P648=$F$12),$C$37,IF(AND(Z648=$B$20,P648=$C$12),$C$20,IF(AND(Z648=$B$20,P648=$F$12),$C$38,IF(AND(Z648=$B$23,P648=$C$12),$C$23,IF(AND(Z648=$B$23,P648=$F$12),$C$41,IF(AND(Z648=$B$24,P648=$C$12),$C$24,IF(AND(Z648=$B$24,P648=$F$12),$C$42,IF(AND(Z648=$B$25,P648=$C$12),$C$25,IF(AND(Z648=$B$25,P648=$F$12),$C$43,IF(AND(Z648=$B$26,P648=$C$12),$C$26,IF(AND(Z648=$B$26,P648=$F$12),$C$44,IF(AND(Z648=$B$27,P648=$C$12),$C$27,IF(AND(Z648=$B$27,P648=$F$12),$C$45,IF(AND(Z648=$B$28,P648=$C$12),$C$28,IF(AND(Z648=$B$28,P648=$F$12),$C$46,IF(AND(Z648=$B$29,P648=$C$12),$C$29,IF(AND(Z648=$B$29,P648=$F$12),$C$47,IF(AND(Z648=$B$30,P648=$C$12),$C$30,IF(AND(Z648=$B$30,P648=$F$12),$C$48,"ERR"))))))))))))))))))))))))))))))))</f>
        <v>32-35</v>
      </c>
      <c r="AB648" t="str">
        <f t="shared" si="82"/>
        <v>32-33</v>
      </c>
      <c r="AC648" s="12" t="str">
        <f t="shared" si="83"/>
        <v>33</v>
      </c>
      <c r="AD648" t="str">
        <f t="shared" si="84"/>
        <v>4-7</v>
      </c>
      <c r="AE648" t="str">
        <f t="shared" si="85"/>
        <v>6-7</v>
      </c>
      <c r="AF648" s="12" t="str">
        <f t="shared" si="86"/>
        <v>7</v>
      </c>
      <c r="AH648">
        <f t="shared" si="87"/>
        <v>271</v>
      </c>
    </row>
    <row r="649" spans="12:34">
      <c r="L649" s="1" t="s">
        <v>756</v>
      </c>
      <c r="M649" t="s">
        <v>757</v>
      </c>
      <c r="N649" t="s">
        <v>756</v>
      </c>
      <c r="O649" t="s">
        <v>757</v>
      </c>
      <c r="P649" t="s">
        <v>757</v>
      </c>
      <c r="Q649" t="s">
        <v>757</v>
      </c>
      <c r="R649" t="s">
        <v>756</v>
      </c>
      <c r="S649" t="s">
        <v>758</v>
      </c>
      <c r="T649" t="s">
        <v>759</v>
      </c>
      <c r="U649" t="s">
        <v>759</v>
      </c>
      <c r="W649" t="str">
        <f t="shared" si="80"/>
        <v>64-127</v>
      </c>
      <c r="X649" t="str">
        <f>IF(AND(M649=$A$2,W649=$A$7),$A$10,IF(AND(M649=$A$3,W649=$A$7),$A$11,IF(AND(M649=$A$2,W649=$A$8),$A$21,IF(AND(M649=$A$3,W649=$A$8),$A$22,"ERR"))))</f>
        <v>64-95</v>
      </c>
      <c r="Y649" t="str">
        <f>IF(AND(X649=$A$10,N649=$A$2),$A$13,IF(AND(X649=$A$10,N649=$A$3),$A$15,IF(AND(X649=$A$11,N649=$A$2),$A$17,IF(AND(X649=$A$11,N649=$A$3),$A$19,IF(AND(X649=$A$21,N649=$A$2),$A$23,IF(AND(X649=$A$21,N649=$A$3),$A$25,IF(AND(X649=$A$22,N649=$A$2),$A$27,IF(AND(X649=$A$22,N649=$A$3),$A$29,"ERR"))))))))</f>
        <v>80-95</v>
      </c>
      <c r="Z649" t="str">
        <f t="shared" si="81"/>
        <v>80-87</v>
      </c>
      <c r="AA649" t="str">
        <f>IF(AND(Z649=$B$13,P649=$C$12),$C$13,IF(AND(Z649=$B$13,P649=$F$12),$C$31,IF(AND(Z649=$B$14,P649=$C$12),$C$14,IF(AND(Z649=$B$14,P649=$F$12),$C$32,IF(AND(Z649=$B$15,P649=$C$12),$C$15,IF(AND(Z649=$B$15,P649=$F$12),$C$33,IF(AND(Z649=$B$16,P649=$C$12),$C$16,IF(AND(Z649=$B$16,P649=$F$12),$C$34,IF(AND(Z649=$B$17,P649=$C$12),$C$17,IF(AND(Z649=$B$17,P649=$F$12),$C$35,IF(AND(Z649=$B$18,P649=$C$12),$C$18,IF(AND(Z649=$B$18,P649=$F$12),$C$36,IF(AND(Z649=$B$19,P649=$C$12),$C$19,IF(AND(Z649=$B$19,P649=$F$12),$C$37,IF(AND(Z649=$B$20,P649=$C$12),$C$20,IF(AND(Z649=$B$20,P649=$F$12),$C$38,IF(AND(Z649=$B$23,P649=$C$12),$C$23,IF(AND(Z649=$B$23,P649=$F$12),$C$41,IF(AND(Z649=$B$24,P649=$C$12),$C$24,IF(AND(Z649=$B$24,P649=$F$12),$C$42,IF(AND(Z649=$B$25,P649=$C$12),$C$25,IF(AND(Z649=$B$25,P649=$F$12),$C$43,IF(AND(Z649=$B$26,P649=$C$12),$C$26,IF(AND(Z649=$B$26,P649=$F$12),$C$44,IF(AND(Z649=$B$27,P649=$C$12),$C$27,IF(AND(Z649=$B$27,P649=$F$12),$C$45,IF(AND(Z649=$B$28,P649=$C$12),$C$28,IF(AND(Z649=$B$28,P649=$F$12),$C$46,IF(AND(Z649=$B$29,P649=$C$12),$C$29,IF(AND(Z649=$B$29,P649=$F$12),$C$47,IF(AND(Z649=$B$30,P649=$C$12),$C$30,IF(AND(Z649=$B$30,P649=$F$12),$C$48,"ERR"))))))))))))))))))))))))))))))))</f>
        <v>80-83</v>
      </c>
      <c r="AB649" t="str">
        <f t="shared" si="82"/>
        <v>80-81</v>
      </c>
      <c r="AC649" s="12" t="str">
        <f t="shared" si="83"/>
        <v>81</v>
      </c>
      <c r="AD649" t="str">
        <f t="shared" si="84"/>
        <v>4-7</v>
      </c>
      <c r="AE649" t="str">
        <f t="shared" si="85"/>
        <v>4-5</v>
      </c>
      <c r="AF649" s="12" t="str">
        <f t="shared" si="86"/>
        <v>4</v>
      </c>
      <c r="AH649">
        <f t="shared" si="87"/>
        <v>652</v>
      </c>
    </row>
    <row r="650" spans="12:34">
      <c r="L650" s="1" t="s">
        <v>756</v>
      </c>
      <c r="M650" t="s">
        <v>757</v>
      </c>
      <c r="N650" t="s">
        <v>756</v>
      </c>
      <c r="O650" t="s">
        <v>756</v>
      </c>
      <c r="P650" t="s">
        <v>757</v>
      </c>
      <c r="Q650" t="s">
        <v>757</v>
      </c>
      <c r="R650" t="s">
        <v>756</v>
      </c>
      <c r="S650" t="s">
        <v>759</v>
      </c>
      <c r="T650" t="s">
        <v>759</v>
      </c>
      <c r="U650" t="s">
        <v>758</v>
      </c>
      <c r="W650" t="str">
        <f t="shared" si="80"/>
        <v>64-127</v>
      </c>
      <c r="X650" t="str">
        <f>IF(AND(M650=$A$2,W650=$A$7),$A$10,IF(AND(M650=$A$3,W650=$A$7),$A$11,IF(AND(M650=$A$2,W650=$A$8),$A$21,IF(AND(M650=$A$3,W650=$A$8),$A$22,"ERR"))))</f>
        <v>64-95</v>
      </c>
      <c r="Y650" t="str">
        <f>IF(AND(X650=$A$10,N650=$A$2),$A$13,IF(AND(X650=$A$10,N650=$A$3),$A$15,IF(AND(X650=$A$11,N650=$A$2),$A$17,IF(AND(X650=$A$11,N650=$A$3),$A$19,IF(AND(X650=$A$21,N650=$A$2),$A$23,IF(AND(X650=$A$21,N650=$A$3),$A$25,IF(AND(X650=$A$22,N650=$A$2),$A$27,IF(AND(X650=$A$22,N650=$A$3),$A$29,"ERR"))))))))</f>
        <v>80-95</v>
      </c>
      <c r="Z650" t="str">
        <f t="shared" si="81"/>
        <v>88-95</v>
      </c>
      <c r="AA650" t="str">
        <f>IF(AND(Z650=$B$13,P650=$C$12),$C$13,IF(AND(Z650=$B$13,P650=$F$12),$C$31,IF(AND(Z650=$B$14,P650=$C$12),$C$14,IF(AND(Z650=$B$14,P650=$F$12),$C$32,IF(AND(Z650=$B$15,P650=$C$12),$C$15,IF(AND(Z650=$B$15,P650=$F$12),$C$33,IF(AND(Z650=$B$16,P650=$C$12),$C$16,IF(AND(Z650=$B$16,P650=$F$12),$C$34,IF(AND(Z650=$B$17,P650=$C$12),$C$17,IF(AND(Z650=$B$17,P650=$F$12),$C$35,IF(AND(Z650=$B$18,P650=$C$12),$C$18,IF(AND(Z650=$B$18,P650=$F$12),$C$36,IF(AND(Z650=$B$19,P650=$C$12),$C$19,IF(AND(Z650=$B$19,P650=$F$12),$C$37,IF(AND(Z650=$B$20,P650=$C$12),$C$20,IF(AND(Z650=$B$20,P650=$F$12),$C$38,IF(AND(Z650=$B$23,P650=$C$12),$C$23,IF(AND(Z650=$B$23,P650=$F$12),$C$41,IF(AND(Z650=$B$24,P650=$C$12),$C$24,IF(AND(Z650=$B$24,P650=$F$12),$C$42,IF(AND(Z650=$B$25,P650=$C$12),$C$25,IF(AND(Z650=$B$25,P650=$F$12),$C$43,IF(AND(Z650=$B$26,P650=$C$12),$C$26,IF(AND(Z650=$B$26,P650=$F$12),$C$44,IF(AND(Z650=$B$27,P650=$C$12),$C$27,IF(AND(Z650=$B$27,P650=$F$12),$C$45,IF(AND(Z650=$B$28,P650=$C$12),$C$28,IF(AND(Z650=$B$28,P650=$F$12),$C$46,IF(AND(Z650=$B$29,P650=$C$12),$C$29,IF(AND(Z650=$B$29,P650=$F$12),$C$47,IF(AND(Z650=$B$30,P650=$C$12),$C$30,IF(AND(Z650=$B$30,P650=$F$12),$C$48,"ERR"))))))))))))))))))))))))))))))))</f>
        <v>88-91</v>
      </c>
      <c r="AB650" t="str">
        <f t="shared" si="82"/>
        <v>88-89</v>
      </c>
      <c r="AC650" s="12" t="str">
        <f t="shared" si="83"/>
        <v>89</v>
      </c>
      <c r="AD650" t="str">
        <f t="shared" si="84"/>
        <v>0-3</v>
      </c>
      <c r="AE650" t="str">
        <f t="shared" si="85"/>
        <v>0-1</v>
      </c>
      <c r="AF650" s="12" t="str">
        <f t="shared" si="86"/>
        <v>1</v>
      </c>
      <c r="AH650">
        <f t="shared" si="87"/>
        <v>713</v>
      </c>
    </row>
    <row r="651" spans="12:34">
      <c r="L651" s="1" t="s">
        <v>756</v>
      </c>
      <c r="M651" t="s">
        <v>757</v>
      </c>
      <c r="N651" t="s">
        <v>757</v>
      </c>
      <c r="O651" t="s">
        <v>757</v>
      </c>
      <c r="P651" t="s">
        <v>756</v>
      </c>
      <c r="Q651" t="s">
        <v>757</v>
      </c>
      <c r="R651" t="s">
        <v>756</v>
      </c>
      <c r="S651" t="s">
        <v>758</v>
      </c>
      <c r="T651" t="s">
        <v>759</v>
      </c>
      <c r="U651" t="s">
        <v>759</v>
      </c>
      <c r="W651" t="str">
        <f t="shared" si="80"/>
        <v>64-127</v>
      </c>
      <c r="X651" t="str">
        <f>IF(AND(M651=$A$2,W651=$A$7),$A$10,IF(AND(M651=$A$3,W651=$A$7),$A$11,IF(AND(M651=$A$2,W651=$A$8),$A$21,IF(AND(M651=$A$3,W651=$A$8),$A$22,"ERR"))))</f>
        <v>64-95</v>
      </c>
      <c r="Y651" t="str">
        <f>IF(AND(X651=$A$10,N651=$A$2),$A$13,IF(AND(X651=$A$10,N651=$A$3),$A$15,IF(AND(X651=$A$11,N651=$A$2),$A$17,IF(AND(X651=$A$11,N651=$A$3),$A$19,IF(AND(X651=$A$21,N651=$A$2),$A$23,IF(AND(X651=$A$21,N651=$A$3),$A$25,IF(AND(X651=$A$22,N651=$A$2),$A$27,IF(AND(X651=$A$22,N651=$A$3),$A$29,"ERR"))))))))</f>
        <v>64-79</v>
      </c>
      <c r="Z651" t="str">
        <f t="shared" si="81"/>
        <v>64-71</v>
      </c>
      <c r="AA651" t="str">
        <f>IF(AND(Z651=$B$13,P651=$C$12),$C$13,IF(AND(Z651=$B$13,P651=$F$12),$C$31,IF(AND(Z651=$B$14,P651=$C$12),$C$14,IF(AND(Z651=$B$14,P651=$F$12),$C$32,IF(AND(Z651=$B$15,P651=$C$12),$C$15,IF(AND(Z651=$B$15,P651=$F$12),$C$33,IF(AND(Z651=$B$16,P651=$C$12),$C$16,IF(AND(Z651=$B$16,P651=$F$12),$C$34,IF(AND(Z651=$B$17,P651=$C$12),$C$17,IF(AND(Z651=$B$17,P651=$F$12),$C$35,IF(AND(Z651=$B$18,P651=$C$12),$C$18,IF(AND(Z651=$B$18,P651=$F$12),$C$36,IF(AND(Z651=$B$19,P651=$C$12),$C$19,IF(AND(Z651=$B$19,P651=$F$12),$C$37,IF(AND(Z651=$B$20,P651=$C$12),$C$20,IF(AND(Z651=$B$20,P651=$F$12),$C$38,IF(AND(Z651=$B$23,P651=$C$12),$C$23,IF(AND(Z651=$B$23,P651=$F$12),$C$41,IF(AND(Z651=$B$24,P651=$C$12),$C$24,IF(AND(Z651=$B$24,P651=$F$12),$C$42,IF(AND(Z651=$B$25,P651=$C$12),$C$25,IF(AND(Z651=$B$25,P651=$F$12),$C$43,IF(AND(Z651=$B$26,P651=$C$12),$C$26,IF(AND(Z651=$B$26,P651=$F$12),$C$44,IF(AND(Z651=$B$27,P651=$C$12),$C$27,IF(AND(Z651=$B$27,P651=$F$12),$C$45,IF(AND(Z651=$B$28,P651=$C$12),$C$28,IF(AND(Z651=$B$28,P651=$F$12),$C$46,IF(AND(Z651=$B$29,P651=$C$12),$C$29,IF(AND(Z651=$B$29,P651=$F$12),$C$47,IF(AND(Z651=$B$30,P651=$C$12),$C$30,IF(AND(Z651=$B$30,P651=$F$12),$C$48,"ERR"))))))))))))))))))))))))))))))))</f>
        <v>68-71</v>
      </c>
      <c r="AB651" t="str">
        <f t="shared" si="82"/>
        <v>68-69</v>
      </c>
      <c r="AC651" s="12" t="str">
        <f t="shared" si="83"/>
        <v>69</v>
      </c>
      <c r="AD651" t="str">
        <f t="shared" si="84"/>
        <v>4-7</v>
      </c>
      <c r="AE651" t="str">
        <f t="shared" si="85"/>
        <v>4-5</v>
      </c>
      <c r="AF651" s="12" t="str">
        <f t="shared" si="86"/>
        <v>4</v>
      </c>
      <c r="AH651">
        <f t="shared" si="87"/>
        <v>556</v>
      </c>
    </row>
    <row r="652" spans="12:34">
      <c r="L652" s="1" t="s">
        <v>757</v>
      </c>
      <c r="M652" t="s">
        <v>757</v>
      </c>
      <c r="N652" t="s">
        <v>756</v>
      </c>
      <c r="O652" t="s">
        <v>756</v>
      </c>
      <c r="P652" t="s">
        <v>756</v>
      </c>
      <c r="Q652" t="s">
        <v>756</v>
      </c>
      <c r="R652" t="s">
        <v>757</v>
      </c>
      <c r="S652" t="s">
        <v>759</v>
      </c>
      <c r="T652" t="s">
        <v>759</v>
      </c>
      <c r="U652" t="s">
        <v>758</v>
      </c>
      <c r="W652" t="str">
        <f t="shared" si="80"/>
        <v>0-63</v>
      </c>
      <c r="X652" t="str">
        <f>IF(AND(M652=$A$2,W652=$A$7),$A$10,IF(AND(M652=$A$3,W652=$A$7),$A$11,IF(AND(M652=$A$2,W652=$A$8),$A$21,IF(AND(M652=$A$3,W652=$A$8),$A$22,"ERR"))))</f>
        <v>0-31</v>
      </c>
      <c r="Y652" t="str">
        <f>IF(AND(X652=$A$10,N652=$A$2),$A$13,IF(AND(X652=$A$10,N652=$A$3),$A$15,IF(AND(X652=$A$11,N652=$A$2),$A$17,IF(AND(X652=$A$11,N652=$A$3),$A$19,IF(AND(X652=$A$21,N652=$A$2),$A$23,IF(AND(X652=$A$21,N652=$A$3),$A$25,IF(AND(X652=$A$22,N652=$A$2),$A$27,IF(AND(X652=$A$22,N652=$A$3),$A$29,"ERR"))))))))</f>
        <v>16-31</v>
      </c>
      <c r="Z652" t="str">
        <f t="shared" si="81"/>
        <v>24-31</v>
      </c>
      <c r="AA652" t="str">
        <f>IF(AND(Z652=$B$13,P652=$C$12),$C$13,IF(AND(Z652=$B$13,P652=$F$12),$C$31,IF(AND(Z652=$B$14,P652=$C$12),$C$14,IF(AND(Z652=$B$14,P652=$F$12),$C$32,IF(AND(Z652=$B$15,P652=$C$12),$C$15,IF(AND(Z652=$B$15,P652=$F$12),$C$33,IF(AND(Z652=$B$16,P652=$C$12),$C$16,IF(AND(Z652=$B$16,P652=$F$12),$C$34,IF(AND(Z652=$B$17,P652=$C$12),$C$17,IF(AND(Z652=$B$17,P652=$F$12),$C$35,IF(AND(Z652=$B$18,P652=$C$12),$C$18,IF(AND(Z652=$B$18,P652=$F$12),$C$36,IF(AND(Z652=$B$19,P652=$C$12),$C$19,IF(AND(Z652=$B$19,P652=$F$12),$C$37,IF(AND(Z652=$B$20,P652=$C$12),$C$20,IF(AND(Z652=$B$20,P652=$F$12),$C$38,IF(AND(Z652=$B$23,P652=$C$12),$C$23,IF(AND(Z652=$B$23,P652=$F$12),$C$41,IF(AND(Z652=$B$24,P652=$C$12),$C$24,IF(AND(Z652=$B$24,P652=$F$12),$C$42,IF(AND(Z652=$B$25,P652=$C$12),$C$25,IF(AND(Z652=$B$25,P652=$F$12),$C$43,IF(AND(Z652=$B$26,P652=$C$12),$C$26,IF(AND(Z652=$B$26,P652=$F$12),$C$44,IF(AND(Z652=$B$27,P652=$C$12),$C$27,IF(AND(Z652=$B$27,P652=$F$12),$C$45,IF(AND(Z652=$B$28,P652=$C$12),$C$28,IF(AND(Z652=$B$28,P652=$F$12),$C$46,IF(AND(Z652=$B$29,P652=$C$12),$C$29,IF(AND(Z652=$B$29,P652=$F$12),$C$47,IF(AND(Z652=$B$30,P652=$C$12),$C$30,IF(AND(Z652=$B$30,P652=$F$12),$C$48,"ERR"))))))))))))))))))))))))))))))))</f>
        <v>28-31</v>
      </c>
      <c r="AB652" t="str">
        <f t="shared" si="82"/>
        <v>30-31</v>
      </c>
      <c r="AC652" s="12" t="str">
        <f t="shared" si="83"/>
        <v>30</v>
      </c>
      <c r="AD652" t="str">
        <f t="shared" si="84"/>
        <v>0-3</v>
      </c>
      <c r="AE652" t="str">
        <f t="shared" si="85"/>
        <v>0-1</v>
      </c>
      <c r="AF652" s="12" t="str">
        <f t="shared" si="86"/>
        <v>1</v>
      </c>
      <c r="AH652">
        <f t="shared" si="87"/>
        <v>241</v>
      </c>
    </row>
    <row r="653" spans="12:34">
      <c r="L653" s="1" t="s">
        <v>756</v>
      </c>
      <c r="M653" t="s">
        <v>757</v>
      </c>
      <c r="N653" t="s">
        <v>756</v>
      </c>
      <c r="O653" t="s">
        <v>756</v>
      </c>
      <c r="P653" t="s">
        <v>756</v>
      </c>
      <c r="Q653" t="s">
        <v>757</v>
      </c>
      <c r="R653" t="s">
        <v>756</v>
      </c>
      <c r="S653" t="s">
        <v>759</v>
      </c>
      <c r="T653" t="s">
        <v>759</v>
      </c>
      <c r="U653" t="s">
        <v>759</v>
      </c>
      <c r="W653" t="str">
        <f t="shared" si="80"/>
        <v>64-127</v>
      </c>
      <c r="X653" t="str">
        <f>IF(AND(M653=$A$2,W653=$A$7),$A$10,IF(AND(M653=$A$3,W653=$A$7),$A$11,IF(AND(M653=$A$2,W653=$A$8),$A$21,IF(AND(M653=$A$3,W653=$A$8),$A$22,"ERR"))))</f>
        <v>64-95</v>
      </c>
      <c r="Y653" t="str">
        <f>IF(AND(X653=$A$10,N653=$A$2),$A$13,IF(AND(X653=$A$10,N653=$A$3),$A$15,IF(AND(X653=$A$11,N653=$A$2),$A$17,IF(AND(X653=$A$11,N653=$A$3),$A$19,IF(AND(X653=$A$21,N653=$A$2),$A$23,IF(AND(X653=$A$21,N653=$A$3),$A$25,IF(AND(X653=$A$22,N653=$A$2),$A$27,IF(AND(X653=$A$22,N653=$A$3),$A$29,"ERR"))))))))</f>
        <v>80-95</v>
      </c>
      <c r="Z653" t="str">
        <f t="shared" si="81"/>
        <v>88-95</v>
      </c>
      <c r="AA653" t="str">
        <f>IF(AND(Z653=$B$13,P653=$C$12),$C$13,IF(AND(Z653=$B$13,P653=$F$12),$C$31,IF(AND(Z653=$B$14,P653=$C$12),$C$14,IF(AND(Z653=$B$14,P653=$F$12),$C$32,IF(AND(Z653=$B$15,P653=$C$12),$C$15,IF(AND(Z653=$B$15,P653=$F$12),$C$33,IF(AND(Z653=$B$16,P653=$C$12),$C$16,IF(AND(Z653=$B$16,P653=$F$12),$C$34,IF(AND(Z653=$B$17,P653=$C$12),$C$17,IF(AND(Z653=$B$17,P653=$F$12),$C$35,IF(AND(Z653=$B$18,P653=$C$12),$C$18,IF(AND(Z653=$B$18,P653=$F$12),$C$36,IF(AND(Z653=$B$19,P653=$C$12),$C$19,IF(AND(Z653=$B$19,P653=$F$12),$C$37,IF(AND(Z653=$B$20,P653=$C$12),$C$20,IF(AND(Z653=$B$20,P653=$F$12),$C$38,IF(AND(Z653=$B$23,P653=$C$12),$C$23,IF(AND(Z653=$B$23,P653=$F$12),$C$41,IF(AND(Z653=$B$24,P653=$C$12),$C$24,IF(AND(Z653=$B$24,P653=$F$12),$C$42,IF(AND(Z653=$B$25,P653=$C$12),$C$25,IF(AND(Z653=$B$25,P653=$F$12),$C$43,IF(AND(Z653=$B$26,P653=$C$12),$C$26,IF(AND(Z653=$B$26,P653=$F$12),$C$44,IF(AND(Z653=$B$27,P653=$C$12),$C$27,IF(AND(Z653=$B$27,P653=$F$12),$C$45,IF(AND(Z653=$B$28,P653=$C$12),$C$28,IF(AND(Z653=$B$28,P653=$F$12),$C$46,IF(AND(Z653=$B$29,P653=$C$12),$C$29,IF(AND(Z653=$B$29,P653=$F$12),$C$47,IF(AND(Z653=$B$30,P653=$C$12),$C$30,IF(AND(Z653=$B$30,P653=$F$12),$C$48,"ERR"))))))))))))))))))))))))))))))))</f>
        <v>92-95</v>
      </c>
      <c r="AB653" t="str">
        <f t="shared" si="82"/>
        <v>92-93</v>
      </c>
      <c r="AC653" s="12" t="str">
        <f t="shared" si="83"/>
        <v>93</v>
      </c>
      <c r="AD653" t="str">
        <f t="shared" si="84"/>
        <v>0-3</v>
      </c>
      <c r="AE653" t="str">
        <f t="shared" si="85"/>
        <v>0-1</v>
      </c>
      <c r="AF653" s="12" t="str">
        <f t="shared" si="86"/>
        <v>0</v>
      </c>
      <c r="AH653">
        <f t="shared" si="87"/>
        <v>744</v>
      </c>
    </row>
    <row r="654" spans="12:34">
      <c r="L654" s="1" t="s">
        <v>757</v>
      </c>
      <c r="M654" t="s">
        <v>756</v>
      </c>
      <c r="N654" t="s">
        <v>756</v>
      </c>
      <c r="O654" t="s">
        <v>757</v>
      </c>
      <c r="P654" t="s">
        <v>756</v>
      </c>
      <c r="Q654" t="s">
        <v>756</v>
      </c>
      <c r="R654" t="s">
        <v>757</v>
      </c>
      <c r="S654" t="s">
        <v>758</v>
      </c>
      <c r="T654" t="s">
        <v>758</v>
      </c>
      <c r="U654" t="s">
        <v>758</v>
      </c>
      <c r="W654" t="str">
        <f t="shared" si="80"/>
        <v>0-63</v>
      </c>
      <c r="X654" t="str">
        <f>IF(AND(M654=$A$2,W654=$A$7),$A$10,IF(AND(M654=$A$3,W654=$A$7),$A$11,IF(AND(M654=$A$2,W654=$A$8),$A$21,IF(AND(M654=$A$3,W654=$A$8),$A$22,"ERR"))))</f>
        <v>32-63</v>
      </c>
      <c r="Y654" t="str">
        <f>IF(AND(X654=$A$10,N654=$A$2),$A$13,IF(AND(X654=$A$10,N654=$A$3),$A$15,IF(AND(X654=$A$11,N654=$A$2),$A$17,IF(AND(X654=$A$11,N654=$A$3),$A$19,IF(AND(X654=$A$21,N654=$A$2),$A$23,IF(AND(X654=$A$21,N654=$A$3),$A$25,IF(AND(X654=$A$22,N654=$A$2),$A$27,IF(AND(X654=$A$22,N654=$A$3),$A$29,"ERR"))))))))</f>
        <v>48-63</v>
      </c>
      <c r="Z654" t="str">
        <f t="shared" si="81"/>
        <v>48-55</v>
      </c>
      <c r="AA654" t="str">
        <f>IF(AND(Z654=$B$13,P654=$C$12),$C$13,IF(AND(Z654=$B$13,P654=$F$12),$C$31,IF(AND(Z654=$B$14,P654=$C$12),$C$14,IF(AND(Z654=$B$14,P654=$F$12),$C$32,IF(AND(Z654=$B$15,P654=$C$12),$C$15,IF(AND(Z654=$B$15,P654=$F$12),$C$33,IF(AND(Z654=$B$16,P654=$C$12),$C$16,IF(AND(Z654=$B$16,P654=$F$12),$C$34,IF(AND(Z654=$B$17,P654=$C$12),$C$17,IF(AND(Z654=$B$17,P654=$F$12),$C$35,IF(AND(Z654=$B$18,P654=$C$12),$C$18,IF(AND(Z654=$B$18,P654=$F$12),$C$36,IF(AND(Z654=$B$19,P654=$C$12),$C$19,IF(AND(Z654=$B$19,P654=$F$12),$C$37,IF(AND(Z654=$B$20,P654=$C$12),$C$20,IF(AND(Z654=$B$20,P654=$F$12),$C$38,IF(AND(Z654=$B$23,P654=$C$12),$C$23,IF(AND(Z654=$B$23,P654=$F$12),$C$41,IF(AND(Z654=$B$24,P654=$C$12),$C$24,IF(AND(Z654=$B$24,P654=$F$12),$C$42,IF(AND(Z654=$B$25,P654=$C$12),$C$25,IF(AND(Z654=$B$25,P654=$F$12),$C$43,IF(AND(Z654=$B$26,P654=$C$12),$C$26,IF(AND(Z654=$B$26,P654=$F$12),$C$44,IF(AND(Z654=$B$27,P654=$C$12),$C$27,IF(AND(Z654=$B$27,P654=$F$12),$C$45,IF(AND(Z654=$B$28,P654=$C$12),$C$28,IF(AND(Z654=$B$28,P654=$F$12),$C$46,IF(AND(Z654=$B$29,P654=$C$12),$C$29,IF(AND(Z654=$B$29,P654=$F$12),$C$47,IF(AND(Z654=$B$30,P654=$C$12),$C$30,IF(AND(Z654=$B$30,P654=$F$12),$C$48,"ERR"))))))))))))))))))))))))))))))))</f>
        <v>52-55</v>
      </c>
      <c r="AB654" t="str">
        <f t="shared" si="82"/>
        <v>54-55</v>
      </c>
      <c r="AC654" s="12" t="str">
        <f t="shared" si="83"/>
        <v>54</v>
      </c>
      <c r="AD654" t="str">
        <f t="shared" si="84"/>
        <v>4-7</v>
      </c>
      <c r="AE654" t="str">
        <f t="shared" si="85"/>
        <v>6-7</v>
      </c>
      <c r="AF654" s="12" t="str">
        <f t="shared" si="86"/>
        <v>7</v>
      </c>
      <c r="AH654">
        <f t="shared" si="87"/>
        <v>439</v>
      </c>
    </row>
    <row r="655" spans="12:34">
      <c r="L655" s="1" t="s">
        <v>756</v>
      </c>
      <c r="M655" t="s">
        <v>757</v>
      </c>
      <c r="N655" t="s">
        <v>757</v>
      </c>
      <c r="O655" t="s">
        <v>756</v>
      </c>
      <c r="P655" t="s">
        <v>756</v>
      </c>
      <c r="Q655" t="s">
        <v>756</v>
      </c>
      <c r="R655" t="s">
        <v>756</v>
      </c>
      <c r="S655" t="s">
        <v>759</v>
      </c>
      <c r="T655" t="s">
        <v>759</v>
      </c>
      <c r="U655" t="s">
        <v>758</v>
      </c>
      <c r="W655" t="str">
        <f t="shared" si="80"/>
        <v>64-127</v>
      </c>
      <c r="X655" t="str">
        <f>IF(AND(M655=$A$2,W655=$A$7),$A$10,IF(AND(M655=$A$3,W655=$A$7),$A$11,IF(AND(M655=$A$2,W655=$A$8),$A$21,IF(AND(M655=$A$3,W655=$A$8),$A$22,"ERR"))))</f>
        <v>64-95</v>
      </c>
      <c r="Y655" t="str">
        <f>IF(AND(X655=$A$10,N655=$A$2),$A$13,IF(AND(X655=$A$10,N655=$A$3),$A$15,IF(AND(X655=$A$11,N655=$A$2),$A$17,IF(AND(X655=$A$11,N655=$A$3),$A$19,IF(AND(X655=$A$21,N655=$A$2),$A$23,IF(AND(X655=$A$21,N655=$A$3),$A$25,IF(AND(X655=$A$22,N655=$A$2),$A$27,IF(AND(X655=$A$22,N655=$A$3),$A$29,"ERR"))))))))</f>
        <v>64-79</v>
      </c>
      <c r="Z655" t="str">
        <f t="shared" si="81"/>
        <v>72-79</v>
      </c>
      <c r="AA655" t="str">
        <f>IF(AND(Z655=$B$13,P655=$C$12),$C$13,IF(AND(Z655=$B$13,P655=$F$12),$C$31,IF(AND(Z655=$B$14,P655=$C$12),$C$14,IF(AND(Z655=$B$14,P655=$F$12),$C$32,IF(AND(Z655=$B$15,P655=$C$12),$C$15,IF(AND(Z655=$B$15,P655=$F$12),$C$33,IF(AND(Z655=$B$16,P655=$C$12),$C$16,IF(AND(Z655=$B$16,P655=$F$12),$C$34,IF(AND(Z655=$B$17,P655=$C$12),$C$17,IF(AND(Z655=$B$17,P655=$F$12),$C$35,IF(AND(Z655=$B$18,P655=$C$12),$C$18,IF(AND(Z655=$B$18,P655=$F$12),$C$36,IF(AND(Z655=$B$19,P655=$C$12),$C$19,IF(AND(Z655=$B$19,P655=$F$12),$C$37,IF(AND(Z655=$B$20,P655=$C$12),$C$20,IF(AND(Z655=$B$20,P655=$F$12),$C$38,IF(AND(Z655=$B$23,P655=$C$12),$C$23,IF(AND(Z655=$B$23,P655=$F$12),$C$41,IF(AND(Z655=$B$24,P655=$C$12),$C$24,IF(AND(Z655=$B$24,P655=$F$12),$C$42,IF(AND(Z655=$B$25,P655=$C$12),$C$25,IF(AND(Z655=$B$25,P655=$F$12),$C$43,IF(AND(Z655=$B$26,P655=$C$12),$C$26,IF(AND(Z655=$B$26,P655=$F$12),$C$44,IF(AND(Z655=$B$27,P655=$C$12),$C$27,IF(AND(Z655=$B$27,P655=$F$12),$C$45,IF(AND(Z655=$B$28,P655=$C$12),$C$28,IF(AND(Z655=$B$28,P655=$F$12),$C$46,IF(AND(Z655=$B$29,P655=$C$12),$C$29,IF(AND(Z655=$B$29,P655=$F$12),$C$47,IF(AND(Z655=$B$30,P655=$C$12),$C$30,IF(AND(Z655=$B$30,P655=$F$12),$C$48,"ERR"))))))))))))))))))))))))))))))))</f>
        <v>76-79</v>
      </c>
      <c r="AB655" t="str">
        <f t="shared" si="82"/>
        <v>78-79</v>
      </c>
      <c r="AC655" s="12" t="str">
        <f t="shared" si="83"/>
        <v>79</v>
      </c>
      <c r="AD655" t="str">
        <f t="shared" si="84"/>
        <v>0-3</v>
      </c>
      <c r="AE655" t="str">
        <f t="shared" si="85"/>
        <v>0-1</v>
      </c>
      <c r="AF655" s="12" t="str">
        <f t="shared" si="86"/>
        <v>1</v>
      </c>
      <c r="AH655">
        <f t="shared" si="87"/>
        <v>633</v>
      </c>
    </row>
    <row r="656" spans="12:34">
      <c r="L656" s="1" t="s">
        <v>757</v>
      </c>
      <c r="M656" t="s">
        <v>757</v>
      </c>
      <c r="N656" t="s">
        <v>756</v>
      </c>
      <c r="O656" t="s">
        <v>756</v>
      </c>
      <c r="P656" t="s">
        <v>756</v>
      </c>
      <c r="Q656" t="s">
        <v>757</v>
      </c>
      <c r="R656" t="s">
        <v>756</v>
      </c>
      <c r="S656" t="s">
        <v>758</v>
      </c>
      <c r="T656" t="s">
        <v>758</v>
      </c>
      <c r="U656" t="s">
        <v>758</v>
      </c>
      <c r="W656" t="str">
        <f t="shared" si="80"/>
        <v>0-63</v>
      </c>
      <c r="X656" t="str">
        <f>IF(AND(M656=$A$2,W656=$A$7),$A$10,IF(AND(M656=$A$3,W656=$A$7),$A$11,IF(AND(M656=$A$2,W656=$A$8),$A$21,IF(AND(M656=$A$3,W656=$A$8),$A$22,"ERR"))))</f>
        <v>0-31</v>
      </c>
      <c r="Y656" t="str">
        <f>IF(AND(X656=$A$10,N656=$A$2),$A$13,IF(AND(X656=$A$10,N656=$A$3),$A$15,IF(AND(X656=$A$11,N656=$A$2),$A$17,IF(AND(X656=$A$11,N656=$A$3),$A$19,IF(AND(X656=$A$21,N656=$A$2),$A$23,IF(AND(X656=$A$21,N656=$A$3),$A$25,IF(AND(X656=$A$22,N656=$A$2),$A$27,IF(AND(X656=$A$22,N656=$A$3),$A$29,"ERR"))))))))</f>
        <v>16-31</v>
      </c>
      <c r="Z656" t="str">
        <f t="shared" si="81"/>
        <v>24-31</v>
      </c>
      <c r="AA656" t="str">
        <f>IF(AND(Z656=$B$13,P656=$C$12),$C$13,IF(AND(Z656=$B$13,P656=$F$12),$C$31,IF(AND(Z656=$B$14,P656=$C$12),$C$14,IF(AND(Z656=$B$14,P656=$F$12),$C$32,IF(AND(Z656=$B$15,P656=$C$12),$C$15,IF(AND(Z656=$B$15,P656=$F$12),$C$33,IF(AND(Z656=$B$16,P656=$C$12),$C$16,IF(AND(Z656=$B$16,P656=$F$12),$C$34,IF(AND(Z656=$B$17,P656=$C$12),$C$17,IF(AND(Z656=$B$17,P656=$F$12),$C$35,IF(AND(Z656=$B$18,P656=$C$12),$C$18,IF(AND(Z656=$B$18,P656=$F$12),$C$36,IF(AND(Z656=$B$19,P656=$C$12),$C$19,IF(AND(Z656=$B$19,P656=$F$12),$C$37,IF(AND(Z656=$B$20,P656=$C$12),$C$20,IF(AND(Z656=$B$20,P656=$F$12),$C$38,IF(AND(Z656=$B$23,P656=$C$12),$C$23,IF(AND(Z656=$B$23,P656=$F$12),$C$41,IF(AND(Z656=$B$24,P656=$C$12),$C$24,IF(AND(Z656=$B$24,P656=$F$12),$C$42,IF(AND(Z656=$B$25,P656=$C$12),$C$25,IF(AND(Z656=$B$25,P656=$F$12),$C$43,IF(AND(Z656=$B$26,P656=$C$12),$C$26,IF(AND(Z656=$B$26,P656=$F$12),$C$44,IF(AND(Z656=$B$27,P656=$C$12),$C$27,IF(AND(Z656=$B$27,P656=$F$12),$C$45,IF(AND(Z656=$B$28,P656=$C$12),$C$28,IF(AND(Z656=$B$28,P656=$F$12),$C$46,IF(AND(Z656=$B$29,P656=$C$12),$C$29,IF(AND(Z656=$B$29,P656=$F$12),$C$47,IF(AND(Z656=$B$30,P656=$C$12),$C$30,IF(AND(Z656=$B$30,P656=$F$12),$C$48,"ERR"))))))))))))))))))))))))))))))))</f>
        <v>28-31</v>
      </c>
      <c r="AB656" t="str">
        <f t="shared" si="82"/>
        <v>28-29</v>
      </c>
      <c r="AC656" s="12" t="str">
        <f t="shared" si="83"/>
        <v>29</v>
      </c>
      <c r="AD656" t="str">
        <f t="shared" si="84"/>
        <v>4-7</v>
      </c>
      <c r="AE656" t="str">
        <f t="shared" si="85"/>
        <v>6-7</v>
      </c>
      <c r="AF656" s="12" t="str">
        <f t="shared" si="86"/>
        <v>7</v>
      </c>
      <c r="AH656">
        <f t="shared" si="87"/>
        <v>239</v>
      </c>
    </row>
    <row r="657" spans="12:34">
      <c r="L657" s="1" t="s">
        <v>757</v>
      </c>
      <c r="M657" t="s">
        <v>756</v>
      </c>
      <c r="N657" t="s">
        <v>756</v>
      </c>
      <c r="O657" t="s">
        <v>757</v>
      </c>
      <c r="P657" t="s">
        <v>757</v>
      </c>
      <c r="Q657" t="s">
        <v>756</v>
      </c>
      <c r="R657" t="s">
        <v>756</v>
      </c>
      <c r="S657" t="s">
        <v>758</v>
      </c>
      <c r="T657" t="s">
        <v>759</v>
      </c>
      <c r="U657" t="s">
        <v>758</v>
      </c>
      <c r="W657" t="str">
        <f t="shared" si="80"/>
        <v>0-63</v>
      </c>
      <c r="X657" t="str">
        <f>IF(AND(M657=$A$2,W657=$A$7),$A$10,IF(AND(M657=$A$3,W657=$A$7),$A$11,IF(AND(M657=$A$2,W657=$A$8),$A$21,IF(AND(M657=$A$3,W657=$A$8),$A$22,"ERR"))))</f>
        <v>32-63</v>
      </c>
      <c r="Y657" t="str">
        <f>IF(AND(X657=$A$10,N657=$A$2),$A$13,IF(AND(X657=$A$10,N657=$A$3),$A$15,IF(AND(X657=$A$11,N657=$A$2),$A$17,IF(AND(X657=$A$11,N657=$A$3),$A$19,IF(AND(X657=$A$21,N657=$A$2),$A$23,IF(AND(X657=$A$21,N657=$A$3),$A$25,IF(AND(X657=$A$22,N657=$A$2),$A$27,IF(AND(X657=$A$22,N657=$A$3),$A$29,"ERR"))))))))</f>
        <v>48-63</v>
      </c>
      <c r="Z657" t="str">
        <f t="shared" si="81"/>
        <v>48-55</v>
      </c>
      <c r="AA657" t="str">
        <f>IF(AND(Z657=$B$13,P657=$C$12),$C$13,IF(AND(Z657=$B$13,P657=$F$12),$C$31,IF(AND(Z657=$B$14,P657=$C$12),$C$14,IF(AND(Z657=$B$14,P657=$F$12),$C$32,IF(AND(Z657=$B$15,P657=$C$12),$C$15,IF(AND(Z657=$B$15,P657=$F$12),$C$33,IF(AND(Z657=$B$16,P657=$C$12),$C$16,IF(AND(Z657=$B$16,P657=$F$12),$C$34,IF(AND(Z657=$B$17,P657=$C$12),$C$17,IF(AND(Z657=$B$17,P657=$F$12),$C$35,IF(AND(Z657=$B$18,P657=$C$12),$C$18,IF(AND(Z657=$B$18,P657=$F$12),$C$36,IF(AND(Z657=$B$19,P657=$C$12),$C$19,IF(AND(Z657=$B$19,P657=$F$12),$C$37,IF(AND(Z657=$B$20,P657=$C$12),$C$20,IF(AND(Z657=$B$20,P657=$F$12),$C$38,IF(AND(Z657=$B$23,P657=$C$12),$C$23,IF(AND(Z657=$B$23,P657=$F$12),$C$41,IF(AND(Z657=$B$24,P657=$C$12),$C$24,IF(AND(Z657=$B$24,P657=$F$12),$C$42,IF(AND(Z657=$B$25,P657=$C$12),$C$25,IF(AND(Z657=$B$25,P657=$F$12),$C$43,IF(AND(Z657=$B$26,P657=$C$12),$C$26,IF(AND(Z657=$B$26,P657=$F$12),$C$44,IF(AND(Z657=$B$27,P657=$C$12),$C$27,IF(AND(Z657=$B$27,P657=$F$12),$C$45,IF(AND(Z657=$B$28,P657=$C$12),$C$28,IF(AND(Z657=$B$28,P657=$F$12),$C$46,IF(AND(Z657=$B$29,P657=$C$12),$C$29,IF(AND(Z657=$B$29,P657=$F$12),$C$47,IF(AND(Z657=$B$30,P657=$C$12),$C$30,IF(AND(Z657=$B$30,P657=$F$12),$C$48,"ERR"))))))))))))))))))))))))))))))))</f>
        <v>48-51</v>
      </c>
      <c r="AB657" t="str">
        <f t="shared" si="82"/>
        <v>50-51</v>
      </c>
      <c r="AC657" s="12" t="str">
        <f t="shared" si="83"/>
        <v>51</v>
      </c>
      <c r="AD657" t="str">
        <f t="shared" si="84"/>
        <v>4-7</v>
      </c>
      <c r="AE657" t="str">
        <f t="shared" si="85"/>
        <v>4-5</v>
      </c>
      <c r="AF657" s="12" t="str">
        <f t="shared" si="86"/>
        <v>5</v>
      </c>
      <c r="AH657">
        <f t="shared" si="87"/>
        <v>413</v>
      </c>
    </row>
    <row r="658" spans="12:34">
      <c r="L658" s="1" t="s">
        <v>757</v>
      </c>
      <c r="M658" t="s">
        <v>756</v>
      </c>
      <c r="N658" t="s">
        <v>757</v>
      </c>
      <c r="O658" t="s">
        <v>757</v>
      </c>
      <c r="P658" t="s">
        <v>757</v>
      </c>
      <c r="Q658" t="s">
        <v>757</v>
      </c>
      <c r="R658" t="s">
        <v>757</v>
      </c>
      <c r="S658" t="s">
        <v>759</v>
      </c>
      <c r="T658" t="s">
        <v>759</v>
      </c>
      <c r="U658" t="s">
        <v>758</v>
      </c>
      <c r="W658" t="str">
        <f t="shared" si="80"/>
        <v>0-63</v>
      </c>
      <c r="X658" t="str">
        <f>IF(AND(M658=$A$2,W658=$A$7),$A$10,IF(AND(M658=$A$3,W658=$A$7),$A$11,IF(AND(M658=$A$2,W658=$A$8),$A$21,IF(AND(M658=$A$3,W658=$A$8),$A$22,"ERR"))))</f>
        <v>32-63</v>
      </c>
      <c r="Y658" t="str">
        <f>IF(AND(X658=$A$10,N658=$A$2),$A$13,IF(AND(X658=$A$10,N658=$A$3),$A$15,IF(AND(X658=$A$11,N658=$A$2),$A$17,IF(AND(X658=$A$11,N658=$A$3),$A$19,IF(AND(X658=$A$21,N658=$A$2),$A$23,IF(AND(X658=$A$21,N658=$A$3),$A$25,IF(AND(X658=$A$22,N658=$A$2),$A$27,IF(AND(X658=$A$22,N658=$A$3),$A$29,"ERR"))))))))</f>
        <v>32-47</v>
      </c>
      <c r="Z658" t="str">
        <f t="shared" si="81"/>
        <v>32-39</v>
      </c>
      <c r="AA658" t="str">
        <f>IF(AND(Z658=$B$13,P658=$C$12),$C$13,IF(AND(Z658=$B$13,P658=$F$12),$C$31,IF(AND(Z658=$B$14,P658=$C$12),$C$14,IF(AND(Z658=$B$14,P658=$F$12),$C$32,IF(AND(Z658=$B$15,P658=$C$12),$C$15,IF(AND(Z658=$B$15,P658=$F$12),$C$33,IF(AND(Z658=$B$16,P658=$C$12),$C$16,IF(AND(Z658=$B$16,P658=$F$12),$C$34,IF(AND(Z658=$B$17,P658=$C$12),$C$17,IF(AND(Z658=$B$17,P658=$F$12),$C$35,IF(AND(Z658=$B$18,P658=$C$12),$C$18,IF(AND(Z658=$B$18,P658=$F$12),$C$36,IF(AND(Z658=$B$19,P658=$C$12),$C$19,IF(AND(Z658=$B$19,P658=$F$12),$C$37,IF(AND(Z658=$B$20,P658=$C$12),$C$20,IF(AND(Z658=$B$20,P658=$F$12),$C$38,IF(AND(Z658=$B$23,P658=$C$12),$C$23,IF(AND(Z658=$B$23,P658=$F$12),$C$41,IF(AND(Z658=$B$24,P658=$C$12),$C$24,IF(AND(Z658=$B$24,P658=$F$12),$C$42,IF(AND(Z658=$B$25,P658=$C$12),$C$25,IF(AND(Z658=$B$25,P658=$F$12),$C$43,IF(AND(Z658=$B$26,P658=$C$12),$C$26,IF(AND(Z658=$B$26,P658=$F$12),$C$44,IF(AND(Z658=$B$27,P658=$C$12),$C$27,IF(AND(Z658=$B$27,P658=$F$12),$C$45,IF(AND(Z658=$B$28,P658=$C$12),$C$28,IF(AND(Z658=$B$28,P658=$F$12),$C$46,IF(AND(Z658=$B$29,P658=$C$12),$C$29,IF(AND(Z658=$B$29,P658=$F$12),$C$47,IF(AND(Z658=$B$30,P658=$C$12),$C$30,IF(AND(Z658=$B$30,P658=$F$12),$C$48,"ERR"))))))))))))))))))))))))))))))))</f>
        <v>32-35</v>
      </c>
      <c r="AB658" t="str">
        <f t="shared" si="82"/>
        <v>32-33</v>
      </c>
      <c r="AC658" s="12" t="str">
        <f t="shared" si="83"/>
        <v>32</v>
      </c>
      <c r="AD658" t="str">
        <f t="shared" si="84"/>
        <v>0-3</v>
      </c>
      <c r="AE658" t="str">
        <f t="shared" si="85"/>
        <v>0-1</v>
      </c>
      <c r="AF658" s="12" t="str">
        <f t="shared" si="86"/>
        <v>1</v>
      </c>
      <c r="AH658">
        <f t="shared" si="87"/>
        <v>257</v>
      </c>
    </row>
    <row r="659" spans="12:34">
      <c r="L659" s="1" t="s">
        <v>757</v>
      </c>
      <c r="M659" t="s">
        <v>756</v>
      </c>
      <c r="N659" t="s">
        <v>757</v>
      </c>
      <c r="O659" t="s">
        <v>757</v>
      </c>
      <c r="P659" t="s">
        <v>757</v>
      </c>
      <c r="Q659" t="s">
        <v>757</v>
      </c>
      <c r="R659" t="s">
        <v>756</v>
      </c>
      <c r="S659" t="s">
        <v>758</v>
      </c>
      <c r="T659" t="s">
        <v>759</v>
      </c>
      <c r="U659" t="s">
        <v>758</v>
      </c>
      <c r="W659" t="str">
        <f t="shared" si="80"/>
        <v>0-63</v>
      </c>
      <c r="X659" t="str">
        <f>IF(AND(M659=$A$2,W659=$A$7),$A$10,IF(AND(M659=$A$3,W659=$A$7),$A$11,IF(AND(M659=$A$2,W659=$A$8),$A$21,IF(AND(M659=$A$3,W659=$A$8),$A$22,"ERR"))))</f>
        <v>32-63</v>
      </c>
      <c r="Y659" t="str">
        <f>IF(AND(X659=$A$10,N659=$A$2),$A$13,IF(AND(X659=$A$10,N659=$A$3),$A$15,IF(AND(X659=$A$11,N659=$A$2),$A$17,IF(AND(X659=$A$11,N659=$A$3),$A$19,IF(AND(X659=$A$21,N659=$A$2),$A$23,IF(AND(X659=$A$21,N659=$A$3),$A$25,IF(AND(X659=$A$22,N659=$A$2),$A$27,IF(AND(X659=$A$22,N659=$A$3),$A$29,"ERR"))))))))</f>
        <v>32-47</v>
      </c>
      <c r="Z659" t="str">
        <f t="shared" si="81"/>
        <v>32-39</v>
      </c>
      <c r="AA659" t="str">
        <f>IF(AND(Z659=$B$13,P659=$C$12),$C$13,IF(AND(Z659=$B$13,P659=$F$12),$C$31,IF(AND(Z659=$B$14,P659=$C$12),$C$14,IF(AND(Z659=$B$14,P659=$F$12),$C$32,IF(AND(Z659=$B$15,P659=$C$12),$C$15,IF(AND(Z659=$B$15,P659=$F$12),$C$33,IF(AND(Z659=$B$16,P659=$C$12),$C$16,IF(AND(Z659=$B$16,P659=$F$12),$C$34,IF(AND(Z659=$B$17,P659=$C$12),$C$17,IF(AND(Z659=$B$17,P659=$F$12),$C$35,IF(AND(Z659=$B$18,P659=$C$12),$C$18,IF(AND(Z659=$B$18,P659=$F$12),$C$36,IF(AND(Z659=$B$19,P659=$C$12),$C$19,IF(AND(Z659=$B$19,P659=$F$12),$C$37,IF(AND(Z659=$B$20,P659=$C$12),$C$20,IF(AND(Z659=$B$20,P659=$F$12),$C$38,IF(AND(Z659=$B$23,P659=$C$12),$C$23,IF(AND(Z659=$B$23,P659=$F$12),$C$41,IF(AND(Z659=$B$24,P659=$C$12),$C$24,IF(AND(Z659=$B$24,P659=$F$12),$C$42,IF(AND(Z659=$B$25,P659=$C$12),$C$25,IF(AND(Z659=$B$25,P659=$F$12),$C$43,IF(AND(Z659=$B$26,P659=$C$12),$C$26,IF(AND(Z659=$B$26,P659=$F$12),$C$44,IF(AND(Z659=$B$27,P659=$C$12),$C$27,IF(AND(Z659=$B$27,P659=$F$12),$C$45,IF(AND(Z659=$B$28,P659=$C$12),$C$28,IF(AND(Z659=$B$28,P659=$F$12),$C$46,IF(AND(Z659=$B$29,P659=$C$12),$C$29,IF(AND(Z659=$B$29,P659=$F$12),$C$47,IF(AND(Z659=$B$30,P659=$C$12),$C$30,IF(AND(Z659=$B$30,P659=$F$12),$C$48,"ERR"))))))))))))))))))))))))))))))))</f>
        <v>32-35</v>
      </c>
      <c r="AB659" t="str">
        <f t="shared" si="82"/>
        <v>32-33</v>
      </c>
      <c r="AC659" s="12" t="str">
        <f t="shared" si="83"/>
        <v>33</v>
      </c>
      <c r="AD659" t="str">
        <f t="shared" si="84"/>
        <v>4-7</v>
      </c>
      <c r="AE659" t="str">
        <f t="shared" si="85"/>
        <v>4-5</v>
      </c>
      <c r="AF659" s="12" t="str">
        <f t="shared" si="86"/>
        <v>5</v>
      </c>
      <c r="AH659">
        <f t="shared" si="87"/>
        <v>269</v>
      </c>
    </row>
    <row r="660" spans="12:34">
      <c r="L660" s="1" t="s">
        <v>757</v>
      </c>
      <c r="M660" t="s">
        <v>756</v>
      </c>
      <c r="N660" t="s">
        <v>756</v>
      </c>
      <c r="O660" t="s">
        <v>757</v>
      </c>
      <c r="P660" t="s">
        <v>757</v>
      </c>
      <c r="Q660" t="s">
        <v>757</v>
      </c>
      <c r="R660" t="s">
        <v>757</v>
      </c>
      <c r="S660" t="s">
        <v>759</v>
      </c>
      <c r="T660" t="s">
        <v>758</v>
      </c>
      <c r="U660" t="s">
        <v>758</v>
      </c>
      <c r="W660" t="str">
        <f t="shared" si="80"/>
        <v>0-63</v>
      </c>
      <c r="X660" t="str">
        <f>IF(AND(M660=$A$2,W660=$A$7),$A$10,IF(AND(M660=$A$3,W660=$A$7),$A$11,IF(AND(M660=$A$2,W660=$A$8),$A$21,IF(AND(M660=$A$3,W660=$A$8),$A$22,"ERR"))))</f>
        <v>32-63</v>
      </c>
      <c r="Y660" t="str">
        <f>IF(AND(X660=$A$10,N660=$A$2),$A$13,IF(AND(X660=$A$10,N660=$A$3),$A$15,IF(AND(X660=$A$11,N660=$A$2),$A$17,IF(AND(X660=$A$11,N660=$A$3),$A$19,IF(AND(X660=$A$21,N660=$A$2),$A$23,IF(AND(X660=$A$21,N660=$A$3),$A$25,IF(AND(X660=$A$22,N660=$A$2),$A$27,IF(AND(X660=$A$22,N660=$A$3),$A$29,"ERR"))))))))</f>
        <v>48-63</v>
      </c>
      <c r="Z660" t="str">
        <f t="shared" si="81"/>
        <v>48-55</v>
      </c>
      <c r="AA660" t="str">
        <f>IF(AND(Z660=$B$13,P660=$C$12),$C$13,IF(AND(Z660=$B$13,P660=$F$12),$C$31,IF(AND(Z660=$B$14,P660=$C$12),$C$14,IF(AND(Z660=$B$14,P660=$F$12),$C$32,IF(AND(Z660=$B$15,P660=$C$12),$C$15,IF(AND(Z660=$B$15,P660=$F$12),$C$33,IF(AND(Z660=$B$16,P660=$C$12),$C$16,IF(AND(Z660=$B$16,P660=$F$12),$C$34,IF(AND(Z660=$B$17,P660=$C$12),$C$17,IF(AND(Z660=$B$17,P660=$F$12),$C$35,IF(AND(Z660=$B$18,P660=$C$12),$C$18,IF(AND(Z660=$B$18,P660=$F$12),$C$36,IF(AND(Z660=$B$19,P660=$C$12),$C$19,IF(AND(Z660=$B$19,P660=$F$12),$C$37,IF(AND(Z660=$B$20,P660=$C$12),$C$20,IF(AND(Z660=$B$20,P660=$F$12),$C$38,IF(AND(Z660=$B$23,P660=$C$12),$C$23,IF(AND(Z660=$B$23,P660=$F$12),$C$41,IF(AND(Z660=$B$24,P660=$C$12),$C$24,IF(AND(Z660=$B$24,P660=$F$12),$C$42,IF(AND(Z660=$B$25,P660=$C$12),$C$25,IF(AND(Z660=$B$25,P660=$F$12),$C$43,IF(AND(Z660=$B$26,P660=$C$12),$C$26,IF(AND(Z660=$B$26,P660=$F$12),$C$44,IF(AND(Z660=$B$27,P660=$C$12),$C$27,IF(AND(Z660=$B$27,P660=$F$12),$C$45,IF(AND(Z660=$B$28,P660=$C$12),$C$28,IF(AND(Z660=$B$28,P660=$F$12),$C$46,IF(AND(Z660=$B$29,P660=$C$12),$C$29,IF(AND(Z660=$B$29,P660=$F$12),$C$47,IF(AND(Z660=$B$30,P660=$C$12),$C$30,IF(AND(Z660=$B$30,P660=$F$12),$C$48,"ERR"))))))))))))))))))))))))))))))))</f>
        <v>48-51</v>
      </c>
      <c r="AB660" t="str">
        <f t="shared" si="82"/>
        <v>48-49</v>
      </c>
      <c r="AC660" s="12" t="str">
        <f t="shared" si="83"/>
        <v>48</v>
      </c>
      <c r="AD660" t="str">
        <f t="shared" si="84"/>
        <v>0-3</v>
      </c>
      <c r="AE660" t="str">
        <f t="shared" si="85"/>
        <v>2-3</v>
      </c>
      <c r="AF660" s="12" t="str">
        <f t="shared" si="86"/>
        <v>3</v>
      </c>
      <c r="AH660">
        <f t="shared" si="87"/>
        <v>387</v>
      </c>
    </row>
    <row r="661" spans="12:34">
      <c r="L661" s="1" t="s">
        <v>757</v>
      </c>
      <c r="M661" t="s">
        <v>757</v>
      </c>
      <c r="N661" t="s">
        <v>756</v>
      </c>
      <c r="O661" t="s">
        <v>756</v>
      </c>
      <c r="P661" t="s">
        <v>757</v>
      </c>
      <c r="Q661" t="s">
        <v>756</v>
      </c>
      <c r="R661" t="s">
        <v>757</v>
      </c>
      <c r="S661" t="s">
        <v>758</v>
      </c>
      <c r="T661" t="s">
        <v>759</v>
      </c>
      <c r="U661" t="s">
        <v>759</v>
      </c>
      <c r="W661" t="str">
        <f t="shared" si="80"/>
        <v>0-63</v>
      </c>
      <c r="X661" t="str">
        <f>IF(AND(M661=$A$2,W661=$A$7),$A$10,IF(AND(M661=$A$3,W661=$A$7),$A$11,IF(AND(M661=$A$2,W661=$A$8),$A$21,IF(AND(M661=$A$3,W661=$A$8),$A$22,"ERR"))))</f>
        <v>0-31</v>
      </c>
      <c r="Y661" t="str">
        <f>IF(AND(X661=$A$10,N661=$A$2),$A$13,IF(AND(X661=$A$10,N661=$A$3),$A$15,IF(AND(X661=$A$11,N661=$A$2),$A$17,IF(AND(X661=$A$11,N661=$A$3),$A$19,IF(AND(X661=$A$21,N661=$A$2),$A$23,IF(AND(X661=$A$21,N661=$A$3),$A$25,IF(AND(X661=$A$22,N661=$A$2),$A$27,IF(AND(X661=$A$22,N661=$A$3),$A$29,"ERR"))))))))</f>
        <v>16-31</v>
      </c>
      <c r="Z661" t="str">
        <f t="shared" si="81"/>
        <v>24-31</v>
      </c>
      <c r="AA661" t="str">
        <f>IF(AND(Z661=$B$13,P661=$C$12),$C$13,IF(AND(Z661=$B$13,P661=$F$12),$C$31,IF(AND(Z661=$B$14,P661=$C$12),$C$14,IF(AND(Z661=$B$14,P661=$F$12),$C$32,IF(AND(Z661=$B$15,P661=$C$12),$C$15,IF(AND(Z661=$B$15,P661=$F$12),$C$33,IF(AND(Z661=$B$16,P661=$C$12),$C$16,IF(AND(Z661=$B$16,P661=$F$12),$C$34,IF(AND(Z661=$B$17,P661=$C$12),$C$17,IF(AND(Z661=$B$17,P661=$F$12),$C$35,IF(AND(Z661=$B$18,P661=$C$12),$C$18,IF(AND(Z661=$B$18,P661=$F$12),$C$36,IF(AND(Z661=$B$19,P661=$C$12),$C$19,IF(AND(Z661=$B$19,P661=$F$12),$C$37,IF(AND(Z661=$B$20,P661=$C$12),$C$20,IF(AND(Z661=$B$20,P661=$F$12),$C$38,IF(AND(Z661=$B$23,P661=$C$12),$C$23,IF(AND(Z661=$B$23,P661=$F$12),$C$41,IF(AND(Z661=$B$24,P661=$C$12),$C$24,IF(AND(Z661=$B$24,P661=$F$12),$C$42,IF(AND(Z661=$B$25,P661=$C$12),$C$25,IF(AND(Z661=$B$25,P661=$F$12),$C$43,IF(AND(Z661=$B$26,P661=$C$12),$C$26,IF(AND(Z661=$B$26,P661=$F$12),$C$44,IF(AND(Z661=$B$27,P661=$C$12),$C$27,IF(AND(Z661=$B$27,P661=$F$12),$C$45,IF(AND(Z661=$B$28,P661=$C$12),$C$28,IF(AND(Z661=$B$28,P661=$F$12),$C$46,IF(AND(Z661=$B$29,P661=$C$12),$C$29,IF(AND(Z661=$B$29,P661=$F$12),$C$47,IF(AND(Z661=$B$30,P661=$C$12),$C$30,IF(AND(Z661=$B$30,P661=$F$12),$C$48,"ERR"))))))))))))))))))))))))))))))))</f>
        <v>24-27</v>
      </c>
      <c r="AB661" t="str">
        <f t="shared" si="82"/>
        <v>26-27</v>
      </c>
      <c r="AC661" s="12" t="str">
        <f t="shared" si="83"/>
        <v>26</v>
      </c>
      <c r="AD661" t="str">
        <f t="shared" si="84"/>
        <v>4-7</v>
      </c>
      <c r="AE661" t="str">
        <f t="shared" si="85"/>
        <v>4-5</v>
      </c>
      <c r="AF661" s="12" t="str">
        <f t="shared" si="86"/>
        <v>4</v>
      </c>
      <c r="AH661">
        <f t="shared" si="87"/>
        <v>212</v>
      </c>
    </row>
    <row r="662" spans="12:34">
      <c r="L662" s="1" t="s">
        <v>756</v>
      </c>
      <c r="M662" t="s">
        <v>757</v>
      </c>
      <c r="N662" t="s">
        <v>756</v>
      </c>
      <c r="O662" t="s">
        <v>756</v>
      </c>
      <c r="P662" t="s">
        <v>756</v>
      </c>
      <c r="Q662" t="s">
        <v>756</v>
      </c>
      <c r="R662" t="s">
        <v>756</v>
      </c>
      <c r="S662" t="s">
        <v>759</v>
      </c>
      <c r="T662" t="s">
        <v>759</v>
      </c>
      <c r="U662" t="s">
        <v>759</v>
      </c>
      <c r="W662" t="str">
        <f t="shared" si="80"/>
        <v>64-127</v>
      </c>
      <c r="X662" t="str">
        <f>IF(AND(M662=$A$2,W662=$A$7),$A$10,IF(AND(M662=$A$3,W662=$A$7),$A$11,IF(AND(M662=$A$2,W662=$A$8),$A$21,IF(AND(M662=$A$3,W662=$A$8),$A$22,"ERR"))))</f>
        <v>64-95</v>
      </c>
      <c r="Y662" t="str">
        <f>IF(AND(X662=$A$10,N662=$A$2),$A$13,IF(AND(X662=$A$10,N662=$A$3),$A$15,IF(AND(X662=$A$11,N662=$A$2),$A$17,IF(AND(X662=$A$11,N662=$A$3),$A$19,IF(AND(X662=$A$21,N662=$A$2),$A$23,IF(AND(X662=$A$21,N662=$A$3),$A$25,IF(AND(X662=$A$22,N662=$A$2),$A$27,IF(AND(X662=$A$22,N662=$A$3),$A$29,"ERR"))))))))</f>
        <v>80-95</v>
      </c>
      <c r="Z662" t="str">
        <f t="shared" si="81"/>
        <v>88-95</v>
      </c>
      <c r="AA662" t="str">
        <f>IF(AND(Z662=$B$13,P662=$C$12),$C$13,IF(AND(Z662=$B$13,P662=$F$12),$C$31,IF(AND(Z662=$B$14,P662=$C$12),$C$14,IF(AND(Z662=$B$14,P662=$F$12),$C$32,IF(AND(Z662=$B$15,P662=$C$12),$C$15,IF(AND(Z662=$B$15,P662=$F$12),$C$33,IF(AND(Z662=$B$16,P662=$C$12),$C$16,IF(AND(Z662=$B$16,P662=$F$12),$C$34,IF(AND(Z662=$B$17,P662=$C$12),$C$17,IF(AND(Z662=$B$17,P662=$F$12),$C$35,IF(AND(Z662=$B$18,P662=$C$12),$C$18,IF(AND(Z662=$B$18,P662=$F$12),$C$36,IF(AND(Z662=$B$19,P662=$C$12),$C$19,IF(AND(Z662=$B$19,P662=$F$12),$C$37,IF(AND(Z662=$B$20,P662=$C$12),$C$20,IF(AND(Z662=$B$20,P662=$F$12),$C$38,IF(AND(Z662=$B$23,P662=$C$12),$C$23,IF(AND(Z662=$B$23,P662=$F$12),$C$41,IF(AND(Z662=$B$24,P662=$C$12),$C$24,IF(AND(Z662=$B$24,P662=$F$12),$C$42,IF(AND(Z662=$B$25,P662=$C$12),$C$25,IF(AND(Z662=$B$25,P662=$F$12),$C$43,IF(AND(Z662=$B$26,P662=$C$12),$C$26,IF(AND(Z662=$B$26,P662=$F$12),$C$44,IF(AND(Z662=$B$27,P662=$C$12),$C$27,IF(AND(Z662=$B$27,P662=$F$12),$C$45,IF(AND(Z662=$B$28,P662=$C$12),$C$28,IF(AND(Z662=$B$28,P662=$F$12),$C$46,IF(AND(Z662=$B$29,P662=$C$12),$C$29,IF(AND(Z662=$B$29,P662=$F$12),$C$47,IF(AND(Z662=$B$30,P662=$C$12),$C$30,IF(AND(Z662=$B$30,P662=$F$12),$C$48,"ERR"))))))))))))))))))))))))))))))))</f>
        <v>92-95</v>
      </c>
      <c r="AB662" t="str">
        <f t="shared" si="82"/>
        <v>94-95</v>
      </c>
      <c r="AC662" s="12" t="str">
        <f t="shared" si="83"/>
        <v>95</v>
      </c>
      <c r="AD662" t="str">
        <f t="shared" si="84"/>
        <v>0-3</v>
      </c>
      <c r="AE662" t="str">
        <f t="shared" si="85"/>
        <v>0-1</v>
      </c>
      <c r="AF662" s="12" t="str">
        <f t="shared" si="86"/>
        <v>0</v>
      </c>
      <c r="AH662">
        <f t="shared" si="87"/>
        <v>760</v>
      </c>
    </row>
    <row r="663" spans="12:34">
      <c r="L663" s="1" t="s">
        <v>756</v>
      </c>
      <c r="M663" t="s">
        <v>757</v>
      </c>
      <c r="N663" t="s">
        <v>756</v>
      </c>
      <c r="O663" t="s">
        <v>756</v>
      </c>
      <c r="P663" t="s">
        <v>756</v>
      </c>
      <c r="Q663" t="s">
        <v>757</v>
      </c>
      <c r="R663" t="s">
        <v>756</v>
      </c>
      <c r="S663" t="s">
        <v>758</v>
      </c>
      <c r="T663" t="s">
        <v>759</v>
      </c>
      <c r="U663" t="s">
        <v>759</v>
      </c>
      <c r="W663" t="str">
        <f t="shared" si="80"/>
        <v>64-127</v>
      </c>
      <c r="X663" t="str">
        <f>IF(AND(M663=$A$2,W663=$A$7),$A$10,IF(AND(M663=$A$3,W663=$A$7),$A$11,IF(AND(M663=$A$2,W663=$A$8),$A$21,IF(AND(M663=$A$3,W663=$A$8),$A$22,"ERR"))))</f>
        <v>64-95</v>
      </c>
      <c r="Y663" t="str">
        <f>IF(AND(X663=$A$10,N663=$A$2),$A$13,IF(AND(X663=$A$10,N663=$A$3),$A$15,IF(AND(X663=$A$11,N663=$A$2),$A$17,IF(AND(X663=$A$11,N663=$A$3),$A$19,IF(AND(X663=$A$21,N663=$A$2),$A$23,IF(AND(X663=$A$21,N663=$A$3),$A$25,IF(AND(X663=$A$22,N663=$A$2),$A$27,IF(AND(X663=$A$22,N663=$A$3),$A$29,"ERR"))))))))</f>
        <v>80-95</v>
      </c>
      <c r="Z663" t="str">
        <f t="shared" si="81"/>
        <v>88-95</v>
      </c>
      <c r="AA663" t="str">
        <f>IF(AND(Z663=$B$13,P663=$C$12),$C$13,IF(AND(Z663=$B$13,P663=$F$12),$C$31,IF(AND(Z663=$B$14,P663=$C$12),$C$14,IF(AND(Z663=$B$14,P663=$F$12),$C$32,IF(AND(Z663=$B$15,P663=$C$12),$C$15,IF(AND(Z663=$B$15,P663=$F$12),$C$33,IF(AND(Z663=$B$16,P663=$C$12),$C$16,IF(AND(Z663=$B$16,P663=$F$12),$C$34,IF(AND(Z663=$B$17,P663=$C$12),$C$17,IF(AND(Z663=$B$17,P663=$F$12),$C$35,IF(AND(Z663=$B$18,P663=$C$12),$C$18,IF(AND(Z663=$B$18,P663=$F$12),$C$36,IF(AND(Z663=$B$19,P663=$C$12),$C$19,IF(AND(Z663=$B$19,P663=$F$12),$C$37,IF(AND(Z663=$B$20,P663=$C$12),$C$20,IF(AND(Z663=$B$20,P663=$F$12),$C$38,IF(AND(Z663=$B$23,P663=$C$12),$C$23,IF(AND(Z663=$B$23,P663=$F$12),$C$41,IF(AND(Z663=$B$24,P663=$C$12),$C$24,IF(AND(Z663=$B$24,P663=$F$12),$C$42,IF(AND(Z663=$B$25,P663=$C$12),$C$25,IF(AND(Z663=$B$25,P663=$F$12),$C$43,IF(AND(Z663=$B$26,P663=$C$12),$C$26,IF(AND(Z663=$B$26,P663=$F$12),$C$44,IF(AND(Z663=$B$27,P663=$C$12),$C$27,IF(AND(Z663=$B$27,P663=$F$12),$C$45,IF(AND(Z663=$B$28,P663=$C$12),$C$28,IF(AND(Z663=$B$28,P663=$F$12),$C$46,IF(AND(Z663=$B$29,P663=$C$12),$C$29,IF(AND(Z663=$B$29,P663=$F$12),$C$47,IF(AND(Z663=$B$30,P663=$C$12),$C$30,IF(AND(Z663=$B$30,P663=$F$12),$C$48,"ERR"))))))))))))))))))))))))))))))))</f>
        <v>92-95</v>
      </c>
      <c r="AB663" t="str">
        <f t="shared" si="82"/>
        <v>92-93</v>
      </c>
      <c r="AC663" s="12" t="str">
        <f t="shared" si="83"/>
        <v>93</v>
      </c>
      <c r="AD663" t="str">
        <f t="shared" si="84"/>
        <v>4-7</v>
      </c>
      <c r="AE663" t="str">
        <f t="shared" si="85"/>
        <v>4-5</v>
      </c>
      <c r="AF663" s="12" t="str">
        <f t="shared" si="86"/>
        <v>4</v>
      </c>
      <c r="AH663">
        <f t="shared" si="87"/>
        <v>748</v>
      </c>
    </row>
    <row r="664" spans="12:34">
      <c r="L664" s="1" t="s">
        <v>757</v>
      </c>
      <c r="M664" t="s">
        <v>757</v>
      </c>
      <c r="N664" t="s">
        <v>756</v>
      </c>
      <c r="O664" t="s">
        <v>756</v>
      </c>
      <c r="P664" t="s">
        <v>757</v>
      </c>
      <c r="Q664" t="s">
        <v>756</v>
      </c>
      <c r="R664" t="s">
        <v>757</v>
      </c>
      <c r="S664" t="s">
        <v>759</v>
      </c>
      <c r="T664" t="s">
        <v>758</v>
      </c>
      <c r="U664" t="s">
        <v>759</v>
      </c>
      <c r="W664" t="str">
        <f t="shared" si="80"/>
        <v>0-63</v>
      </c>
      <c r="X664" t="str">
        <f>IF(AND(M664=$A$2,W664=$A$7),$A$10,IF(AND(M664=$A$3,W664=$A$7),$A$11,IF(AND(M664=$A$2,W664=$A$8),$A$21,IF(AND(M664=$A$3,W664=$A$8),$A$22,"ERR"))))</f>
        <v>0-31</v>
      </c>
      <c r="Y664" t="str">
        <f>IF(AND(X664=$A$10,N664=$A$2),$A$13,IF(AND(X664=$A$10,N664=$A$3),$A$15,IF(AND(X664=$A$11,N664=$A$2),$A$17,IF(AND(X664=$A$11,N664=$A$3),$A$19,IF(AND(X664=$A$21,N664=$A$2),$A$23,IF(AND(X664=$A$21,N664=$A$3),$A$25,IF(AND(X664=$A$22,N664=$A$2),$A$27,IF(AND(X664=$A$22,N664=$A$3),$A$29,"ERR"))))))))</f>
        <v>16-31</v>
      </c>
      <c r="Z664" t="str">
        <f t="shared" si="81"/>
        <v>24-31</v>
      </c>
      <c r="AA664" t="str">
        <f>IF(AND(Z664=$B$13,P664=$C$12),$C$13,IF(AND(Z664=$B$13,P664=$F$12),$C$31,IF(AND(Z664=$B$14,P664=$C$12),$C$14,IF(AND(Z664=$B$14,P664=$F$12),$C$32,IF(AND(Z664=$B$15,P664=$C$12),$C$15,IF(AND(Z664=$B$15,P664=$F$12),$C$33,IF(AND(Z664=$B$16,P664=$C$12),$C$16,IF(AND(Z664=$B$16,P664=$F$12),$C$34,IF(AND(Z664=$B$17,P664=$C$12),$C$17,IF(AND(Z664=$B$17,P664=$F$12),$C$35,IF(AND(Z664=$B$18,P664=$C$12),$C$18,IF(AND(Z664=$B$18,P664=$F$12),$C$36,IF(AND(Z664=$B$19,P664=$C$12),$C$19,IF(AND(Z664=$B$19,P664=$F$12),$C$37,IF(AND(Z664=$B$20,P664=$C$12),$C$20,IF(AND(Z664=$B$20,P664=$F$12),$C$38,IF(AND(Z664=$B$23,P664=$C$12),$C$23,IF(AND(Z664=$B$23,P664=$F$12),$C$41,IF(AND(Z664=$B$24,P664=$C$12),$C$24,IF(AND(Z664=$B$24,P664=$F$12),$C$42,IF(AND(Z664=$B$25,P664=$C$12),$C$25,IF(AND(Z664=$B$25,P664=$F$12),$C$43,IF(AND(Z664=$B$26,P664=$C$12),$C$26,IF(AND(Z664=$B$26,P664=$F$12),$C$44,IF(AND(Z664=$B$27,P664=$C$12),$C$27,IF(AND(Z664=$B$27,P664=$F$12),$C$45,IF(AND(Z664=$B$28,P664=$C$12),$C$28,IF(AND(Z664=$B$28,P664=$F$12),$C$46,IF(AND(Z664=$B$29,P664=$C$12),$C$29,IF(AND(Z664=$B$29,P664=$F$12),$C$47,IF(AND(Z664=$B$30,P664=$C$12),$C$30,IF(AND(Z664=$B$30,P664=$F$12),$C$48,"ERR"))))))))))))))))))))))))))))))))</f>
        <v>24-27</v>
      </c>
      <c r="AB664" t="str">
        <f t="shared" si="82"/>
        <v>26-27</v>
      </c>
      <c r="AC664" s="12" t="str">
        <f t="shared" si="83"/>
        <v>26</v>
      </c>
      <c r="AD664" t="str">
        <f t="shared" si="84"/>
        <v>0-3</v>
      </c>
      <c r="AE664" t="str">
        <f t="shared" si="85"/>
        <v>2-3</v>
      </c>
      <c r="AF664" s="12" t="str">
        <f t="shared" si="86"/>
        <v>2</v>
      </c>
      <c r="AH664">
        <f t="shared" si="87"/>
        <v>210</v>
      </c>
    </row>
    <row r="665" spans="12:34">
      <c r="L665" s="1" t="s">
        <v>757</v>
      </c>
      <c r="M665" t="s">
        <v>756</v>
      </c>
      <c r="N665" t="s">
        <v>756</v>
      </c>
      <c r="O665" t="s">
        <v>756</v>
      </c>
      <c r="P665" t="s">
        <v>756</v>
      </c>
      <c r="Q665" t="s">
        <v>756</v>
      </c>
      <c r="R665" t="s">
        <v>756</v>
      </c>
      <c r="S665" t="s">
        <v>758</v>
      </c>
      <c r="T665" t="s">
        <v>758</v>
      </c>
      <c r="U665" t="s">
        <v>759</v>
      </c>
      <c r="W665" t="str">
        <f t="shared" si="80"/>
        <v>0-63</v>
      </c>
      <c r="X665" t="str">
        <f>IF(AND(M665=$A$2,W665=$A$7),$A$10,IF(AND(M665=$A$3,W665=$A$7),$A$11,IF(AND(M665=$A$2,W665=$A$8),$A$21,IF(AND(M665=$A$3,W665=$A$8),$A$22,"ERR"))))</f>
        <v>32-63</v>
      </c>
      <c r="Y665" t="str">
        <f>IF(AND(X665=$A$10,N665=$A$2),$A$13,IF(AND(X665=$A$10,N665=$A$3),$A$15,IF(AND(X665=$A$11,N665=$A$2),$A$17,IF(AND(X665=$A$11,N665=$A$3),$A$19,IF(AND(X665=$A$21,N665=$A$2),$A$23,IF(AND(X665=$A$21,N665=$A$3),$A$25,IF(AND(X665=$A$22,N665=$A$2),$A$27,IF(AND(X665=$A$22,N665=$A$3),$A$29,"ERR"))))))))</f>
        <v>48-63</v>
      </c>
      <c r="Z665" t="str">
        <f t="shared" si="81"/>
        <v>56-63</v>
      </c>
      <c r="AA665" t="str">
        <f>IF(AND(Z665=$B$13,P665=$C$12),$C$13,IF(AND(Z665=$B$13,P665=$F$12),$C$31,IF(AND(Z665=$B$14,P665=$C$12),$C$14,IF(AND(Z665=$B$14,P665=$F$12),$C$32,IF(AND(Z665=$B$15,P665=$C$12),$C$15,IF(AND(Z665=$B$15,P665=$F$12),$C$33,IF(AND(Z665=$B$16,P665=$C$12),$C$16,IF(AND(Z665=$B$16,P665=$F$12),$C$34,IF(AND(Z665=$B$17,P665=$C$12),$C$17,IF(AND(Z665=$B$17,P665=$F$12),$C$35,IF(AND(Z665=$B$18,P665=$C$12),$C$18,IF(AND(Z665=$B$18,P665=$F$12),$C$36,IF(AND(Z665=$B$19,P665=$C$12),$C$19,IF(AND(Z665=$B$19,P665=$F$12),$C$37,IF(AND(Z665=$B$20,P665=$C$12),$C$20,IF(AND(Z665=$B$20,P665=$F$12),$C$38,IF(AND(Z665=$B$23,P665=$C$12),$C$23,IF(AND(Z665=$B$23,P665=$F$12),$C$41,IF(AND(Z665=$B$24,P665=$C$12),$C$24,IF(AND(Z665=$B$24,P665=$F$12),$C$42,IF(AND(Z665=$B$25,P665=$C$12),$C$25,IF(AND(Z665=$B$25,P665=$F$12),$C$43,IF(AND(Z665=$B$26,P665=$C$12),$C$26,IF(AND(Z665=$B$26,P665=$F$12),$C$44,IF(AND(Z665=$B$27,P665=$C$12),$C$27,IF(AND(Z665=$B$27,P665=$F$12),$C$45,IF(AND(Z665=$B$28,P665=$C$12),$C$28,IF(AND(Z665=$B$28,P665=$F$12),$C$46,IF(AND(Z665=$B$29,P665=$C$12),$C$29,IF(AND(Z665=$B$29,P665=$F$12),$C$47,IF(AND(Z665=$B$30,P665=$C$12),$C$30,IF(AND(Z665=$B$30,P665=$F$12),$C$48,"ERR"))))))))))))))))))))))))))))))))</f>
        <v>60-63</v>
      </c>
      <c r="AB665" t="str">
        <f t="shared" si="82"/>
        <v>62-63</v>
      </c>
      <c r="AC665" s="12" t="str">
        <f t="shared" si="83"/>
        <v>63</v>
      </c>
      <c r="AD665" t="str">
        <f t="shared" si="84"/>
        <v>4-7</v>
      </c>
      <c r="AE665" t="str">
        <f t="shared" si="85"/>
        <v>6-7</v>
      </c>
      <c r="AF665" s="12" t="str">
        <f t="shared" si="86"/>
        <v>6</v>
      </c>
      <c r="AH665">
        <f t="shared" si="87"/>
        <v>510</v>
      </c>
    </row>
    <row r="666" spans="12:34">
      <c r="L666" s="1" t="s">
        <v>756</v>
      </c>
      <c r="M666" t="s">
        <v>756</v>
      </c>
      <c r="N666" t="s">
        <v>757</v>
      </c>
      <c r="O666" t="s">
        <v>757</v>
      </c>
      <c r="P666" t="s">
        <v>756</v>
      </c>
      <c r="Q666" t="s">
        <v>757</v>
      </c>
      <c r="R666" t="s">
        <v>756</v>
      </c>
      <c r="S666" t="s">
        <v>759</v>
      </c>
      <c r="T666" t="s">
        <v>759</v>
      </c>
      <c r="U666" t="s">
        <v>759</v>
      </c>
      <c r="W666" t="str">
        <f t="shared" si="80"/>
        <v>64-127</v>
      </c>
      <c r="X666" t="str">
        <f>IF(AND(M666=$A$2,W666=$A$7),$A$10,IF(AND(M666=$A$3,W666=$A$7),$A$11,IF(AND(M666=$A$2,W666=$A$8),$A$21,IF(AND(M666=$A$3,W666=$A$8),$A$22,"ERR"))))</f>
        <v>96-127</v>
      </c>
      <c r="Y666" t="str">
        <f>IF(AND(X666=$A$10,N666=$A$2),$A$13,IF(AND(X666=$A$10,N666=$A$3),$A$15,IF(AND(X666=$A$11,N666=$A$2),$A$17,IF(AND(X666=$A$11,N666=$A$3),$A$19,IF(AND(X666=$A$21,N666=$A$2),$A$23,IF(AND(X666=$A$21,N666=$A$3),$A$25,IF(AND(X666=$A$22,N666=$A$2),$A$27,IF(AND(X666=$A$22,N666=$A$3),$A$29,"ERR"))))))))</f>
        <v>96-111</v>
      </c>
      <c r="Z666" t="str">
        <f t="shared" si="81"/>
        <v>96-103</v>
      </c>
      <c r="AA666" t="str">
        <f>IF(AND(Z666=$B$13,P666=$C$12),$C$13,IF(AND(Z666=$B$13,P666=$F$12),$C$31,IF(AND(Z666=$B$14,P666=$C$12),$C$14,IF(AND(Z666=$B$14,P666=$F$12),$C$32,IF(AND(Z666=$B$15,P666=$C$12),$C$15,IF(AND(Z666=$B$15,P666=$F$12),$C$33,IF(AND(Z666=$B$16,P666=$C$12),$C$16,IF(AND(Z666=$B$16,P666=$F$12),$C$34,IF(AND(Z666=$B$17,P666=$C$12),$C$17,IF(AND(Z666=$B$17,P666=$F$12),$C$35,IF(AND(Z666=$B$18,P666=$C$12),$C$18,IF(AND(Z666=$B$18,P666=$F$12),$C$36,IF(AND(Z666=$B$19,P666=$C$12),$C$19,IF(AND(Z666=$B$19,P666=$F$12),$C$37,IF(AND(Z666=$B$20,P666=$C$12),$C$20,IF(AND(Z666=$B$20,P666=$F$12),$C$38,IF(AND(Z666=$B$23,P666=$C$12),$C$23,IF(AND(Z666=$B$23,P666=$F$12),$C$41,IF(AND(Z666=$B$24,P666=$C$12),$C$24,IF(AND(Z666=$B$24,P666=$F$12),$C$42,IF(AND(Z666=$B$25,P666=$C$12),$C$25,IF(AND(Z666=$B$25,P666=$F$12),$C$43,IF(AND(Z666=$B$26,P666=$C$12),$C$26,IF(AND(Z666=$B$26,P666=$F$12),$C$44,IF(AND(Z666=$B$27,P666=$C$12),$C$27,IF(AND(Z666=$B$27,P666=$F$12),$C$45,IF(AND(Z666=$B$28,P666=$C$12),$C$28,IF(AND(Z666=$B$28,P666=$F$12),$C$46,IF(AND(Z666=$B$29,P666=$C$12),$C$29,IF(AND(Z666=$B$29,P666=$F$12),$C$47,IF(AND(Z666=$B$30,P666=$C$12),$C$30,IF(AND(Z666=$B$30,P666=$F$12),$C$48,"ERR"))))))))))))))))))))))))))))))))</f>
        <v>100-103</v>
      </c>
      <c r="AB666" t="str">
        <f t="shared" si="82"/>
        <v>100-101</v>
      </c>
      <c r="AC666" s="12" t="str">
        <f t="shared" si="83"/>
        <v>101</v>
      </c>
      <c r="AD666" t="str">
        <f t="shared" si="84"/>
        <v>0-3</v>
      </c>
      <c r="AE666" t="str">
        <f t="shared" si="85"/>
        <v>0-1</v>
      </c>
      <c r="AF666" s="12" t="str">
        <f t="shared" si="86"/>
        <v>0</v>
      </c>
      <c r="AH666">
        <f t="shared" si="87"/>
        <v>808</v>
      </c>
    </row>
    <row r="667" spans="12:34">
      <c r="L667" s="1" t="s">
        <v>756</v>
      </c>
      <c r="M667" t="s">
        <v>757</v>
      </c>
      <c r="N667" t="s">
        <v>757</v>
      </c>
      <c r="O667" t="s">
        <v>756</v>
      </c>
      <c r="P667" t="s">
        <v>756</v>
      </c>
      <c r="Q667" t="s">
        <v>757</v>
      </c>
      <c r="R667" t="s">
        <v>757</v>
      </c>
      <c r="S667" t="s">
        <v>758</v>
      </c>
      <c r="T667" t="s">
        <v>759</v>
      </c>
      <c r="U667" t="s">
        <v>758</v>
      </c>
      <c r="W667" t="str">
        <f t="shared" si="80"/>
        <v>64-127</v>
      </c>
      <c r="X667" t="str">
        <f>IF(AND(M667=$A$2,W667=$A$7),$A$10,IF(AND(M667=$A$3,W667=$A$7),$A$11,IF(AND(M667=$A$2,W667=$A$8),$A$21,IF(AND(M667=$A$3,W667=$A$8),$A$22,"ERR"))))</f>
        <v>64-95</v>
      </c>
      <c r="Y667" t="str">
        <f>IF(AND(X667=$A$10,N667=$A$2),$A$13,IF(AND(X667=$A$10,N667=$A$3),$A$15,IF(AND(X667=$A$11,N667=$A$2),$A$17,IF(AND(X667=$A$11,N667=$A$3),$A$19,IF(AND(X667=$A$21,N667=$A$2),$A$23,IF(AND(X667=$A$21,N667=$A$3),$A$25,IF(AND(X667=$A$22,N667=$A$2),$A$27,IF(AND(X667=$A$22,N667=$A$3),$A$29,"ERR"))))))))</f>
        <v>64-79</v>
      </c>
      <c r="Z667" t="str">
        <f t="shared" si="81"/>
        <v>72-79</v>
      </c>
      <c r="AA667" t="str">
        <f>IF(AND(Z667=$B$13,P667=$C$12),$C$13,IF(AND(Z667=$B$13,P667=$F$12),$C$31,IF(AND(Z667=$B$14,P667=$C$12),$C$14,IF(AND(Z667=$B$14,P667=$F$12),$C$32,IF(AND(Z667=$B$15,P667=$C$12),$C$15,IF(AND(Z667=$B$15,P667=$F$12),$C$33,IF(AND(Z667=$B$16,P667=$C$12),$C$16,IF(AND(Z667=$B$16,P667=$F$12),$C$34,IF(AND(Z667=$B$17,P667=$C$12),$C$17,IF(AND(Z667=$B$17,P667=$F$12),$C$35,IF(AND(Z667=$B$18,P667=$C$12),$C$18,IF(AND(Z667=$B$18,P667=$F$12),$C$36,IF(AND(Z667=$B$19,P667=$C$12),$C$19,IF(AND(Z667=$B$19,P667=$F$12),$C$37,IF(AND(Z667=$B$20,P667=$C$12),$C$20,IF(AND(Z667=$B$20,P667=$F$12),$C$38,IF(AND(Z667=$B$23,P667=$C$12),$C$23,IF(AND(Z667=$B$23,P667=$F$12),$C$41,IF(AND(Z667=$B$24,P667=$C$12),$C$24,IF(AND(Z667=$B$24,P667=$F$12),$C$42,IF(AND(Z667=$B$25,P667=$C$12),$C$25,IF(AND(Z667=$B$25,P667=$F$12),$C$43,IF(AND(Z667=$B$26,P667=$C$12),$C$26,IF(AND(Z667=$B$26,P667=$F$12),$C$44,IF(AND(Z667=$B$27,P667=$C$12),$C$27,IF(AND(Z667=$B$27,P667=$F$12),$C$45,IF(AND(Z667=$B$28,P667=$C$12),$C$28,IF(AND(Z667=$B$28,P667=$F$12),$C$46,IF(AND(Z667=$B$29,P667=$C$12),$C$29,IF(AND(Z667=$B$29,P667=$F$12),$C$47,IF(AND(Z667=$B$30,P667=$C$12),$C$30,IF(AND(Z667=$B$30,P667=$F$12),$C$48,"ERR"))))))))))))))))))))))))))))))))</f>
        <v>76-79</v>
      </c>
      <c r="AB667" t="str">
        <f t="shared" si="82"/>
        <v>76-77</v>
      </c>
      <c r="AC667" s="12" t="str">
        <f t="shared" si="83"/>
        <v>76</v>
      </c>
      <c r="AD667" t="str">
        <f t="shared" si="84"/>
        <v>4-7</v>
      </c>
      <c r="AE667" t="str">
        <f t="shared" si="85"/>
        <v>4-5</v>
      </c>
      <c r="AF667" s="12" t="str">
        <f t="shared" si="86"/>
        <v>5</v>
      </c>
      <c r="AH667">
        <f t="shared" si="87"/>
        <v>613</v>
      </c>
    </row>
    <row r="668" spans="12:34">
      <c r="L668" s="1" t="s">
        <v>757</v>
      </c>
      <c r="M668" t="s">
        <v>757</v>
      </c>
      <c r="N668" t="s">
        <v>757</v>
      </c>
      <c r="O668" t="s">
        <v>756</v>
      </c>
      <c r="P668" t="s">
        <v>756</v>
      </c>
      <c r="Q668" t="s">
        <v>756</v>
      </c>
      <c r="R668" t="s">
        <v>757</v>
      </c>
      <c r="S668" t="s">
        <v>759</v>
      </c>
      <c r="T668" t="s">
        <v>758</v>
      </c>
      <c r="U668" t="s">
        <v>758</v>
      </c>
      <c r="W668" t="str">
        <f t="shared" si="80"/>
        <v>0-63</v>
      </c>
      <c r="X668" t="str">
        <f>IF(AND(M668=$A$2,W668=$A$7),$A$10,IF(AND(M668=$A$3,W668=$A$7),$A$11,IF(AND(M668=$A$2,W668=$A$8),$A$21,IF(AND(M668=$A$3,W668=$A$8),$A$22,"ERR"))))</f>
        <v>0-31</v>
      </c>
      <c r="Y668" t="str">
        <f>IF(AND(X668=$A$10,N668=$A$2),$A$13,IF(AND(X668=$A$10,N668=$A$3),$A$15,IF(AND(X668=$A$11,N668=$A$2),$A$17,IF(AND(X668=$A$11,N668=$A$3),$A$19,IF(AND(X668=$A$21,N668=$A$2),$A$23,IF(AND(X668=$A$21,N668=$A$3),$A$25,IF(AND(X668=$A$22,N668=$A$2),$A$27,IF(AND(X668=$A$22,N668=$A$3),$A$29,"ERR"))))))))</f>
        <v>0-15</v>
      </c>
      <c r="Z668" t="str">
        <f t="shared" si="81"/>
        <v>8-15</v>
      </c>
      <c r="AA668" t="str">
        <f>IF(AND(Z668=$B$13,P668=$C$12),$C$13,IF(AND(Z668=$B$13,P668=$F$12),$C$31,IF(AND(Z668=$B$14,P668=$C$12),$C$14,IF(AND(Z668=$B$14,P668=$F$12),$C$32,IF(AND(Z668=$B$15,P668=$C$12),$C$15,IF(AND(Z668=$B$15,P668=$F$12),$C$33,IF(AND(Z668=$B$16,P668=$C$12),$C$16,IF(AND(Z668=$B$16,P668=$F$12),$C$34,IF(AND(Z668=$B$17,P668=$C$12),$C$17,IF(AND(Z668=$B$17,P668=$F$12),$C$35,IF(AND(Z668=$B$18,P668=$C$12),$C$18,IF(AND(Z668=$B$18,P668=$F$12),$C$36,IF(AND(Z668=$B$19,P668=$C$12),$C$19,IF(AND(Z668=$B$19,P668=$F$12),$C$37,IF(AND(Z668=$B$20,P668=$C$12),$C$20,IF(AND(Z668=$B$20,P668=$F$12),$C$38,IF(AND(Z668=$B$23,P668=$C$12),$C$23,IF(AND(Z668=$B$23,P668=$F$12),$C$41,IF(AND(Z668=$B$24,P668=$C$12),$C$24,IF(AND(Z668=$B$24,P668=$F$12),$C$42,IF(AND(Z668=$B$25,P668=$C$12),$C$25,IF(AND(Z668=$B$25,P668=$F$12),$C$43,IF(AND(Z668=$B$26,P668=$C$12),$C$26,IF(AND(Z668=$B$26,P668=$F$12),$C$44,IF(AND(Z668=$B$27,P668=$C$12),$C$27,IF(AND(Z668=$B$27,P668=$F$12),$C$45,IF(AND(Z668=$B$28,P668=$C$12),$C$28,IF(AND(Z668=$B$28,P668=$F$12),$C$46,IF(AND(Z668=$B$29,P668=$C$12),$C$29,IF(AND(Z668=$B$29,P668=$F$12),$C$47,IF(AND(Z668=$B$30,P668=$C$12),$C$30,IF(AND(Z668=$B$30,P668=$F$12),$C$48,"ERR"))))))))))))))))))))))))))))))))</f>
        <v>12-15</v>
      </c>
      <c r="AB668" t="str">
        <f t="shared" si="82"/>
        <v>14-15</v>
      </c>
      <c r="AC668" s="12" t="str">
        <f t="shared" si="83"/>
        <v>14</v>
      </c>
      <c r="AD668" t="str">
        <f t="shared" si="84"/>
        <v>0-3</v>
      </c>
      <c r="AE668" t="str">
        <f t="shared" si="85"/>
        <v>2-3</v>
      </c>
      <c r="AF668" s="12" t="str">
        <f t="shared" si="86"/>
        <v>3</v>
      </c>
      <c r="AH668">
        <f t="shared" si="87"/>
        <v>115</v>
      </c>
    </row>
    <row r="669" spans="12:34">
      <c r="L669" s="1" t="s">
        <v>756</v>
      </c>
      <c r="M669" t="s">
        <v>756</v>
      </c>
      <c r="N669" t="s">
        <v>757</v>
      </c>
      <c r="O669" t="s">
        <v>757</v>
      </c>
      <c r="P669" t="s">
        <v>757</v>
      </c>
      <c r="Q669" t="s">
        <v>757</v>
      </c>
      <c r="R669" t="s">
        <v>756</v>
      </c>
      <c r="S669" t="s">
        <v>758</v>
      </c>
      <c r="T669" t="s">
        <v>759</v>
      </c>
      <c r="U669" t="s">
        <v>758</v>
      </c>
      <c r="W669" t="str">
        <f t="shared" si="80"/>
        <v>64-127</v>
      </c>
      <c r="X669" t="str">
        <f>IF(AND(M669=$A$2,W669=$A$7),$A$10,IF(AND(M669=$A$3,W669=$A$7),$A$11,IF(AND(M669=$A$2,W669=$A$8),$A$21,IF(AND(M669=$A$3,W669=$A$8),$A$22,"ERR"))))</f>
        <v>96-127</v>
      </c>
      <c r="Y669" t="str">
        <f>IF(AND(X669=$A$10,N669=$A$2),$A$13,IF(AND(X669=$A$10,N669=$A$3),$A$15,IF(AND(X669=$A$11,N669=$A$2),$A$17,IF(AND(X669=$A$11,N669=$A$3),$A$19,IF(AND(X669=$A$21,N669=$A$2),$A$23,IF(AND(X669=$A$21,N669=$A$3),$A$25,IF(AND(X669=$A$22,N669=$A$2),$A$27,IF(AND(X669=$A$22,N669=$A$3),$A$29,"ERR"))))))))</f>
        <v>96-111</v>
      </c>
      <c r="Z669" t="str">
        <f t="shared" si="81"/>
        <v>96-103</v>
      </c>
      <c r="AA669" t="str">
        <f>IF(AND(Z669=$B$13,P669=$C$12),$C$13,IF(AND(Z669=$B$13,P669=$F$12),$C$31,IF(AND(Z669=$B$14,P669=$C$12),$C$14,IF(AND(Z669=$B$14,P669=$F$12),$C$32,IF(AND(Z669=$B$15,P669=$C$12),$C$15,IF(AND(Z669=$B$15,P669=$F$12),$C$33,IF(AND(Z669=$B$16,P669=$C$12),$C$16,IF(AND(Z669=$B$16,P669=$F$12),$C$34,IF(AND(Z669=$B$17,P669=$C$12),$C$17,IF(AND(Z669=$B$17,P669=$F$12),$C$35,IF(AND(Z669=$B$18,P669=$C$12),$C$18,IF(AND(Z669=$B$18,P669=$F$12),$C$36,IF(AND(Z669=$B$19,P669=$C$12),$C$19,IF(AND(Z669=$B$19,P669=$F$12),$C$37,IF(AND(Z669=$B$20,P669=$C$12),$C$20,IF(AND(Z669=$B$20,P669=$F$12),$C$38,IF(AND(Z669=$B$23,P669=$C$12),$C$23,IF(AND(Z669=$B$23,P669=$F$12),$C$41,IF(AND(Z669=$B$24,P669=$C$12),$C$24,IF(AND(Z669=$B$24,P669=$F$12),$C$42,IF(AND(Z669=$B$25,P669=$C$12),$C$25,IF(AND(Z669=$B$25,P669=$F$12),$C$43,IF(AND(Z669=$B$26,P669=$C$12),$C$26,IF(AND(Z669=$B$26,P669=$F$12),$C$44,IF(AND(Z669=$B$27,P669=$C$12),$C$27,IF(AND(Z669=$B$27,P669=$F$12),$C$45,IF(AND(Z669=$B$28,P669=$C$12),$C$28,IF(AND(Z669=$B$28,P669=$F$12),$C$46,IF(AND(Z669=$B$29,P669=$C$12),$C$29,IF(AND(Z669=$B$29,P669=$F$12),$C$47,IF(AND(Z669=$B$30,P669=$C$12),$C$30,IF(AND(Z669=$B$30,P669=$F$12),$C$48,"ERR"))))))))))))))))))))))))))))))))</f>
        <v>96-99</v>
      </c>
      <c r="AB669" t="str">
        <f t="shared" si="82"/>
        <v>96-97</v>
      </c>
      <c r="AC669" s="12" t="str">
        <f t="shared" si="83"/>
        <v>97</v>
      </c>
      <c r="AD669" t="str">
        <f t="shared" si="84"/>
        <v>4-7</v>
      </c>
      <c r="AE669" t="str">
        <f t="shared" si="85"/>
        <v>4-5</v>
      </c>
      <c r="AF669" s="12" t="str">
        <f t="shared" si="86"/>
        <v>5</v>
      </c>
      <c r="AH669">
        <f t="shared" si="87"/>
        <v>781</v>
      </c>
    </row>
    <row r="670" spans="12:34">
      <c r="L670" s="1" t="s">
        <v>756</v>
      </c>
      <c r="M670" t="s">
        <v>756</v>
      </c>
      <c r="N670" t="s">
        <v>757</v>
      </c>
      <c r="O670" t="s">
        <v>757</v>
      </c>
      <c r="P670" t="s">
        <v>756</v>
      </c>
      <c r="Q670" t="s">
        <v>757</v>
      </c>
      <c r="R670" t="s">
        <v>756</v>
      </c>
      <c r="S670" t="s">
        <v>758</v>
      </c>
      <c r="T670" t="s">
        <v>758</v>
      </c>
      <c r="U670" t="s">
        <v>758</v>
      </c>
      <c r="W670" t="str">
        <f t="shared" si="80"/>
        <v>64-127</v>
      </c>
      <c r="X670" t="str">
        <f>IF(AND(M670=$A$2,W670=$A$7),$A$10,IF(AND(M670=$A$3,W670=$A$7),$A$11,IF(AND(M670=$A$2,W670=$A$8),$A$21,IF(AND(M670=$A$3,W670=$A$8),$A$22,"ERR"))))</f>
        <v>96-127</v>
      </c>
      <c r="Y670" t="str">
        <f>IF(AND(X670=$A$10,N670=$A$2),$A$13,IF(AND(X670=$A$10,N670=$A$3),$A$15,IF(AND(X670=$A$11,N670=$A$2),$A$17,IF(AND(X670=$A$11,N670=$A$3),$A$19,IF(AND(X670=$A$21,N670=$A$2),$A$23,IF(AND(X670=$A$21,N670=$A$3),$A$25,IF(AND(X670=$A$22,N670=$A$2),$A$27,IF(AND(X670=$A$22,N670=$A$3),$A$29,"ERR"))))))))</f>
        <v>96-111</v>
      </c>
      <c r="Z670" t="str">
        <f t="shared" si="81"/>
        <v>96-103</v>
      </c>
      <c r="AA670" t="str">
        <f>IF(AND(Z670=$B$13,P670=$C$12),$C$13,IF(AND(Z670=$B$13,P670=$F$12),$C$31,IF(AND(Z670=$B$14,P670=$C$12),$C$14,IF(AND(Z670=$B$14,P670=$F$12),$C$32,IF(AND(Z670=$B$15,P670=$C$12),$C$15,IF(AND(Z670=$B$15,P670=$F$12),$C$33,IF(AND(Z670=$B$16,P670=$C$12),$C$16,IF(AND(Z670=$B$16,P670=$F$12),$C$34,IF(AND(Z670=$B$17,P670=$C$12),$C$17,IF(AND(Z670=$B$17,P670=$F$12),$C$35,IF(AND(Z670=$B$18,P670=$C$12),$C$18,IF(AND(Z670=$B$18,P670=$F$12),$C$36,IF(AND(Z670=$B$19,P670=$C$12),$C$19,IF(AND(Z670=$B$19,P670=$F$12),$C$37,IF(AND(Z670=$B$20,P670=$C$12),$C$20,IF(AND(Z670=$B$20,P670=$F$12),$C$38,IF(AND(Z670=$B$23,P670=$C$12),$C$23,IF(AND(Z670=$B$23,P670=$F$12),$C$41,IF(AND(Z670=$B$24,P670=$C$12),$C$24,IF(AND(Z670=$B$24,P670=$F$12),$C$42,IF(AND(Z670=$B$25,P670=$C$12),$C$25,IF(AND(Z670=$B$25,P670=$F$12),$C$43,IF(AND(Z670=$B$26,P670=$C$12),$C$26,IF(AND(Z670=$B$26,P670=$F$12),$C$44,IF(AND(Z670=$B$27,P670=$C$12),$C$27,IF(AND(Z670=$B$27,P670=$F$12),$C$45,IF(AND(Z670=$B$28,P670=$C$12),$C$28,IF(AND(Z670=$B$28,P670=$F$12),$C$46,IF(AND(Z670=$B$29,P670=$C$12),$C$29,IF(AND(Z670=$B$29,P670=$F$12),$C$47,IF(AND(Z670=$B$30,P670=$C$12),$C$30,IF(AND(Z670=$B$30,P670=$F$12),$C$48,"ERR"))))))))))))))))))))))))))))))))</f>
        <v>100-103</v>
      </c>
      <c r="AB670" t="str">
        <f t="shared" si="82"/>
        <v>100-101</v>
      </c>
      <c r="AC670" s="12" t="str">
        <f t="shared" si="83"/>
        <v>101</v>
      </c>
      <c r="AD670" t="str">
        <f t="shared" si="84"/>
        <v>4-7</v>
      </c>
      <c r="AE670" t="str">
        <f t="shared" si="85"/>
        <v>6-7</v>
      </c>
      <c r="AF670" s="12" t="str">
        <f t="shared" si="86"/>
        <v>7</v>
      </c>
      <c r="AH670">
        <f t="shared" si="87"/>
        <v>815</v>
      </c>
    </row>
    <row r="671" spans="12:34">
      <c r="L671" s="1" t="s">
        <v>756</v>
      </c>
      <c r="M671" t="s">
        <v>757</v>
      </c>
      <c r="N671" t="s">
        <v>756</v>
      </c>
      <c r="O671" t="s">
        <v>757</v>
      </c>
      <c r="P671" t="s">
        <v>757</v>
      </c>
      <c r="Q671" t="s">
        <v>756</v>
      </c>
      <c r="R671" t="s">
        <v>757</v>
      </c>
      <c r="S671" t="s">
        <v>758</v>
      </c>
      <c r="T671" t="s">
        <v>758</v>
      </c>
      <c r="U671" t="s">
        <v>758</v>
      </c>
      <c r="W671" t="str">
        <f t="shared" si="80"/>
        <v>64-127</v>
      </c>
      <c r="X671" t="str">
        <f>IF(AND(M671=$A$2,W671=$A$7),$A$10,IF(AND(M671=$A$3,W671=$A$7),$A$11,IF(AND(M671=$A$2,W671=$A$8),$A$21,IF(AND(M671=$A$3,W671=$A$8),$A$22,"ERR"))))</f>
        <v>64-95</v>
      </c>
      <c r="Y671" t="str">
        <f>IF(AND(X671=$A$10,N671=$A$2),$A$13,IF(AND(X671=$A$10,N671=$A$3),$A$15,IF(AND(X671=$A$11,N671=$A$2),$A$17,IF(AND(X671=$A$11,N671=$A$3),$A$19,IF(AND(X671=$A$21,N671=$A$2),$A$23,IF(AND(X671=$A$21,N671=$A$3),$A$25,IF(AND(X671=$A$22,N671=$A$2),$A$27,IF(AND(X671=$A$22,N671=$A$3),$A$29,"ERR"))))))))</f>
        <v>80-95</v>
      </c>
      <c r="Z671" t="str">
        <f t="shared" si="81"/>
        <v>80-87</v>
      </c>
      <c r="AA671" t="str">
        <f>IF(AND(Z671=$B$13,P671=$C$12),$C$13,IF(AND(Z671=$B$13,P671=$F$12),$C$31,IF(AND(Z671=$B$14,P671=$C$12),$C$14,IF(AND(Z671=$B$14,P671=$F$12),$C$32,IF(AND(Z671=$B$15,P671=$C$12),$C$15,IF(AND(Z671=$B$15,P671=$F$12),$C$33,IF(AND(Z671=$B$16,P671=$C$12),$C$16,IF(AND(Z671=$B$16,P671=$F$12),$C$34,IF(AND(Z671=$B$17,P671=$C$12),$C$17,IF(AND(Z671=$B$17,P671=$F$12),$C$35,IF(AND(Z671=$B$18,P671=$C$12),$C$18,IF(AND(Z671=$B$18,P671=$F$12),$C$36,IF(AND(Z671=$B$19,P671=$C$12),$C$19,IF(AND(Z671=$B$19,P671=$F$12),$C$37,IF(AND(Z671=$B$20,P671=$C$12),$C$20,IF(AND(Z671=$B$20,P671=$F$12),$C$38,IF(AND(Z671=$B$23,P671=$C$12),$C$23,IF(AND(Z671=$B$23,P671=$F$12),$C$41,IF(AND(Z671=$B$24,P671=$C$12),$C$24,IF(AND(Z671=$B$24,P671=$F$12),$C$42,IF(AND(Z671=$B$25,P671=$C$12),$C$25,IF(AND(Z671=$B$25,P671=$F$12),$C$43,IF(AND(Z671=$B$26,P671=$C$12),$C$26,IF(AND(Z671=$B$26,P671=$F$12),$C$44,IF(AND(Z671=$B$27,P671=$C$12),$C$27,IF(AND(Z671=$B$27,P671=$F$12),$C$45,IF(AND(Z671=$B$28,P671=$C$12),$C$28,IF(AND(Z671=$B$28,P671=$F$12),$C$46,IF(AND(Z671=$B$29,P671=$C$12),$C$29,IF(AND(Z671=$B$29,P671=$F$12),$C$47,IF(AND(Z671=$B$30,P671=$C$12),$C$30,IF(AND(Z671=$B$30,P671=$F$12),$C$48,"ERR"))))))))))))))))))))))))))))))))</f>
        <v>80-83</v>
      </c>
      <c r="AB671" t="str">
        <f t="shared" si="82"/>
        <v>82-83</v>
      </c>
      <c r="AC671" s="12" t="str">
        <f t="shared" si="83"/>
        <v>82</v>
      </c>
      <c r="AD671" t="str">
        <f t="shared" si="84"/>
        <v>4-7</v>
      </c>
      <c r="AE671" t="str">
        <f t="shared" si="85"/>
        <v>6-7</v>
      </c>
      <c r="AF671" s="12" t="str">
        <f t="shared" si="86"/>
        <v>7</v>
      </c>
      <c r="AH671">
        <f t="shared" si="87"/>
        <v>663</v>
      </c>
    </row>
    <row r="672" spans="12:34">
      <c r="L672" s="1" t="s">
        <v>756</v>
      </c>
      <c r="M672" t="s">
        <v>757</v>
      </c>
      <c r="N672" t="s">
        <v>756</v>
      </c>
      <c r="O672" t="s">
        <v>757</v>
      </c>
      <c r="P672" t="s">
        <v>757</v>
      </c>
      <c r="Q672" t="s">
        <v>757</v>
      </c>
      <c r="R672" t="s">
        <v>757</v>
      </c>
      <c r="S672" t="s">
        <v>758</v>
      </c>
      <c r="T672" t="s">
        <v>758</v>
      </c>
      <c r="U672" t="s">
        <v>758</v>
      </c>
      <c r="W672" t="str">
        <f t="shared" si="80"/>
        <v>64-127</v>
      </c>
      <c r="X672" t="str">
        <f>IF(AND(M672=$A$2,W672=$A$7),$A$10,IF(AND(M672=$A$3,W672=$A$7),$A$11,IF(AND(M672=$A$2,W672=$A$8),$A$21,IF(AND(M672=$A$3,W672=$A$8),$A$22,"ERR"))))</f>
        <v>64-95</v>
      </c>
      <c r="Y672" t="str">
        <f>IF(AND(X672=$A$10,N672=$A$2),$A$13,IF(AND(X672=$A$10,N672=$A$3),$A$15,IF(AND(X672=$A$11,N672=$A$2),$A$17,IF(AND(X672=$A$11,N672=$A$3),$A$19,IF(AND(X672=$A$21,N672=$A$2),$A$23,IF(AND(X672=$A$21,N672=$A$3),$A$25,IF(AND(X672=$A$22,N672=$A$2),$A$27,IF(AND(X672=$A$22,N672=$A$3),$A$29,"ERR"))))))))</f>
        <v>80-95</v>
      </c>
      <c r="Z672" t="str">
        <f t="shared" si="81"/>
        <v>80-87</v>
      </c>
      <c r="AA672" t="str">
        <f>IF(AND(Z672=$B$13,P672=$C$12),$C$13,IF(AND(Z672=$B$13,P672=$F$12),$C$31,IF(AND(Z672=$B$14,P672=$C$12),$C$14,IF(AND(Z672=$B$14,P672=$F$12),$C$32,IF(AND(Z672=$B$15,P672=$C$12),$C$15,IF(AND(Z672=$B$15,P672=$F$12),$C$33,IF(AND(Z672=$B$16,P672=$C$12),$C$16,IF(AND(Z672=$B$16,P672=$F$12),$C$34,IF(AND(Z672=$B$17,P672=$C$12),$C$17,IF(AND(Z672=$B$17,P672=$F$12),$C$35,IF(AND(Z672=$B$18,P672=$C$12),$C$18,IF(AND(Z672=$B$18,P672=$F$12),$C$36,IF(AND(Z672=$B$19,P672=$C$12),$C$19,IF(AND(Z672=$B$19,P672=$F$12),$C$37,IF(AND(Z672=$B$20,P672=$C$12),$C$20,IF(AND(Z672=$B$20,P672=$F$12),$C$38,IF(AND(Z672=$B$23,P672=$C$12),$C$23,IF(AND(Z672=$B$23,P672=$F$12),$C$41,IF(AND(Z672=$B$24,P672=$C$12),$C$24,IF(AND(Z672=$B$24,P672=$F$12),$C$42,IF(AND(Z672=$B$25,P672=$C$12),$C$25,IF(AND(Z672=$B$25,P672=$F$12),$C$43,IF(AND(Z672=$B$26,P672=$C$12),$C$26,IF(AND(Z672=$B$26,P672=$F$12),$C$44,IF(AND(Z672=$B$27,P672=$C$12),$C$27,IF(AND(Z672=$B$27,P672=$F$12),$C$45,IF(AND(Z672=$B$28,P672=$C$12),$C$28,IF(AND(Z672=$B$28,P672=$F$12),$C$46,IF(AND(Z672=$B$29,P672=$C$12),$C$29,IF(AND(Z672=$B$29,P672=$F$12),$C$47,IF(AND(Z672=$B$30,P672=$C$12),$C$30,IF(AND(Z672=$B$30,P672=$F$12),$C$48,"ERR"))))))))))))))))))))))))))))))))</f>
        <v>80-83</v>
      </c>
      <c r="AB672" t="str">
        <f t="shared" si="82"/>
        <v>80-81</v>
      </c>
      <c r="AC672" s="12" t="str">
        <f t="shared" si="83"/>
        <v>80</v>
      </c>
      <c r="AD672" t="str">
        <f t="shared" si="84"/>
        <v>4-7</v>
      </c>
      <c r="AE672" t="str">
        <f t="shared" si="85"/>
        <v>6-7</v>
      </c>
      <c r="AF672" s="12" t="str">
        <f t="shared" si="86"/>
        <v>7</v>
      </c>
      <c r="AH672">
        <f t="shared" si="87"/>
        <v>647</v>
      </c>
    </row>
    <row r="673" spans="12:34">
      <c r="L673" s="1" t="s">
        <v>757</v>
      </c>
      <c r="M673" t="s">
        <v>757</v>
      </c>
      <c r="N673" t="s">
        <v>756</v>
      </c>
      <c r="O673" t="s">
        <v>757</v>
      </c>
      <c r="P673" t="s">
        <v>756</v>
      </c>
      <c r="Q673" t="s">
        <v>756</v>
      </c>
      <c r="R673" t="s">
        <v>757</v>
      </c>
      <c r="S673" t="s">
        <v>759</v>
      </c>
      <c r="T673" t="s">
        <v>758</v>
      </c>
      <c r="U673" t="s">
        <v>758</v>
      </c>
      <c r="W673" t="str">
        <f t="shared" si="80"/>
        <v>0-63</v>
      </c>
      <c r="X673" t="str">
        <f>IF(AND(M673=$A$2,W673=$A$7),$A$10,IF(AND(M673=$A$3,W673=$A$7),$A$11,IF(AND(M673=$A$2,W673=$A$8),$A$21,IF(AND(M673=$A$3,W673=$A$8),$A$22,"ERR"))))</f>
        <v>0-31</v>
      </c>
      <c r="Y673" t="str">
        <f>IF(AND(X673=$A$10,N673=$A$2),$A$13,IF(AND(X673=$A$10,N673=$A$3),$A$15,IF(AND(X673=$A$11,N673=$A$2),$A$17,IF(AND(X673=$A$11,N673=$A$3),$A$19,IF(AND(X673=$A$21,N673=$A$2),$A$23,IF(AND(X673=$A$21,N673=$A$3),$A$25,IF(AND(X673=$A$22,N673=$A$2),$A$27,IF(AND(X673=$A$22,N673=$A$3),$A$29,"ERR"))))))))</f>
        <v>16-31</v>
      </c>
      <c r="Z673" t="str">
        <f t="shared" si="81"/>
        <v>16-23</v>
      </c>
      <c r="AA673" t="str">
        <f>IF(AND(Z673=$B$13,P673=$C$12),$C$13,IF(AND(Z673=$B$13,P673=$F$12),$C$31,IF(AND(Z673=$B$14,P673=$C$12),$C$14,IF(AND(Z673=$B$14,P673=$F$12),$C$32,IF(AND(Z673=$B$15,P673=$C$12),$C$15,IF(AND(Z673=$B$15,P673=$F$12),$C$33,IF(AND(Z673=$B$16,P673=$C$12),$C$16,IF(AND(Z673=$B$16,P673=$F$12),$C$34,IF(AND(Z673=$B$17,P673=$C$12),$C$17,IF(AND(Z673=$B$17,P673=$F$12),$C$35,IF(AND(Z673=$B$18,P673=$C$12),$C$18,IF(AND(Z673=$B$18,P673=$F$12),$C$36,IF(AND(Z673=$B$19,P673=$C$12),$C$19,IF(AND(Z673=$B$19,P673=$F$12),$C$37,IF(AND(Z673=$B$20,P673=$C$12),$C$20,IF(AND(Z673=$B$20,P673=$F$12),$C$38,IF(AND(Z673=$B$23,P673=$C$12),$C$23,IF(AND(Z673=$B$23,P673=$F$12),$C$41,IF(AND(Z673=$B$24,P673=$C$12),$C$24,IF(AND(Z673=$B$24,P673=$F$12),$C$42,IF(AND(Z673=$B$25,P673=$C$12),$C$25,IF(AND(Z673=$B$25,P673=$F$12),$C$43,IF(AND(Z673=$B$26,P673=$C$12),$C$26,IF(AND(Z673=$B$26,P673=$F$12),$C$44,IF(AND(Z673=$B$27,P673=$C$12),$C$27,IF(AND(Z673=$B$27,P673=$F$12),$C$45,IF(AND(Z673=$B$28,P673=$C$12),$C$28,IF(AND(Z673=$B$28,P673=$F$12),$C$46,IF(AND(Z673=$B$29,P673=$C$12),$C$29,IF(AND(Z673=$B$29,P673=$F$12),$C$47,IF(AND(Z673=$B$30,P673=$C$12),$C$30,IF(AND(Z673=$B$30,P673=$F$12),$C$48,"ERR"))))))))))))))))))))))))))))))))</f>
        <v>20-23</v>
      </c>
      <c r="AB673" t="str">
        <f t="shared" si="82"/>
        <v>22-23</v>
      </c>
      <c r="AC673" s="12" t="str">
        <f t="shared" si="83"/>
        <v>22</v>
      </c>
      <c r="AD673" t="str">
        <f t="shared" si="84"/>
        <v>0-3</v>
      </c>
      <c r="AE673" t="str">
        <f t="shared" si="85"/>
        <v>2-3</v>
      </c>
      <c r="AF673" s="12" t="str">
        <f t="shared" si="86"/>
        <v>3</v>
      </c>
      <c r="AH673">
        <f t="shared" si="87"/>
        <v>179</v>
      </c>
    </row>
    <row r="674" spans="12:34">
      <c r="L674" s="1" t="s">
        <v>756</v>
      </c>
      <c r="M674" t="s">
        <v>756</v>
      </c>
      <c r="N674" t="s">
        <v>757</v>
      </c>
      <c r="O674" t="s">
        <v>757</v>
      </c>
      <c r="P674" t="s">
        <v>756</v>
      </c>
      <c r="Q674" t="s">
        <v>757</v>
      </c>
      <c r="R674" t="s">
        <v>757</v>
      </c>
      <c r="S674" t="s">
        <v>758</v>
      </c>
      <c r="T674" t="s">
        <v>759</v>
      </c>
      <c r="U674" t="s">
        <v>759</v>
      </c>
      <c r="W674" t="str">
        <f t="shared" si="80"/>
        <v>64-127</v>
      </c>
      <c r="X674" t="str">
        <f>IF(AND(M674=$A$2,W674=$A$7),$A$10,IF(AND(M674=$A$3,W674=$A$7),$A$11,IF(AND(M674=$A$2,W674=$A$8),$A$21,IF(AND(M674=$A$3,W674=$A$8),$A$22,"ERR"))))</f>
        <v>96-127</v>
      </c>
      <c r="Y674" t="str">
        <f>IF(AND(X674=$A$10,N674=$A$2),$A$13,IF(AND(X674=$A$10,N674=$A$3),$A$15,IF(AND(X674=$A$11,N674=$A$2),$A$17,IF(AND(X674=$A$11,N674=$A$3),$A$19,IF(AND(X674=$A$21,N674=$A$2),$A$23,IF(AND(X674=$A$21,N674=$A$3),$A$25,IF(AND(X674=$A$22,N674=$A$2),$A$27,IF(AND(X674=$A$22,N674=$A$3),$A$29,"ERR"))))))))</f>
        <v>96-111</v>
      </c>
      <c r="Z674" t="str">
        <f t="shared" si="81"/>
        <v>96-103</v>
      </c>
      <c r="AA674" t="str">
        <f>IF(AND(Z674=$B$13,P674=$C$12),$C$13,IF(AND(Z674=$B$13,P674=$F$12),$C$31,IF(AND(Z674=$B$14,P674=$C$12),$C$14,IF(AND(Z674=$B$14,P674=$F$12),$C$32,IF(AND(Z674=$B$15,P674=$C$12),$C$15,IF(AND(Z674=$B$15,P674=$F$12),$C$33,IF(AND(Z674=$B$16,P674=$C$12),$C$16,IF(AND(Z674=$B$16,P674=$F$12),$C$34,IF(AND(Z674=$B$17,P674=$C$12),$C$17,IF(AND(Z674=$B$17,P674=$F$12),$C$35,IF(AND(Z674=$B$18,P674=$C$12),$C$18,IF(AND(Z674=$B$18,P674=$F$12),$C$36,IF(AND(Z674=$B$19,P674=$C$12),$C$19,IF(AND(Z674=$B$19,P674=$F$12),$C$37,IF(AND(Z674=$B$20,P674=$C$12),$C$20,IF(AND(Z674=$B$20,P674=$F$12),$C$38,IF(AND(Z674=$B$23,P674=$C$12),$C$23,IF(AND(Z674=$B$23,P674=$F$12),$C$41,IF(AND(Z674=$B$24,P674=$C$12),$C$24,IF(AND(Z674=$B$24,P674=$F$12),$C$42,IF(AND(Z674=$B$25,P674=$C$12),$C$25,IF(AND(Z674=$B$25,P674=$F$12),$C$43,IF(AND(Z674=$B$26,P674=$C$12),$C$26,IF(AND(Z674=$B$26,P674=$F$12),$C$44,IF(AND(Z674=$B$27,P674=$C$12),$C$27,IF(AND(Z674=$B$27,P674=$F$12),$C$45,IF(AND(Z674=$B$28,P674=$C$12),$C$28,IF(AND(Z674=$B$28,P674=$F$12),$C$46,IF(AND(Z674=$B$29,P674=$C$12),$C$29,IF(AND(Z674=$B$29,P674=$F$12),$C$47,IF(AND(Z674=$B$30,P674=$C$12),$C$30,IF(AND(Z674=$B$30,P674=$F$12),$C$48,"ERR"))))))))))))))))))))))))))))))))</f>
        <v>100-103</v>
      </c>
      <c r="AB674" t="str">
        <f t="shared" si="82"/>
        <v>100-101</v>
      </c>
      <c r="AC674" s="12" t="str">
        <f t="shared" si="83"/>
        <v>100</v>
      </c>
      <c r="AD674" t="str">
        <f t="shared" si="84"/>
        <v>4-7</v>
      </c>
      <c r="AE674" t="str">
        <f t="shared" si="85"/>
        <v>4-5</v>
      </c>
      <c r="AF674" s="12" t="str">
        <f t="shared" si="86"/>
        <v>4</v>
      </c>
      <c r="AH674">
        <f t="shared" si="87"/>
        <v>804</v>
      </c>
    </row>
    <row r="675" spans="12:34">
      <c r="L675" s="1" t="s">
        <v>756</v>
      </c>
      <c r="M675" t="s">
        <v>757</v>
      </c>
      <c r="N675" t="s">
        <v>756</v>
      </c>
      <c r="O675" t="s">
        <v>757</v>
      </c>
      <c r="P675" t="s">
        <v>757</v>
      </c>
      <c r="Q675" t="s">
        <v>757</v>
      </c>
      <c r="R675" t="s">
        <v>757</v>
      </c>
      <c r="S675" t="s">
        <v>758</v>
      </c>
      <c r="T675" t="s">
        <v>759</v>
      </c>
      <c r="U675" t="s">
        <v>759</v>
      </c>
      <c r="W675" t="str">
        <f t="shared" si="80"/>
        <v>64-127</v>
      </c>
      <c r="X675" t="str">
        <f>IF(AND(M675=$A$2,W675=$A$7),$A$10,IF(AND(M675=$A$3,W675=$A$7),$A$11,IF(AND(M675=$A$2,W675=$A$8),$A$21,IF(AND(M675=$A$3,W675=$A$8),$A$22,"ERR"))))</f>
        <v>64-95</v>
      </c>
      <c r="Y675" t="str">
        <f>IF(AND(X675=$A$10,N675=$A$2),$A$13,IF(AND(X675=$A$10,N675=$A$3),$A$15,IF(AND(X675=$A$11,N675=$A$2),$A$17,IF(AND(X675=$A$11,N675=$A$3),$A$19,IF(AND(X675=$A$21,N675=$A$2),$A$23,IF(AND(X675=$A$21,N675=$A$3),$A$25,IF(AND(X675=$A$22,N675=$A$2),$A$27,IF(AND(X675=$A$22,N675=$A$3),$A$29,"ERR"))))))))</f>
        <v>80-95</v>
      </c>
      <c r="Z675" t="str">
        <f t="shared" si="81"/>
        <v>80-87</v>
      </c>
      <c r="AA675" t="str">
        <f>IF(AND(Z675=$B$13,P675=$C$12),$C$13,IF(AND(Z675=$B$13,P675=$F$12),$C$31,IF(AND(Z675=$B$14,P675=$C$12),$C$14,IF(AND(Z675=$B$14,P675=$F$12),$C$32,IF(AND(Z675=$B$15,P675=$C$12),$C$15,IF(AND(Z675=$B$15,P675=$F$12),$C$33,IF(AND(Z675=$B$16,P675=$C$12),$C$16,IF(AND(Z675=$B$16,P675=$F$12),$C$34,IF(AND(Z675=$B$17,P675=$C$12),$C$17,IF(AND(Z675=$B$17,P675=$F$12),$C$35,IF(AND(Z675=$B$18,P675=$C$12),$C$18,IF(AND(Z675=$B$18,P675=$F$12),$C$36,IF(AND(Z675=$B$19,P675=$C$12),$C$19,IF(AND(Z675=$B$19,P675=$F$12),$C$37,IF(AND(Z675=$B$20,P675=$C$12),$C$20,IF(AND(Z675=$B$20,P675=$F$12),$C$38,IF(AND(Z675=$B$23,P675=$C$12),$C$23,IF(AND(Z675=$B$23,P675=$F$12),$C$41,IF(AND(Z675=$B$24,P675=$C$12),$C$24,IF(AND(Z675=$B$24,P675=$F$12),$C$42,IF(AND(Z675=$B$25,P675=$C$12),$C$25,IF(AND(Z675=$B$25,P675=$F$12),$C$43,IF(AND(Z675=$B$26,P675=$C$12),$C$26,IF(AND(Z675=$B$26,P675=$F$12),$C$44,IF(AND(Z675=$B$27,P675=$C$12),$C$27,IF(AND(Z675=$B$27,P675=$F$12),$C$45,IF(AND(Z675=$B$28,P675=$C$12),$C$28,IF(AND(Z675=$B$28,P675=$F$12),$C$46,IF(AND(Z675=$B$29,P675=$C$12),$C$29,IF(AND(Z675=$B$29,P675=$F$12),$C$47,IF(AND(Z675=$B$30,P675=$C$12),$C$30,IF(AND(Z675=$B$30,P675=$F$12),$C$48,"ERR"))))))))))))))))))))))))))))))))</f>
        <v>80-83</v>
      </c>
      <c r="AB675" t="str">
        <f t="shared" si="82"/>
        <v>80-81</v>
      </c>
      <c r="AC675" s="12" t="str">
        <f t="shared" si="83"/>
        <v>80</v>
      </c>
      <c r="AD675" t="str">
        <f t="shared" si="84"/>
        <v>4-7</v>
      </c>
      <c r="AE675" t="str">
        <f t="shared" si="85"/>
        <v>4-5</v>
      </c>
      <c r="AF675" s="12" t="str">
        <f t="shared" si="86"/>
        <v>4</v>
      </c>
      <c r="AH675">
        <f t="shared" si="87"/>
        <v>644</v>
      </c>
    </row>
    <row r="676" spans="12:34">
      <c r="L676" s="1" t="s">
        <v>756</v>
      </c>
      <c r="M676" t="s">
        <v>757</v>
      </c>
      <c r="N676" t="s">
        <v>756</v>
      </c>
      <c r="O676" t="s">
        <v>756</v>
      </c>
      <c r="P676" t="s">
        <v>756</v>
      </c>
      <c r="Q676" t="s">
        <v>757</v>
      </c>
      <c r="R676" t="s">
        <v>756</v>
      </c>
      <c r="S676" t="s">
        <v>758</v>
      </c>
      <c r="T676" t="s">
        <v>759</v>
      </c>
      <c r="U676" t="s">
        <v>758</v>
      </c>
      <c r="W676" t="str">
        <f t="shared" si="80"/>
        <v>64-127</v>
      </c>
      <c r="X676" t="str">
        <f>IF(AND(M676=$A$2,W676=$A$7),$A$10,IF(AND(M676=$A$3,W676=$A$7),$A$11,IF(AND(M676=$A$2,W676=$A$8),$A$21,IF(AND(M676=$A$3,W676=$A$8),$A$22,"ERR"))))</f>
        <v>64-95</v>
      </c>
      <c r="Y676" t="str">
        <f>IF(AND(X676=$A$10,N676=$A$2),$A$13,IF(AND(X676=$A$10,N676=$A$3),$A$15,IF(AND(X676=$A$11,N676=$A$2),$A$17,IF(AND(X676=$A$11,N676=$A$3),$A$19,IF(AND(X676=$A$21,N676=$A$2),$A$23,IF(AND(X676=$A$21,N676=$A$3),$A$25,IF(AND(X676=$A$22,N676=$A$2),$A$27,IF(AND(X676=$A$22,N676=$A$3),$A$29,"ERR"))))))))</f>
        <v>80-95</v>
      </c>
      <c r="Z676" t="str">
        <f t="shared" si="81"/>
        <v>88-95</v>
      </c>
      <c r="AA676" t="str">
        <f>IF(AND(Z676=$B$13,P676=$C$12),$C$13,IF(AND(Z676=$B$13,P676=$F$12),$C$31,IF(AND(Z676=$B$14,P676=$C$12),$C$14,IF(AND(Z676=$B$14,P676=$F$12),$C$32,IF(AND(Z676=$B$15,P676=$C$12),$C$15,IF(AND(Z676=$B$15,P676=$F$12),$C$33,IF(AND(Z676=$B$16,P676=$C$12),$C$16,IF(AND(Z676=$B$16,P676=$F$12),$C$34,IF(AND(Z676=$B$17,P676=$C$12),$C$17,IF(AND(Z676=$B$17,P676=$F$12),$C$35,IF(AND(Z676=$B$18,P676=$C$12),$C$18,IF(AND(Z676=$B$18,P676=$F$12),$C$36,IF(AND(Z676=$B$19,P676=$C$12),$C$19,IF(AND(Z676=$B$19,P676=$F$12),$C$37,IF(AND(Z676=$B$20,P676=$C$12),$C$20,IF(AND(Z676=$B$20,P676=$F$12),$C$38,IF(AND(Z676=$B$23,P676=$C$12),$C$23,IF(AND(Z676=$B$23,P676=$F$12),$C$41,IF(AND(Z676=$B$24,P676=$C$12),$C$24,IF(AND(Z676=$B$24,P676=$F$12),$C$42,IF(AND(Z676=$B$25,P676=$C$12),$C$25,IF(AND(Z676=$B$25,P676=$F$12),$C$43,IF(AND(Z676=$B$26,P676=$C$12),$C$26,IF(AND(Z676=$B$26,P676=$F$12),$C$44,IF(AND(Z676=$B$27,P676=$C$12),$C$27,IF(AND(Z676=$B$27,P676=$F$12),$C$45,IF(AND(Z676=$B$28,P676=$C$12),$C$28,IF(AND(Z676=$B$28,P676=$F$12),$C$46,IF(AND(Z676=$B$29,P676=$C$12),$C$29,IF(AND(Z676=$B$29,P676=$F$12),$C$47,IF(AND(Z676=$B$30,P676=$C$12),$C$30,IF(AND(Z676=$B$30,P676=$F$12),$C$48,"ERR"))))))))))))))))))))))))))))))))</f>
        <v>92-95</v>
      </c>
      <c r="AB676" t="str">
        <f t="shared" si="82"/>
        <v>92-93</v>
      </c>
      <c r="AC676" s="12" t="str">
        <f t="shared" si="83"/>
        <v>93</v>
      </c>
      <c r="AD676" t="str">
        <f t="shared" si="84"/>
        <v>4-7</v>
      </c>
      <c r="AE676" t="str">
        <f t="shared" si="85"/>
        <v>4-5</v>
      </c>
      <c r="AF676" s="12" t="str">
        <f t="shared" si="86"/>
        <v>5</v>
      </c>
      <c r="AH676">
        <f t="shared" si="87"/>
        <v>749</v>
      </c>
    </row>
    <row r="677" spans="12:34">
      <c r="L677" s="1" t="s">
        <v>757</v>
      </c>
      <c r="M677" t="s">
        <v>756</v>
      </c>
      <c r="N677" t="s">
        <v>757</v>
      </c>
      <c r="O677" t="s">
        <v>757</v>
      </c>
      <c r="P677" t="s">
        <v>757</v>
      </c>
      <c r="Q677" t="s">
        <v>756</v>
      </c>
      <c r="R677" t="s">
        <v>756</v>
      </c>
      <c r="S677" t="s">
        <v>759</v>
      </c>
      <c r="T677" t="s">
        <v>759</v>
      </c>
      <c r="U677" t="s">
        <v>759</v>
      </c>
      <c r="W677" t="str">
        <f t="shared" si="80"/>
        <v>0-63</v>
      </c>
      <c r="X677" t="str">
        <f>IF(AND(M677=$A$2,W677=$A$7),$A$10,IF(AND(M677=$A$3,W677=$A$7),$A$11,IF(AND(M677=$A$2,W677=$A$8),$A$21,IF(AND(M677=$A$3,W677=$A$8),$A$22,"ERR"))))</f>
        <v>32-63</v>
      </c>
      <c r="Y677" t="str">
        <f>IF(AND(X677=$A$10,N677=$A$2),$A$13,IF(AND(X677=$A$10,N677=$A$3),$A$15,IF(AND(X677=$A$11,N677=$A$2),$A$17,IF(AND(X677=$A$11,N677=$A$3),$A$19,IF(AND(X677=$A$21,N677=$A$2),$A$23,IF(AND(X677=$A$21,N677=$A$3),$A$25,IF(AND(X677=$A$22,N677=$A$2),$A$27,IF(AND(X677=$A$22,N677=$A$3),$A$29,"ERR"))))))))</f>
        <v>32-47</v>
      </c>
      <c r="Z677" t="str">
        <f t="shared" si="81"/>
        <v>32-39</v>
      </c>
      <c r="AA677" t="str">
        <f>IF(AND(Z677=$B$13,P677=$C$12),$C$13,IF(AND(Z677=$B$13,P677=$F$12),$C$31,IF(AND(Z677=$B$14,P677=$C$12),$C$14,IF(AND(Z677=$B$14,P677=$F$12),$C$32,IF(AND(Z677=$B$15,P677=$C$12),$C$15,IF(AND(Z677=$B$15,P677=$F$12),$C$33,IF(AND(Z677=$B$16,P677=$C$12),$C$16,IF(AND(Z677=$B$16,P677=$F$12),$C$34,IF(AND(Z677=$B$17,P677=$C$12),$C$17,IF(AND(Z677=$B$17,P677=$F$12),$C$35,IF(AND(Z677=$B$18,P677=$C$12),$C$18,IF(AND(Z677=$B$18,P677=$F$12),$C$36,IF(AND(Z677=$B$19,P677=$C$12),$C$19,IF(AND(Z677=$B$19,P677=$F$12),$C$37,IF(AND(Z677=$B$20,P677=$C$12),$C$20,IF(AND(Z677=$B$20,P677=$F$12),$C$38,IF(AND(Z677=$B$23,P677=$C$12),$C$23,IF(AND(Z677=$B$23,P677=$F$12),$C$41,IF(AND(Z677=$B$24,P677=$C$12),$C$24,IF(AND(Z677=$B$24,P677=$F$12),$C$42,IF(AND(Z677=$B$25,P677=$C$12),$C$25,IF(AND(Z677=$B$25,P677=$F$12),$C$43,IF(AND(Z677=$B$26,P677=$C$12),$C$26,IF(AND(Z677=$B$26,P677=$F$12),$C$44,IF(AND(Z677=$B$27,P677=$C$12),$C$27,IF(AND(Z677=$B$27,P677=$F$12),$C$45,IF(AND(Z677=$B$28,P677=$C$12),$C$28,IF(AND(Z677=$B$28,P677=$F$12),$C$46,IF(AND(Z677=$B$29,P677=$C$12),$C$29,IF(AND(Z677=$B$29,P677=$F$12),$C$47,IF(AND(Z677=$B$30,P677=$C$12),$C$30,IF(AND(Z677=$B$30,P677=$F$12),$C$48,"ERR"))))))))))))))))))))))))))))))))</f>
        <v>32-35</v>
      </c>
      <c r="AB677" t="str">
        <f t="shared" si="82"/>
        <v>34-35</v>
      </c>
      <c r="AC677" s="12" t="str">
        <f t="shared" si="83"/>
        <v>35</v>
      </c>
      <c r="AD677" t="str">
        <f t="shared" si="84"/>
        <v>0-3</v>
      </c>
      <c r="AE677" t="str">
        <f t="shared" si="85"/>
        <v>0-1</v>
      </c>
      <c r="AF677" s="12" t="str">
        <f t="shared" si="86"/>
        <v>0</v>
      </c>
      <c r="AH677">
        <f t="shared" si="87"/>
        <v>280</v>
      </c>
    </row>
    <row r="678" spans="12:34">
      <c r="L678" s="1" t="s">
        <v>757</v>
      </c>
      <c r="M678" t="s">
        <v>756</v>
      </c>
      <c r="N678" t="s">
        <v>757</v>
      </c>
      <c r="O678" t="s">
        <v>757</v>
      </c>
      <c r="P678" t="s">
        <v>757</v>
      </c>
      <c r="Q678" t="s">
        <v>756</v>
      </c>
      <c r="R678" t="s">
        <v>756</v>
      </c>
      <c r="S678" t="s">
        <v>758</v>
      </c>
      <c r="T678" t="s">
        <v>758</v>
      </c>
      <c r="U678" t="s">
        <v>758</v>
      </c>
      <c r="W678" t="str">
        <f t="shared" si="80"/>
        <v>0-63</v>
      </c>
      <c r="X678" t="str">
        <f>IF(AND(M678=$A$2,W678=$A$7),$A$10,IF(AND(M678=$A$3,W678=$A$7),$A$11,IF(AND(M678=$A$2,W678=$A$8),$A$21,IF(AND(M678=$A$3,W678=$A$8),$A$22,"ERR"))))</f>
        <v>32-63</v>
      </c>
      <c r="Y678" t="str">
        <f>IF(AND(X678=$A$10,N678=$A$2),$A$13,IF(AND(X678=$A$10,N678=$A$3),$A$15,IF(AND(X678=$A$11,N678=$A$2),$A$17,IF(AND(X678=$A$11,N678=$A$3),$A$19,IF(AND(X678=$A$21,N678=$A$2),$A$23,IF(AND(X678=$A$21,N678=$A$3),$A$25,IF(AND(X678=$A$22,N678=$A$2),$A$27,IF(AND(X678=$A$22,N678=$A$3),$A$29,"ERR"))))))))</f>
        <v>32-47</v>
      </c>
      <c r="Z678" t="str">
        <f t="shared" si="81"/>
        <v>32-39</v>
      </c>
      <c r="AA678" t="str">
        <f>IF(AND(Z678=$B$13,P678=$C$12),$C$13,IF(AND(Z678=$B$13,P678=$F$12),$C$31,IF(AND(Z678=$B$14,P678=$C$12),$C$14,IF(AND(Z678=$B$14,P678=$F$12),$C$32,IF(AND(Z678=$B$15,P678=$C$12),$C$15,IF(AND(Z678=$B$15,P678=$F$12),$C$33,IF(AND(Z678=$B$16,P678=$C$12),$C$16,IF(AND(Z678=$B$16,P678=$F$12),$C$34,IF(AND(Z678=$B$17,P678=$C$12),$C$17,IF(AND(Z678=$B$17,P678=$F$12),$C$35,IF(AND(Z678=$B$18,P678=$C$12),$C$18,IF(AND(Z678=$B$18,P678=$F$12),$C$36,IF(AND(Z678=$B$19,P678=$C$12),$C$19,IF(AND(Z678=$B$19,P678=$F$12),$C$37,IF(AND(Z678=$B$20,P678=$C$12),$C$20,IF(AND(Z678=$B$20,P678=$F$12),$C$38,IF(AND(Z678=$B$23,P678=$C$12),$C$23,IF(AND(Z678=$B$23,P678=$F$12),$C$41,IF(AND(Z678=$B$24,P678=$C$12),$C$24,IF(AND(Z678=$B$24,P678=$F$12),$C$42,IF(AND(Z678=$B$25,P678=$C$12),$C$25,IF(AND(Z678=$B$25,P678=$F$12),$C$43,IF(AND(Z678=$B$26,P678=$C$12),$C$26,IF(AND(Z678=$B$26,P678=$F$12),$C$44,IF(AND(Z678=$B$27,P678=$C$12),$C$27,IF(AND(Z678=$B$27,P678=$F$12),$C$45,IF(AND(Z678=$B$28,P678=$C$12),$C$28,IF(AND(Z678=$B$28,P678=$F$12),$C$46,IF(AND(Z678=$B$29,P678=$C$12),$C$29,IF(AND(Z678=$B$29,P678=$F$12),$C$47,IF(AND(Z678=$B$30,P678=$C$12),$C$30,IF(AND(Z678=$B$30,P678=$F$12),$C$48,"ERR"))))))))))))))))))))))))))))))))</f>
        <v>32-35</v>
      </c>
      <c r="AB678" t="str">
        <f t="shared" si="82"/>
        <v>34-35</v>
      </c>
      <c r="AC678" s="12" t="str">
        <f t="shared" si="83"/>
        <v>35</v>
      </c>
      <c r="AD678" t="str">
        <f t="shared" si="84"/>
        <v>4-7</v>
      </c>
      <c r="AE678" t="str">
        <f t="shared" si="85"/>
        <v>6-7</v>
      </c>
      <c r="AF678" s="12" t="str">
        <f t="shared" si="86"/>
        <v>7</v>
      </c>
      <c r="AH678">
        <f t="shared" si="87"/>
        <v>287</v>
      </c>
    </row>
    <row r="679" spans="12:34">
      <c r="L679" s="1" t="s">
        <v>756</v>
      </c>
      <c r="M679" t="s">
        <v>757</v>
      </c>
      <c r="N679" t="s">
        <v>756</v>
      </c>
      <c r="O679" t="s">
        <v>757</v>
      </c>
      <c r="P679" t="s">
        <v>757</v>
      </c>
      <c r="Q679" t="s">
        <v>756</v>
      </c>
      <c r="R679" t="s">
        <v>756</v>
      </c>
      <c r="S679" t="s">
        <v>759</v>
      </c>
      <c r="T679" t="s">
        <v>759</v>
      </c>
      <c r="U679" t="s">
        <v>759</v>
      </c>
      <c r="W679" t="str">
        <f t="shared" si="80"/>
        <v>64-127</v>
      </c>
      <c r="X679" t="str">
        <f>IF(AND(M679=$A$2,W679=$A$7),$A$10,IF(AND(M679=$A$3,W679=$A$7),$A$11,IF(AND(M679=$A$2,W679=$A$8),$A$21,IF(AND(M679=$A$3,W679=$A$8),$A$22,"ERR"))))</f>
        <v>64-95</v>
      </c>
      <c r="Y679" t="str">
        <f>IF(AND(X679=$A$10,N679=$A$2),$A$13,IF(AND(X679=$A$10,N679=$A$3),$A$15,IF(AND(X679=$A$11,N679=$A$2),$A$17,IF(AND(X679=$A$11,N679=$A$3),$A$19,IF(AND(X679=$A$21,N679=$A$2),$A$23,IF(AND(X679=$A$21,N679=$A$3),$A$25,IF(AND(X679=$A$22,N679=$A$2),$A$27,IF(AND(X679=$A$22,N679=$A$3),$A$29,"ERR"))))))))</f>
        <v>80-95</v>
      </c>
      <c r="Z679" t="str">
        <f t="shared" si="81"/>
        <v>80-87</v>
      </c>
      <c r="AA679" t="str">
        <f>IF(AND(Z679=$B$13,P679=$C$12),$C$13,IF(AND(Z679=$B$13,P679=$F$12),$C$31,IF(AND(Z679=$B$14,P679=$C$12),$C$14,IF(AND(Z679=$B$14,P679=$F$12),$C$32,IF(AND(Z679=$B$15,P679=$C$12),$C$15,IF(AND(Z679=$B$15,P679=$F$12),$C$33,IF(AND(Z679=$B$16,P679=$C$12),$C$16,IF(AND(Z679=$B$16,P679=$F$12),$C$34,IF(AND(Z679=$B$17,P679=$C$12),$C$17,IF(AND(Z679=$B$17,P679=$F$12),$C$35,IF(AND(Z679=$B$18,P679=$C$12),$C$18,IF(AND(Z679=$B$18,P679=$F$12),$C$36,IF(AND(Z679=$B$19,P679=$C$12),$C$19,IF(AND(Z679=$B$19,P679=$F$12),$C$37,IF(AND(Z679=$B$20,P679=$C$12),$C$20,IF(AND(Z679=$B$20,P679=$F$12),$C$38,IF(AND(Z679=$B$23,P679=$C$12),$C$23,IF(AND(Z679=$B$23,P679=$F$12),$C$41,IF(AND(Z679=$B$24,P679=$C$12),$C$24,IF(AND(Z679=$B$24,P679=$F$12),$C$42,IF(AND(Z679=$B$25,P679=$C$12),$C$25,IF(AND(Z679=$B$25,P679=$F$12),$C$43,IF(AND(Z679=$B$26,P679=$C$12),$C$26,IF(AND(Z679=$B$26,P679=$F$12),$C$44,IF(AND(Z679=$B$27,P679=$C$12),$C$27,IF(AND(Z679=$B$27,P679=$F$12),$C$45,IF(AND(Z679=$B$28,P679=$C$12),$C$28,IF(AND(Z679=$B$28,P679=$F$12),$C$46,IF(AND(Z679=$B$29,P679=$C$12),$C$29,IF(AND(Z679=$B$29,P679=$F$12),$C$47,IF(AND(Z679=$B$30,P679=$C$12),$C$30,IF(AND(Z679=$B$30,P679=$F$12),$C$48,"ERR"))))))))))))))))))))))))))))))))</f>
        <v>80-83</v>
      </c>
      <c r="AB679" t="str">
        <f t="shared" si="82"/>
        <v>82-83</v>
      </c>
      <c r="AC679" s="12" t="str">
        <f t="shared" si="83"/>
        <v>83</v>
      </c>
      <c r="AD679" t="str">
        <f t="shared" si="84"/>
        <v>0-3</v>
      </c>
      <c r="AE679" t="str">
        <f t="shared" si="85"/>
        <v>0-1</v>
      </c>
      <c r="AF679" s="12" t="str">
        <f t="shared" si="86"/>
        <v>0</v>
      </c>
      <c r="AH679">
        <f t="shared" si="87"/>
        <v>664</v>
      </c>
    </row>
    <row r="680" spans="12:34">
      <c r="L680" s="1" t="s">
        <v>757</v>
      </c>
      <c r="M680" t="s">
        <v>757</v>
      </c>
      <c r="N680" t="s">
        <v>756</v>
      </c>
      <c r="O680" t="s">
        <v>756</v>
      </c>
      <c r="P680" t="s">
        <v>756</v>
      </c>
      <c r="Q680" t="s">
        <v>757</v>
      </c>
      <c r="R680" t="s">
        <v>757</v>
      </c>
      <c r="S680" t="s">
        <v>759</v>
      </c>
      <c r="T680" t="s">
        <v>759</v>
      </c>
      <c r="U680" t="s">
        <v>759</v>
      </c>
      <c r="W680" t="str">
        <f t="shared" si="80"/>
        <v>0-63</v>
      </c>
      <c r="X680" t="str">
        <f>IF(AND(M680=$A$2,W680=$A$7),$A$10,IF(AND(M680=$A$3,W680=$A$7),$A$11,IF(AND(M680=$A$2,W680=$A$8),$A$21,IF(AND(M680=$A$3,W680=$A$8),$A$22,"ERR"))))</f>
        <v>0-31</v>
      </c>
      <c r="Y680" t="str">
        <f>IF(AND(X680=$A$10,N680=$A$2),$A$13,IF(AND(X680=$A$10,N680=$A$3),$A$15,IF(AND(X680=$A$11,N680=$A$2),$A$17,IF(AND(X680=$A$11,N680=$A$3),$A$19,IF(AND(X680=$A$21,N680=$A$2),$A$23,IF(AND(X680=$A$21,N680=$A$3),$A$25,IF(AND(X680=$A$22,N680=$A$2),$A$27,IF(AND(X680=$A$22,N680=$A$3),$A$29,"ERR"))))))))</f>
        <v>16-31</v>
      </c>
      <c r="Z680" t="str">
        <f t="shared" si="81"/>
        <v>24-31</v>
      </c>
      <c r="AA680" t="str">
        <f>IF(AND(Z680=$B$13,P680=$C$12),$C$13,IF(AND(Z680=$B$13,P680=$F$12),$C$31,IF(AND(Z680=$B$14,P680=$C$12),$C$14,IF(AND(Z680=$B$14,P680=$F$12),$C$32,IF(AND(Z680=$B$15,P680=$C$12),$C$15,IF(AND(Z680=$B$15,P680=$F$12),$C$33,IF(AND(Z680=$B$16,P680=$C$12),$C$16,IF(AND(Z680=$B$16,P680=$F$12),$C$34,IF(AND(Z680=$B$17,P680=$C$12),$C$17,IF(AND(Z680=$B$17,P680=$F$12),$C$35,IF(AND(Z680=$B$18,P680=$C$12),$C$18,IF(AND(Z680=$B$18,P680=$F$12),$C$36,IF(AND(Z680=$B$19,P680=$C$12),$C$19,IF(AND(Z680=$B$19,P680=$F$12),$C$37,IF(AND(Z680=$B$20,P680=$C$12),$C$20,IF(AND(Z680=$B$20,P680=$F$12),$C$38,IF(AND(Z680=$B$23,P680=$C$12),$C$23,IF(AND(Z680=$B$23,P680=$F$12),$C$41,IF(AND(Z680=$B$24,P680=$C$12),$C$24,IF(AND(Z680=$B$24,P680=$F$12),$C$42,IF(AND(Z680=$B$25,P680=$C$12),$C$25,IF(AND(Z680=$B$25,P680=$F$12),$C$43,IF(AND(Z680=$B$26,P680=$C$12),$C$26,IF(AND(Z680=$B$26,P680=$F$12),$C$44,IF(AND(Z680=$B$27,P680=$C$12),$C$27,IF(AND(Z680=$B$27,P680=$F$12),$C$45,IF(AND(Z680=$B$28,P680=$C$12),$C$28,IF(AND(Z680=$B$28,P680=$F$12),$C$46,IF(AND(Z680=$B$29,P680=$C$12),$C$29,IF(AND(Z680=$B$29,P680=$F$12),$C$47,IF(AND(Z680=$B$30,P680=$C$12),$C$30,IF(AND(Z680=$B$30,P680=$F$12),$C$48,"ERR"))))))))))))))))))))))))))))))))</f>
        <v>28-31</v>
      </c>
      <c r="AB680" t="str">
        <f t="shared" si="82"/>
        <v>28-29</v>
      </c>
      <c r="AC680" s="12" t="str">
        <f t="shared" si="83"/>
        <v>28</v>
      </c>
      <c r="AD680" t="str">
        <f t="shared" si="84"/>
        <v>0-3</v>
      </c>
      <c r="AE680" t="str">
        <f t="shared" si="85"/>
        <v>0-1</v>
      </c>
      <c r="AF680" s="12" t="str">
        <f t="shared" si="86"/>
        <v>0</v>
      </c>
      <c r="AH680">
        <f t="shared" si="87"/>
        <v>224</v>
      </c>
    </row>
    <row r="681" spans="12:34">
      <c r="L681" s="1" t="s">
        <v>757</v>
      </c>
      <c r="M681" t="s">
        <v>757</v>
      </c>
      <c r="N681" t="s">
        <v>756</v>
      </c>
      <c r="O681" t="s">
        <v>757</v>
      </c>
      <c r="P681" t="s">
        <v>757</v>
      </c>
      <c r="Q681" t="s">
        <v>756</v>
      </c>
      <c r="R681" t="s">
        <v>756</v>
      </c>
      <c r="S681" t="s">
        <v>759</v>
      </c>
      <c r="T681" t="s">
        <v>759</v>
      </c>
      <c r="U681" t="s">
        <v>759</v>
      </c>
      <c r="W681" t="str">
        <f t="shared" si="80"/>
        <v>0-63</v>
      </c>
      <c r="X681" t="str">
        <f>IF(AND(M681=$A$2,W681=$A$7),$A$10,IF(AND(M681=$A$3,W681=$A$7),$A$11,IF(AND(M681=$A$2,W681=$A$8),$A$21,IF(AND(M681=$A$3,W681=$A$8),$A$22,"ERR"))))</f>
        <v>0-31</v>
      </c>
      <c r="Y681" t="str">
        <f>IF(AND(X681=$A$10,N681=$A$2),$A$13,IF(AND(X681=$A$10,N681=$A$3),$A$15,IF(AND(X681=$A$11,N681=$A$2),$A$17,IF(AND(X681=$A$11,N681=$A$3),$A$19,IF(AND(X681=$A$21,N681=$A$2),$A$23,IF(AND(X681=$A$21,N681=$A$3),$A$25,IF(AND(X681=$A$22,N681=$A$2),$A$27,IF(AND(X681=$A$22,N681=$A$3),$A$29,"ERR"))))))))</f>
        <v>16-31</v>
      </c>
      <c r="Z681" t="str">
        <f t="shared" si="81"/>
        <v>16-23</v>
      </c>
      <c r="AA681" t="str">
        <f>IF(AND(Z681=$B$13,P681=$C$12),$C$13,IF(AND(Z681=$B$13,P681=$F$12),$C$31,IF(AND(Z681=$B$14,P681=$C$12),$C$14,IF(AND(Z681=$B$14,P681=$F$12),$C$32,IF(AND(Z681=$B$15,P681=$C$12),$C$15,IF(AND(Z681=$B$15,P681=$F$12),$C$33,IF(AND(Z681=$B$16,P681=$C$12),$C$16,IF(AND(Z681=$B$16,P681=$F$12),$C$34,IF(AND(Z681=$B$17,P681=$C$12),$C$17,IF(AND(Z681=$B$17,P681=$F$12),$C$35,IF(AND(Z681=$B$18,P681=$C$12),$C$18,IF(AND(Z681=$B$18,P681=$F$12),$C$36,IF(AND(Z681=$B$19,P681=$C$12),$C$19,IF(AND(Z681=$B$19,P681=$F$12),$C$37,IF(AND(Z681=$B$20,P681=$C$12),$C$20,IF(AND(Z681=$B$20,P681=$F$12),$C$38,IF(AND(Z681=$B$23,P681=$C$12),$C$23,IF(AND(Z681=$B$23,P681=$F$12),$C$41,IF(AND(Z681=$B$24,P681=$C$12),$C$24,IF(AND(Z681=$B$24,P681=$F$12),$C$42,IF(AND(Z681=$B$25,P681=$C$12),$C$25,IF(AND(Z681=$B$25,P681=$F$12),$C$43,IF(AND(Z681=$B$26,P681=$C$12),$C$26,IF(AND(Z681=$B$26,P681=$F$12),$C$44,IF(AND(Z681=$B$27,P681=$C$12),$C$27,IF(AND(Z681=$B$27,P681=$F$12),$C$45,IF(AND(Z681=$B$28,P681=$C$12),$C$28,IF(AND(Z681=$B$28,P681=$F$12),$C$46,IF(AND(Z681=$B$29,P681=$C$12),$C$29,IF(AND(Z681=$B$29,P681=$F$12),$C$47,IF(AND(Z681=$B$30,P681=$C$12),$C$30,IF(AND(Z681=$B$30,P681=$F$12),$C$48,"ERR"))))))))))))))))))))))))))))))))</f>
        <v>16-19</v>
      </c>
      <c r="AB681" t="str">
        <f t="shared" si="82"/>
        <v>18-19</v>
      </c>
      <c r="AC681" s="12" t="str">
        <f t="shared" si="83"/>
        <v>19</v>
      </c>
      <c r="AD681" t="str">
        <f t="shared" si="84"/>
        <v>0-3</v>
      </c>
      <c r="AE681" t="str">
        <f t="shared" si="85"/>
        <v>0-1</v>
      </c>
      <c r="AF681" s="12" t="str">
        <f t="shared" si="86"/>
        <v>0</v>
      </c>
      <c r="AH681">
        <f t="shared" si="87"/>
        <v>152</v>
      </c>
    </row>
    <row r="682" spans="12:34">
      <c r="L682" s="1" t="s">
        <v>757</v>
      </c>
      <c r="M682" t="s">
        <v>757</v>
      </c>
      <c r="N682" t="s">
        <v>757</v>
      </c>
      <c r="O682" t="s">
        <v>756</v>
      </c>
      <c r="P682" t="s">
        <v>756</v>
      </c>
      <c r="Q682" t="s">
        <v>757</v>
      </c>
      <c r="R682" t="s">
        <v>756</v>
      </c>
      <c r="S682" t="s">
        <v>758</v>
      </c>
      <c r="T682" t="s">
        <v>758</v>
      </c>
      <c r="U682" t="s">
        <v>758</v>
      </c>
      <c r="W682" t="str">
        <f t="shared" si="80"/>
        <v>0-63</v>
      </c>
      <c r="X682" t="str">
        <f>IF(AND(M682=$A$2,W682=$A$7),$A$10,IF(AND(M682=$A$3,W682=$A$7),$A$11,IF(AND(M682=$A$2,W682=$A$8),$A$21,IF(AND(M682=$A$3,W682=$A$8),$A$22,"ERR"))))</f>
        <v>0-31</v>
      </c>
      <c r="Y682" t="str">
        <f>IF(AND(X682=$A$10,N682=$A$2),$A$13,IF(AND(X682=$A$10,N682=$A$3),$A$15,IF(AND(X682=$A$11,N682=$A$2),$A$17,IF(AND(X682=$A$11,N682=$A$3),$A$19,IF(AND(X682=$A$21,N682=$A$2),$A$23,IF(AND(X682=$A$21,N682=$A$3),$A$25,IF(AND(X682=$A$22,N682=$A$2),$A$27,IF(AND(X682=$A$22,N682=$A$3),$A$29,"ERR"))))))))</f>
        <v>0-15</v>
      </c>
      <c r="Z682" t="str">
        <f t="shared" si="81"/>
        <v>8-15</v>
      </c>
      <c r="AA682" t="str">
        <f>IF(AND(Z682=$B$13,P682=$C$12),$C$13,IF(AND(Z682=$B$13,P682=$F$12),$C$31,IF(AND(Z682=$B$14,P682=$C$12),$C$14,IF(AND(Z682=$B$14,P682=$F$12),$C$32,IF(AND(Z682=$B$15,P682=$C$12),$C$15,IF(AND(Z682=$B$15,P682=$F$12),$C$33,IF(AND(Z682=$B$16,P682=$C$12),$C$16,IF(AND(Z682=$B$16,P682=$F$12),$C$34,IF(AND(Z682=$B$17,P682=$C$12),$C$17,IF(AND(Z682=$B$17,P682=$F$12),$C$35,IF(AND(Z682=$B$18,P682=$C$12),$C$18,IF(AND(Z682=$B$18,P682=$F$12),$C$36,IF(AND(Z682=$B$19,P682=$C$12),$C$19,IF(AND(Z682=$B$19,P682=$F$12),$C$37,IF(AND(Z682=$B$20,P682=$C$12),$C$20,IF(AND(Z682=$B$20,P682=$F$12),$C$38,IF(AND(Z682=$B$23,P682=$C$12),$C$23,IF(AND(Z682=$B$23,P682=$F$12),$C$41,IF(AND(Z682=$B$24,P682=$C$12),$C$24,IF(AND(Z682=$B$24,P682=$F$12),$C$42,IF(AND(Z682=$B$25,P682=$C$12),$C$25,IF(AND(Z682=$B$25,P682=$F$12),$C$43,IF(AND(Z682=$B$26,P682=$C$12),$C$26,IF(AND(Z682=$B$26,P682=$F$12),$C$44,IF(AND(Z682=$B$27,P682=$C$12),$C$27,IF(AND(Z682=$B$27,P682=$F$12),$C$45,IF(AND(Z682=$B$28,P682=$C$12),$C$28,IF(AND(Z682=$B$28,P682=$F$12),$C$46,IF(AND(Z682=$B$29,P682=$C$12),$C$29,IF(AND(Z682=$B$29,P682=$F$12),$C$47,IF(AND(Z682=$B$30,P682=$C$12),$C$30,IF(AND(Z682=$B$30,P682=$F$12),$C$48,"ERR"))))))))))))))))))))))))))))))))</f>
        <v>12-15</v>
      </c>
      <c r="AB682" t="str">
        <f t="shared" si="82"/>
        <v>12-13</v>
      </c>
      <c r="AC682" s="12" t="str">
        <f t="shared" si="83"/>
        <v>13</v>
      </c>
      <c r="AD682" t="str">
        <f t="shared" si="84"/>
        <v>4-7</v>
      </c>
      <c r="AE682" t="str">
        <f t="shared" si="85"/>
        <v>6-7</v>
      </c>
      <c r="AF682" s="12" t="str">
        <f t="shared" si="86"/>
        <v>7</v>
      </c>
      <c r="AH682">
        <f t="shared" si="87"/>
        <v>111</v>
      </c>
    </row>
    <row r="683" spans="12:34">
      <c r="L683" s="1" t="s">
        <v>757</v>
      </c>
      <c r="M683" t="s">
        <v>756</v>
      </c>
      <c r="N683" t="s">
        <v>757</v>
      </c>
      <c r="O683" t="s">
        <v>756</v>
      </c>
      <c r="P683" t="s">
        <v>757</v>
      </c>
      <c r="Q683" t="s">
        <v>757</v>
      </c>
      <c r="R683" t="s">
        <v>756</v>
      </c>
      <c r="S683" t="s">
        <v>759</v>
      </c>
      <c r="T683" t="s">
        <v>759</v>
      </c>
      <c r="U683" t="s">
        <v>758</v>
      </c>
      <c r="W683" t="str">
        <f t="shared" si="80"/>
        <v>0-63</v>
      </c>
      <c r="X683" t="str">
        <f>IF(AND(M683=$A$2,W683=$A$7),$A$10,IF(AND(M683=$A$3,W683=$A$7),$A$11,IF(AND(M683=$A$2,W683=$A$8),$A$21,IF(AND(M683=$A$3,W683=$A$8),$A$22,"ERR"))))</f>
        <v>32-63</v>
      </c>
      <c r="Y683" t="str">
        <f>IF(AND(X683=$A$10,N683=$A$2),$A$13,IF(AND(X683=$A$10,N683=$A$3),$A$15,IF(AND(X683=$A$11,N683=$A$2),$A$17,IF(AND(X683=$A$11,N683=$A$3),$A$19,IF(AND(X683=$A$21,N683=$A$2),$A$23,IF(AND(X683=$A$21,N683=$A$3),$A$25,IF(AND(X683=$A$22,N683=$A$2),$A$27,IF(AND(X683=$A$22,N683=$A$3),$A$29,"ERR"))))))))</f>
        <v>32-47</v>
      </c>
      <c r="Z683" t="str">
        <f t="shared" si="81"/>
        <v>40-47</v>
      </c>
      <c r="AA683" t="str">
        <f>IF(AND(Z683=$B$13,P683=$C$12),$C$13,IF(AND(Z683=$B$13,P683=$F$12),$C$31,IF(AND(Z683=$B$14,P683=$C$12),$C$14,IF(AND(Z683=$B$14,P683=$F$12),$C$32,IF(AND(Z683=$B$15,P683=$C$12),$C$15,IF(AND(Z683=$B$15,P683=$F$12),$C$33,IF(AND(Z683=$B$16,P683=$C$12),$C$16,IF(AND(Z683=$B$16,P683=$F$12),$C$34,IF(AND(Z683=$B$17,P683=$C$12),$C$17,IF(AND(Z683=$B$17,P683=$F$12),$C$35,IF(AND(Z683=$B$18,P683=$C$12),$C$18,IF(AND(Z683=$B$18,P683=$F$12),$C$36,IF(AND(Z683=$B$19,P683=$C$12),$C$19,IF(AND(Z683=$B$19,P683=$F$12),$C$37,IF(AND(Z683=$B$20,P683=$C$12),$C$20,IF(AND(Z683=$B$20,P683=$F$12),$C$38,IF(AND(Z683=$B$23,P683=$C$12),$C$23,IF(AND(Z683=$B$23,P683=$F$12),$C$41,IF(AND(Z683=$B$24,P683=$C$12),$C$24,IF(AND(Z683=$B$24,P683=$F$12),$C$42,IF(AND(Z683=$B$25,P683=$C$12),$C$25,IF(AND(Z683=$B$25,P683=$F$12),$C$43,IF(AND(Z683=$B$26,P683=$C$12),$C$26,IF(AND(Z683=$B$26,P683=$F$12),$C$44,IF(AND(Z683=$B$27,P683=$C$12),$C$27,IF(AND(Z683=$B$27,P683=$F$12),$C$45,IF(AND(Z683=$B$28,P683=$C$12),$C$28,IF(AND(Z683=$B$28,P683=$F$12),$C$46,IF(AND(Z683=$B$29,P683=$C$12),$C$29,IF(AND(Z683=$B$29,P683=$F$12),$C$47,IF(AND(Z683=$B$30,P683=$C$12),$C$30,IF(AND(Z683=$B$30,P683=$F$12),$C$48,"ERR"))))))))))))))))))))))))))))))))</f>
        <v>40-43</v>
      </c>
      <c r="AB683" t="str">
        <f t="shared" si="82"/>
        <v>40-41</v>
      </c>
      <c r="AC683" s="12" t="str">
        <f t="shared" si="83"/>
        <v>41</v>
      </c>
      <c r="AD683" t="str">
        <f t="shared" si="84"/>
        <v>0-3</v>
      </c>
      <c r="AE683" t="str">
        <f t="shared" si="85"/>
        <v>0-1</v>
      </c>
      <c r="AF683" s="12" t="str">
        <f t="shared" si="86"/>
        <v>1</v>
      </c>
      <c r="AH683">
        <f t="shared" si="87"/>
        <v>329</v>
      </c>
    </row>
    <row r="684" spans="12:34">
      <c r="L684" s="1" t="s">
        <v>757</v>
      </c>
      <c r="M684" t="s">
        <v>757</v>
      </c>
      <c r="N684" t="s">
        <v>756</v>
      </c>
      <c r="O684" t="s">
        <v>756</v>
      </c>
      <c r="P684" t="s">
        <v>756</v>
      </c>
      <c r="Q684" t="s">
        <v>757</v>
      </c>
      <c r="R684" t="s">
        <v>757</v>
      </c>
      <c r="S684" t="s">
        <v>758</v>
      </c>
      <c r="T684" t="s">
        <v>758</v>
      </c>
      <c r="U684" t="s">
        <v>759</v>
      </c>
      <c r="W684" t="str">
        <f t="shared" si="80"/>
        <v>0-63</v>
      </c>
      <c r="X684" t="str">
        <f>IF(AND(M684=$A$2,W684=$A$7),$A$10,IF(AND(M684=$A$3,W684=$A$7),$A$11,IF(AND(M684=$A$2,W684=$A$8),$A$21,IF(AND(M684=$A$3,W684=$A$8),$A$22,"ERR"))))</f>
        <v>0-31</v>
      </c>
      <c r="Y684" t="str">
        <f>IF(AND(X684=$A$10,N684=$A$2),$A$13,IF(AND(X684=$A$10,N684=$A$3),$A$15,IF(AND(X684=$A$11,N684=$A$2),$A$17,IF(AND(X684=$A$11,N684=$A$3),$A$19,IF(AND(X684=$A$21,N684=$A$2),$A$23,IF(AND(X684=$A$21,N684=$A$3),$A$25,IF(AND(X684=$A$22,N684=$A$2),$A$27,IF(AND(X684=$A$22,N684=$A$3),$A$29,"ERR"))))))))</f>
        <v>16-31</v>
      </c>
      <c r="Z684" t="str">
        <f t="shared" si="81"/>
        <v>24-31</v>
      </c>
      <c r="AA684" t="str">
        <f>IF(AND(Z684=$B$13,P684=$C$12),$C$13,IF(AND(Z684=$B$13,P684=$F$12),$C$31,IF(AND(Z684=$B$14,P684=$C$12),$C$14,IF(AND(Z684=$B$14,P684=$F$12),$C$32,IF(AND(Z684=$B$15,P684=$C$12),$C$15,IF(AND(Z684=$B$15,P684=$F$12),$C$33,IF(AND(Z684=$B$16,P684=$C$12),$C$16,IF(AND(Z684=$B$16,P684=$F$12),$C$34,IF(AND(Z684=$B$17,P684=$C$12),$C$17,IF(AND(Z684=$B$17,P684=$F$12),$C$35,IF(AND(Z684=$B$18,P684=$C$12),$C$18,IF(AND(Z684=$B$18,P684=$F$12),$C$36,IF(AND(Z684=$B$19,P684=$C$12),$C$19,IF(AND(Z684=$B$19,P684=$F$12),$C$37,IF(AND(Z684=$B$20,P684=$C$12),$C$20,IF(AND(Z684=$B$20,P684=$F$12),$C$38,IF(AND(Z684=$B$23,P684=$C$12),$C$23,IF(AND(Z684=$B$23,P684=$F$12),$C$41,IF(AND(Z684=$B$24,P684=$C$12),$C$24,IF(AND(Z684=$B$24,P684=$F$12),$C$42,IF(AND(Z684=$B$25,P684=$C$12),$C$25,IF(AND(Z684=$B$25,P684=$F$12),$C$43,IF(AND(Z684=$B$26,P684=$C$12),$C$26,IF(AND(Z684=$B$26,P684=$F$12),$C$44,IF(AND(Z684=$B$27,P684=$C$12),$C$27,IF(AND(Z684=$B$27,P684=$F$12),$C$45,IF(AND(Z684=$B$28,P684=$C$12),$C$28,IF(AND(Z684=$B$28,P684=$F$12),$C$46,IF(AND(Z684=$B$29,P684=$C$12),$C$29,IF(AND(Z684=$B$29,P684=$F$12),$C$47,IF(AND(Z684=$B$30,P684=$C$12),$C$30,IF(AND(Z684=$B$30,P684=$F$12),$C$48,"ERR"))))))))))))))))))))))))))))))))</f>
        <v>28-31</v>
      </c>
      <c r="AB684" t="str">
        <f t="shared" si="82"/>
        <v>28-29</v>
      </c>
      <c r="AC684" s="12" t="str">
        <f t="shared" si="83"/>
        <v>28</v>
      </c>
      <c r="AD684" t="str">
        <f t="shared" si="84"/>
        <v>4-7</v>
      </c>
      <c r="AE684" t="str">
        <f t="shared" si="85"/>
        <v>6-7</v>
      </c>
      <c r="AF684" s="12" t="str">
        <f t="shared" si="86"/>
        <v>6</v>
      </c>
      <c r="AH684">
        <f t="shared" si="87"/>
        <v>230</v>
      </c>
    </row>
    <row r="685" spans="12:34">
      <c r="L685" s="1" t="s">
        <v>757</v>
      </c>
      <c r="M685" t="s">
        <v>756</v>
      </c>
      <c r="N685" t="s">
        <v>756</v>
      </c>
      <c r="O685" t="s">
        <v>757</v>
      </c>
      <c r="P685" t="s">
        <v>757</v>
      </c>
      <c r="Q685" t="s">
        <v>757</v>
      </c>
      <c r="R685" t="s">
        <v>757</v>
      </c>
      <c r="S685" t="s">
        <v>759</v>
      </c>
      <c r="T685" t="s">
        <v>759</v>
      </c>
      <c r="U685" t="s">
        <v>759</v>
      </c>
      <c r="W685" t="str">
        <f t="shared" si="80"/>
        <v>0-63</v>
      </c>
      <c r="X685" t="str">
        <f>IF(AND(M685=$A$2,W685=$A$7),$A$10,IF(AND(M685=$A$3,W685=$A$7),$A$11,IF(AND(M685=$A$2,W685=$A$8),$A$21,IF(AND(M685=$A$3,W685=$A$8),$A$22,"ERR"))))</f>
        <v>32-63</v>
      </c>
      <c r="Y685" t="str">
        <f>IF(AND(X685=$A$10,N685=$A$2),$A$13,IF(AND(X685=$A$10,N685=$A$3),$A$15,IF(AND(X685=$A$11,N685=$A$2),$A$17,IF(AND(X685=$A$11,N685=$A$3),$A$19,IF(AND(X685=$A$21,N685=$A$2),$A$23,IF(AND(X685=$A$21,N685=$A$3),$A$25,IF(AND(X685=$A$22,N685=$A$2),$A$27,IF(AND(X685=$A$22,N685=$A$3),$A$29,"ERR"))))))))</f>
        <v>48-63</v>
      </c>
      <c r="Z685" t="str">
        <f t="shared" si="81"/>
        <v>48-55</v>
      </c>
      <c r="AA685" t="str">
        <f>IF(AND(Z685=$B$13,P685=$C$12),$C$13,IF(AND(Z685=$B$13,P685=$F$12),$C$31,IF(AND(Z685=$B$14,P685=$C$12),$C$14,IF(AND(Z685=$B$14,P685=$F$12),$C$32,IF(AND(Z685=$B$15,P685=$C$12),$C$15,IF(AND(Z685=$B$15,P685=$F$12),$C$33,IF(AND(Z685=$B$16,P685=$C$12),$C$16,IF(AND(Z685=$B$16,P685=$F$12),$C$34,IF(AND(Z685=$B$17,P685=$C$12),$C$17,IF(AND(Z685=$B$17,P685=$F$12),$C$35,IF(AND(Z685=$B$18,P685=$C$12),$C$18,IF(AND(Z685=$B$18,P685=$F$12),$C$36,IF(AND(Z685=$B$19,P685=$C$12),$C$19,IF(AND(Z685=$B$19,P685=$F$12),$C$37,IF(AND(Z685=$B$20,P685=$C$12),$C$20,IF(AND(Z685=$B$20,P685=$F$12),$C$38,IF(AND(Z685=$B$23,P685=$C$12),$C$23,IF(AND(Z685=$B$23,P685=$F$12),$C$41,IF(AND(Z685=$B$24,P685=$C$12),$C$24,IF(AND(Z685=$B$24,P685=$F$12),$C$42,IF(AND(Z685=$B$25,P685=$C$12),$C$25,IF(AND(Z685=$B$25,P685=$F$12),$C$43,IF(AND(Z685=$B$26,P685=$C$12),$C$26,IF(AND(Z685=$B$26,P685=$F$12),$C$44,IF(AND(Z685=$B$27,P685=$C$12),$C$27,IF(AND(Z685=$B$27,P685=$F$12),$C$45,IF(AND(Z685=$B$28,P685=$C$12),$C$28,IF(AND(Z685=$B$28,P685=$F$12),$C$46,IF(AND(Z685=$B$29,P685=$C$12),$C$29,IF(AND(Z685=$B$29,P685=$F$12),$C$47,IF(AND(Z685=$B$30,P685=$C$12),$C$30,IF(AND(Z685=$B$30,P685=$F$12),$C$48,"ERR"))))))))))))))))))))))))))))))))</f>
        <v>48-51</v>
      </c>
      <c r="AB685" t="str">
        <f t="shared" si="82"/>
        <v>48-49</v>
      </c>
      <c r="AC685" s="12" t="str">
        <f t="shared" si="83"/>
        <v>48</v>
      </c>
      <c r="AD685" t="str">
        <f t="shared" si="84"/>
        <v>0-3</v>
      </c>
      <c r="AE685" t="str">
        <f t="shared" si="85"/>
        <v>0-1</v>
      </c>
      <c r="AF685" s="12" t="str">
        <f t="shared" si="86"/>
        <v>0</v>
      </c>
      <c r="AH685">
        <f t="shared" si="87"/>
        <v>384</v>
      </c>
    </row>
    <row r="686" spans="12:34">
      <c r="L686" s="1" t="s">
        <v>756</v>
      </c>
      <c r="M686" t="s">
        <v>756</v>
      </c>
      <c r="N686" t="s">
        <v>757</v>
      </c>
      <c r="O686" t="s">
        <v>757</v>
      </c>
      <c r="P686" t="s">
        <v>757</v>
      </c>
      <c r="Q686" t="s">
        <v>757</v>
      </c>
      <c r="R686" t="s">
        <v>757</v>
      </c>
      <c r="S686" t="s">
        <v>759</v>
      </c>
      <c r="T686" t="s">
        <v>758</v>
      </c>
      <c r="U686" t="s">
        <v>759</v>
      </c>
      <c r="W686" t="str">
        <f t="shared" si="80"/>
        <v>64-127</v>
      </c>
      <c r="X686" t="str">
        <f>IF(AND(M686=$A$2,W686=$A$7),$A$10,IF(AND(M686=$A$3,W686=$A$7),$A$11,IF(AND(M686=$A$2,W686=$A$8),$A$21,IF(AND(M686=$A$3,W686=$A$8),$A$22,"ERR"))))</f>
        <v>96-127</v>
      </c>
      <c r="Y686" t="str">
        <f>IF(AND(X686=$A$10,N686=$A$2),$A$13,IF(AND(X686=$A$10,N686=$A$3),$A$15,IF(AND(X686=$A$11,N686=$A$2),$A$17,IF(AND(X686=$A$11,N686=$A$3),$A$19,IF(AND(X686=$A$21,N686=$A$2),$A$23,IF(AND(X686=$A$21,N686=$A$3),$A$25,IF(AND(X686=$A$22,N686=$A$2),$A$27,IF(AND(X686=$A$22,N686=$A$3),$A$29,"ERR"))))))))</f>
        <v>96-111</v>
      </c>
      <c r="Z686" t="str">
        <f t="shared" si="81"/>
        <v>96-103</v>
      </c>
      <c r="AA686" t="str">
        <f>IF(AND(Z686=$B$13,P686=$C$12),$C$13,IF(AND(Z686=$B$13,P686=$F$12),$C$31,IF(AND(Z686=$B$14,P686=$C$12),$C$14,IF(AND(Z686=$B$14,P686=$F$12),$C$32,IF(AND(Z686=$B$15,P686=$C$12),$C$15,IF(AND(Z686=$B$15,P686=$F$12),$C$33,IF(AND(Z686=$B$16,P686=$C$12),$C$16,IF(AND(Z686=$B$16,P686=$F$12),$C$34,IF(AND(Z686=$B$17,P686=$C$12),$C$17,IF(AND(Z686=$B$17,P686=$F$12),$C$35,IF(AND(Z686=$B$18,P686=$C$12),$C$18,IF(AND(Z686=$B$18,P686=$F$12),$C$36,IF(AND(Z686=$B$19,P686=$C$12),$C$19,IF(AND(Z686=$B$19,P686=$F$12),$C$37,IF(AND(Z686=$B$20,P686=$C$12),$C$20,IF(AND(Z686=$B$20,P686=$F$12),$C$38,IF(AND(Z686=$B$23,P686=$C$12),$C$23,IF(AND(Z686=$B$23,P686=$F$12),$C$41,IF(AND(Z686=$B$24,P686=$C$12),$C$24,IF(AND(Z686=$B$24,P686=$F$12),$C$42,IF(AND(Z686=$B$25,P686=$C$12),$C$25,IF(AND(Z686=$B$25,P686=$F$12),$C$43,IF(AND(Z686=$B$26,P686=$C$12),$C$26,IF(AND(Z686=$B$26,P686=$F$12),$C$44,IF(AND(Z686=$B$27,P686=$C$12),$C$27,IF(AND(Z686=$B$27,P686=$F$12),$C$45,IF(AND(Z686=$B$28,P686=$C$12),$C$28,IF(AND(Z686=$B$28,P686=$F$12),$C$46,IF(AND(Z686=$B$29,P686=$C$12),$C$29,IF(AND(Z686=$B$29,P686=$F$12),$C$47,IF(AND(Z686=$B$30,P686=$C$12),$C$30,IF(AND(Z686=$B$30,P686=$F$12),$C$48,"ERR"))))))))))))))))))))))))))))))))</f>
        <v>96-99</v>
      </c>
      <c r="AB686" t="str">
        <f t="shared" si="82"/>
        <v>96-97</v>
      </c>
      <c r="AC686" s="12" t="str">
        <f t="shared" si="83"/>
        <v>96</v>
      </c>
      <c r="AD686" t="str">
        <f t="shared" si="84"/>
        <v>0-3</v>
      </c>
      <c r="AE686" t="str">
        <f t="shared" si="85"/>
        <v>2-3</v>
      </c>
      <c r="AF686" s="12" t="str">
        <f t="shared" si="86"/>
        <v>2</v>
      </c>
      <c r="AH686">
        <f t="shared" si="87"/>
        <v>770</v>
      </c>
    </row>
    <row r="687" spans="12:34">
      <c r="L687" s="1" t="s">
        <v>756</v>
      </c>
      <c r="M687" t="s">
        <v>757</v>
      </c>
      <c r="N687" t="s">
        <v>756</v>
      </c>
      <c r="O687" t="s">
        <v>756</v>
      </c>
      <c r="P687" t="s">
        <v>756</v>
      </c>
      <c r="Q687" t="s">
        <v>756</v>
      </c>
      <c r="R687" t="s">
        <v>757</v>
      </c>
      <c r="S687" t="s">
        <v>758</v>
      </c>
      <c r="T687" t="s">
        <v>758</v>
      </c>
      <c r="U687" t="s">
        <v>759</v>
      </c>
      <c r="W687" t="str">
        <f t="shared" si="80"/>
        <v>64-127</v>
      </c>
      <c r="X687" t="str">
        <f>IF(AND(M687=$A$2,W687=$A$7),$A$10,IF(AND(M687=$A$3,W687=$A$7),$A$11,IF(AND(M687=$A$2,W687=$A$8),$A$21,IF(AND(M687=$A$3,W687=$A$8),$A$22,"ERR"))))</f>
        <v>64-95</v>
      </c>
      <c r="Y687" t="str">
        <f>IF(AND(X687=$A$10,N687=$A$2),$A$13,IF(AND(X687=$A$10,N687=$A$3),$A$15,IF(AND(X687=$A$11,N687=$A$2),$A$17,IF(AND(X687=$A$11,N687=$A$3),$A$19,IF(AND(X687=$A$21,N687=$A$2),$A$23,IF(AND(X687=$A$21,N687=$A$3),$A$25,IF(AND(X687=$A$22,N687=$A$2),$A$27,IF(AND(X687=$A$22,N687=$A$3),$A$29,"ERR"))))))))</f>
        <v>80-95</v>
      </c>
      <c r="Z687" t="str">
        <f t="shared" si="81"/>
        <v>88-95</v>
      </c>
      <c r="AA687" t="str">
        <f>IF(AND(Z687=$B$13,P687=$C$12),$C$13,IF(AND(Z687=$B$13,P687=$F$12),$C$31,IF(AND(Z687=$B$14,P687=$C$12),$C$14,IF(AND(Z687=$B$14,P687=$F$12),$C$32,IF(AND(Z687=$B$15,P687=$C$12),$C$15,IF(AND(Z687=$B$15,P687=$F$12),$C$33,IF(AND(Z687=$B$16,P687=$C$12),$C$16,IF(AND(Z687=$B$16,P687=$F$12),$C$34,IF(AND(Z687=$B$17,P687=$C$12),$C$17,IF(AND(Z687=$B$17,P687=$F$12),$C$35,IF(AND(Z687=$B$18,P687=$C$12),$C$18,IF(AND(Z687=$B$18,P687=$F$12),$C$36,IF(AND(Z687=$B$19,P687=$C$12),$C$19,IF(AND(Z687=$B$19,P687=$F$12),$C$37,IF(AND(Z687=$B$20,P687=$C$12),$C$20,IF(AND(Z687=$B$20,P687=$F$12),$C$38,IF(AND(Z687=$B$23,P687=$C$12),$C$23,IF(AND(Z687=$B$23,P687=$F$12),$C$41,IF(AND(Z687=$B$24,P687=$C$12),$C$24,IF(AND(Z687=$B$24,P687=$F$12),$C$42,IF(AND(Z687=$B$25,P687=$C$12),$C$25,IF(AND(Z687=$B$25,P687=$F$12),$C$43,IF(AND(Z687=$B$26,P687=$C$12),$C$26,IF(AND(Z687=$B$26,P687=$F$12),$C$44,IF(AND(Z687=$B$27,P687=$C$12),$C$27,IF(AND(Z687=$B$27,P687=$F$12),$C$45,IF(AND(Z687=$B$28,P687=$C$12),$C$28,IF(AND(Z687=$B$28,P687=$F$12),$C$46,IF(AND(Z687=$B$29,P687=$C$12),$C$29,IF(AND(Z687=$B$29,P687=$F$12),$C$47,IF(AND(Z687=$B$30,P687=$C$12),$C$30,IF(AND(Z687=$B$30,P687=$F$12),$C$48,"ERR"))))))))))))))))))))))))))))))))</f>
        <v>92-95</v>
      </c>
      <c r="AB687" t="str">
        <f t="shared" si="82"/>
        <v>94-95</v>
      </c>
      <c r="AC687" s="12" t="str">
        <f t="shared" si="83"/>
        <v>94</v>
      </c>
      <c r="AD687" t="str">
        <f t="shared" si="84"/>
        <v>4-7</v>
      </c>
      <c r="AE687" t="str">
        <f t="shared" si="85"/>
        <v>6-7</v>
      </c>
      <c r="AF687" s="12" t="str">
        <f t="shared" si="86"/>
        <v>6</v>
      </c>
      <c r="AH687">
        <f t="shared" si="87"/>
        <v>758</v>
      </c>
    </row>
    <row r="688" spans="12:34">
      <c r="L688" s="1" t="s">
        <v>757</v>
      </c>
      <c r="M688" t="s">
        <v>757</v>
      </c>
      <c r="N688" t="s">
        <v>756</v>
      </c>
      <c r="O688" t="s">
        <v>756</v>
      </c>
      <c r="P688" t="s">
        <v>756</v>
      </c>
      <c r="Q688" t="s">
        <v>757</v>
      </c>
      <c r="R688" t="s">
        <v>757</v>
      </c>
      <c r="S688" t="s">
        <v>758</v>
      </c>
      <c r="T688" t="s">
        <v>759</v>
      </c>
      <c r="U688" t="s">
        <v>759</v>
      </c>
      <c r="W688" t="str">
        <f t="shared" si="80"/>
        <v>0-63</v>
      </c>
      <c r="X688" t="str">
        <f>IF(AND(M688=$A$2,W688=$A$7),$A$10,IF(AND(M688=$A$3,W688=$A$7),$A$11,IF(AND(M688=$A$2,W688=$A$8),$A$21,IF(AND(M688=$A$3,W688=$A$8),$A$22,"ERR"))))</f>
        <v>0-31</v>
      </c>
      <c r="Y688" t="str">
        <f>IF(AND(X688=$A$10,N688=$A$2),$A$13,IF(AND(X688=$A$10,N688=$A$3),$A$15,IF(AND(X688=$A$11,N688=$A$2),$A$17,IF(AND(X688=$A$11,N688=$A$3),$A$19,IF(AND(X688=$A$21,N688=$A$2),$A$23,IF(AND(X688=$A$21,N688=$A$3),$A$25,IF(AND(X688=$A$22,N688=$A$2),$A$27,IF(AND(X688=$A$22,N688=$A$3),$A$29,"ERR"))))))))</f>
        <v>16-31</v>
      </c>
      <c r="Z688" t="str">
        <f t="shared" si="81"/>
        <v>24-31</v>
      </c>
      <c r="AA688" t="str">
        <f>IF(AND(Z688=$B$13,P688=$C$12),$C$13,IF(AND(Z688=$B$13,P688=$F$12),$C$31,IF(AND(Z688=$B$14,P688=$C$12),$C$14,IF(AND(Z688=$B$14,P688=$F$12),$C$32,IF(AND(Z688=$B$15,P688=$C$12),$C$15,IF(AND(Z688=$B$15,P688=$F$12),$C$33,IF(AND(Z688=$B$16,P688=$C$12),$C$16,IF(AND(Z688=$B$16,P688=$F$12),$C$34,IF(AND(Z688=$B$17,P688=$C$12),$C$17,IF(AND(Z688=$B$17,P688=$F$12),$C$35,IF(AND(Z688=$B$18,P688=$C$12),$C$18,IF(AND(Z688=$B$18,P688=$F$12),$C$36,IF(AND(Z688=$B$19,P688=$C$12),$C$19,IF(AND(Z688=$B$19,P688=$F$12),$C$37,IF(AND(Z688=$B$20,P688=$C$12),$C$20,IF(AND(Z688=$B$20,P688=$F$12),$C$38,IF(AND(Z688=$B$23,P688=$C$12),$C$23,IF(AND(Z688=$B$23,P688=$F$12),$C$41,IF(AND(Z688=$B$24,P688=$C$12),$C$24,IF(AND(Z688=$B$24,P688=$F$12),$C$42,IF(AND(Z688=$B$25,P688=$C$12),$C$25,IF(AND(Z688=$B$25,P688=$F$12),$C$43,IF(AND(Z688=$B$26,P688=$C$12),$C$26,IF(AND(Z688=$B$26,P688=$F$12),$C$44,IF(AND(Z688=$B$27,P688=$C$12),$C$27,IF(AND(Z688=$B$27,P688=$F$12),$C$45,IF(AND(Z688=$B$28,P688=$C$12),$C$28,IF(AND(Z688=$B$28,P688=$F$12),$C$46,IF(AND(Z688=$B$29,P688=$C$12),$C$29,IF(AND(Z688=$B$29,P688=$F$12),$C$47,IF(AND(Z688=$B$30,P688=$C$12),$C$30,IF(AND(Z688=$B$30,P688=$F$12),$C$48,"ERR"))))))))))))))))))))))))))))))))</f>
        <v>28-31</v>
      </c>
      <c r="AB688" t="str">
        <f t="shared" si="82"/>
        <v>28-29</v>
      </c>
      <c r="AC688" s="12" t="str">
        <f t="shared" si="83"/>
        <v>28</v>
      </c>
      <c r="AD688" t="str">
        <f t="shared" si="84"/>
        <v>4-7</v>
      </c>
      <c r="AE688" t="str">
        <f t="shared" si="85"/>
        <v>4-5</v>
      </c>
      <c r="AF688" s="12" t="str">
        <f t="shared" si="86"/>
        <v>4</v>
      </c>
      <c r="AH688">
        <f t="shared" si="87"/>
        <v>228</v>
      </c>
    </row>
    <row r="689" spans="12:34">
      <c r="L689" s="1" t="s">
        <v>757</v>
      </c>
      <c r="M689" t="s">
        <v>756</v>
      </c>
      <c r="N689" t="s">
        <v>756</v>
      </c>
      <c r="O689" t="s">
        <v>756</v>
      </c>
      <c r="P689" t="s">
        <v>756</v>
      </c>
      <c r="Q689" t="s">
        <v>756</v>
      </c>
      <c r="R689" t="s">
        <v>757</v>
      </c>
      <c r="S689" t="s">
        <v>758</v>
      </c>
      <c r="T689" t="s">
        <v>758</v>
      </c>
      <c r="U689" t="s">
        <v>758</v>
      </c>
      <c r="W689" t="str">
        <f t="shared" si="80"/>
        <v>0-63</v>
      </c>
      <c r="X689" t="str">
        <f>IF(AND(M689=$A$2,W689=$A$7),$A$10,IF(AND(M689=$A$3,W689=$A$7),$A$11,IF(AND(M689=$A$2,W689=$A$8),$A$21,IF(AND(M689=$A$3,W689=$A$8),$A$22,"ERR"))))</f>
        <v>32-63</v>
      </c>
      <c r="Y689" t="str">
        <f>IF(AND(X689=$A$10,N689=$A$2),$A$13,IF(AND(X689=$A$10,N689=$A$3),$A$15,IF(AND(X689=$A$11,N689=$A$2),$A$17,IF(AND(X689=$A$11,N689=$A$3),$A$19,IF(AND(X689=$A$21,N689=$A$2),$A$23,IF(AND(X689=$A$21,N689=$A$3),$A$25,IF(AND(X689=$A$22,N689=$A$2),$A$27,IF(AND(X689=$A$22,N689=$A$3),$A$29,"ERR"))))))))</f>
        <v>48-63</v>
      </c>
      <c r="Z689" t="str">
        <f t="shared" si="81"/>
        <v>56-63</v>
      </c>
      <c r="AA689" t="str">
        <f>IF(AND(Z689=$B$13,P689=$C$12),$C$13,IF(AND(Z689=$B$13,P689=$F$12),$C$31,IF(AND(Z689=$B$14,P689=$C$12),$C$14,IF(AND(Z689=$B$14,P689=$F$12),$C$32,IF(AND(Z689=$B$15,P689=$C$12),$C$15,IF(AND(Z689=$B$15,P689=$F$12),$C$33,IF(AND(Z689=$B$16,P689=$C$12),$C$16,IF(AND(Z689=$B$16,P689=$F$12),$C$34,IF(AND(Z689=$B$17,P689=$C$12),$C$17,IF(AND(Z689=$B$17,P689=$F$12),$C$35,IF(AND(Z689=$B$18,P689=$C$12),$C$18,IF(AND(Z689=$B$18,P689=$F$12),$C$36,IF(AND(Z689=$B$19,P689=$C$12),$C$19,IF(AND(Z689=$B$19,P689=$F$12),$C$37,IF(AND(Z689=$B$20,P689=$C$12),$C$20,IF(AND(Z689=$B$20,P689=$F$12),$C$38,IF(AND(Z689=$B$23,P689=$C$12),$C$23,IF(AND(Z689=$B$23,P689=$F$12),$C$41,IF(AND(Z689=$B$24,P689=$C$12),$C$24,IF(AND(Z689=$B$24,P689=$F$12),$C$42,IF(AND(Z689=$B$25,P689=$C$12),$C$25,IF(AND(Z689=$B$25,P689=$F$12),$C$43,IF(AND(Z689=$B$26,P689=$C$12),$C$26,IF(AND(Z689=$B$26,P689=$F$12),$C$44,IF(AND(Z689=$B$27,P689=$C$12),$C$27,IF(AND(Z689=$B$27,P689=$F$12),$C$45,IF(AND(Z689=$B$28,P689=$C$12),$C$28,IF(AND(Z689=$B$28,P689=$F$12),$C$46,IF(AND(Z689=$B$29,P689=$C$12),$C$29,IF(AND(Z689=$B$29,P689=$F$12),$C$47,IF(AND(Z689=$B$30,P689=$C$12),$C$30,IF(AND(Z689=$B$30,P689=$F$12),$C$48,"ERR"))))))))))))))))))))))))))))))))</f>
        <v>60-63</v>
      </c>
      <c r="AB689" t="str">
        <f t="shared" si="82"/>
        <v>62-63</v>
      </c>
      <c r="AC689" s="12" t="str">
        <f t="shared" si="83"/>
        <v>62</v>
      </c>
      <c r="AD689" t="str">
        <f t="shared" si="84"/>
        <v>4-7</v>
      </c>
      <c r="AE689" t="str">
        <f t="shared" si="85"/>
        <v>6-7</v>
      </c>
      <c r="AF689" s="12" t="str">
        <f t="shared" si="86"/>
        <v>7</v>
      </c>
      <c r="AH689">
        <f t="shared" si="87"/>
        <v>503</v>
      </c>
    </row>
    <row r="690" spans="12:34">
      <c r="L690" s="1" t="s">
        <v>757</v>
      </c>
      <c r="M690" t="s">
        <v>756</v>
      </c>
      <c r="N690" t="s">
        <v>757</v>
      </c>
      <c r="O690" t="s">
        <v>757</v>
      </c>
      <c r="P690" t="s">
        <v>756</v>
      </c>
      <c r="Q690" t="s">
        <v>757</v>
      </c>
      <c r="R690" t="s">
        <v>757</v>
      </c>
      <c r="S690" t="s">
        <v>759</v>
      </c>
      <c r="T690" t="s">
        <v>759</v>
      </c>
      <c r="U690" t="s">
        <v>758</v>
      </c>
      <c r="W690" t="str">
        <f t="shared" si="80"/>
        <v>0-63</v>
      </c>
      <c r="X690" t="str">
        <f>IF(AND(M690=$A$2,W690=$A$7),$A$10,IF(AND(M690=$A$3,W690=$A$7),$A$11,IF(AND(M690=$A$2,W690=$A$8),$A$21,IF(AND(M690=$A$3,W690=$A$8),$A$22,"ERR"))))</f>
        <v>32-63</v>
      </c>
      <c r="Y690" t="str">
        <f>IF(AND(X690=$A$10,N690=$A$2),$A$13,IF(AND(X690=$A$10,N690=$A$3),$A$15,IF(AND(X690=$A$11,N690=$A$2),$A$17,IF(AND(X690=$A$11,N690=$A$3),$A$19,IF(AND(X690=$A$21,N690=$A$2),$A$23,IF(AND(X690=$A$21,N690=$A$3),$A$25,IF(AND(X690=$A$22,N690=$A$2),$A$27,IF(AND(X690=$A$22,N690=$A$3),$A$29,"ERR"))))))))</f>
        <v>32-47</v>
      </c>
      <c r="Z690" t="str">
        <f t="shared" si="81"/>
        <v>32-39</v>
      </c>
      <c r="AA690" t="str">
        <f>IF(AND(Z690=$B$13,P690=$C$12),$C$13,IF(AND(Z690=$B$13,P690=$F$12),$C$31,IF(AND(Z690=$B$14,P690=$C$12),$C$14,IF(AND(Z690=$B$14,P690=$F$12),$C$32,IF(AND(Z690=$B$15,P690=$C$12),$C$15,IF(AND(Z690=$B$15,P690=$F$12),$C$33,IF(AND(Z690=$B$16,P690=$C$12),$C$16,IF(AND(Z690=$B$16,P690=$F$12),$C$34,IF(AND(Z690=$B$17,P690=$C$12),$C$17,IF(AND(Z690=$B$17,P690=$F$12),$C$35,IF(AND(Z690=$B$18,P690=$C$12),$C$18,IF(AND(Z690=$B$18,P690=$F$12),$C$36,IF(AND(Z690=$B$19,P690=$C$12),$C$19,IF(AND(Z690=$B$19,P690=$F$12),$C$37,IF(AND(Z690=$B$20,P690=$C$12),$C$20,IF(AND(Z690=$B$20,P690=$F$12),$C$38,IF(AND(Z690=$B$23,P690=$C$12),$C$23,IF(AND(Z690=$B$23,P690=$F$12),$C$41,IF(AND(Z690=$B$24,P690=$C$12),$C$24,IF(AND(Z690=$B$24,P690=$F$12),$C$42,IF(AND(Z690=$B$25,P690=$C$12),$C$25,IF(AND(Z690=$B$25,P690=$F$12),$C$43,IF(AND(Z690=$B$26,P690=$C$12),$C$26,IF(AND(Z690=$B$26,P690=$F$12),$C$44,IF(AND(Z690=$B$27,P690=$C$12),$C$27,IF(AND(Z690=$B$27,P690=$F$12),$C$45,IF(AND(Z690=$B$28,P690=$C$12),$C$28,IF(AND(Z690=$B$28,P690=$F$12),$C$46,IF(AND(Z690=$B$29,P690=$C$12),$C$29,IF(AND(Z690=$B$29,P690=$F$12),$C$47,IF(AND(Z690=$B$30,P690=$C$12),$C$30,IF(AND(Z690=$B$30,P690=$F$12),$C$48,"ERR"))))))))))))))))))))))))))))))))</f>
        <v>36-39</v>
      </c>
      <c r="AB690" t="str">
        <f t="shared" si="82"/>
        <v>36-37</v>
      </c>
      <c r="AC690" s="12" t="str">
        <f t="shared" si="83"/>
        <v>36</v>
      </c>
      <c r="AD690" t="str">
        <f t="shared" si="84"/>
        <v>0-3</v>
      </c>
      <c r="AE690" t="str">
        <f t="shared" si="85"/>
        <v>0-1</v>
      </c>
      <c r="AF690" s="12" t="str">
        <f t="shared" si="86"/>
        <v>1</v>
      </c>
      <c r="AH690">
        <f t="shared" si="87"/>
        <v>289</v>
      </c>
    </row>
    <row r="691" spans="12:34">
      <c r="L691" s="1" t="s">
        <v>756</v>
      </c>
      <c r="M691" t="s">
        <v>756</v>
      </c>
      <c r="N691" t="s">
        <v>757</v>
      </c>
      <c r="O691" t="s">
        <v>757</v>
      </c>
      <c r="P691" t="s">
        <v>756</v>
      </c>
      <c r="Q691" t="s">
        <v>756</v>
      </c>
      <c r="R691" t="s">
        <v>757</v>
      </c>
      <c r="S691" t="s">
        <v>759</v>
      </c>
      <c r="T691" t="s">
        <v>758</v>
      </c>
      <c r="U691" t="s">
        <v>759</v>
      </c>
      <c r="W691" t="str">
        <f t="shared" si="80"/>
        <v>64-127</v>
      </c>
      <c r="X691" t="str">
        <f>IF(AND(M691=$A$2,W691=$A$7),$A$10,IF(AND(M691=$A$3,W691=$A$7),$A$11,IF(AND(M691=$A$2,W691=$A$8),$A$21,IF(AND(M691=$A$3,W691=$A$8),$A$22,"ERR"))))</f>
        <v>96-127</v>
      </c>
      <c r="Y691" t="str">
        <f>IF(AND(X691=$A$10,N691=$A$2),$A$13,IF(AND(X691=$A$10,N691=$A$3),$A$15,IF(AND(X691=$A$11,N691=$A$2),$A$17,IF(AND(X691=$A$11,N691=$A$3),$A$19,IF(AND(X691=$A$21,N691=$A$2),$A$23,IF(AND(X691=$A$21,N691=$A$3),$A$25,IF(AND(X691=$A$22,N691=$A$2),$A$27,IF(AND(X691=$A$22,N691=$A$3),$A$29,"ERR"))))))))</f>
        <v>96-111</v>
      </c>
      <c r="Z691" t="str">
        <f t="shared" si="81"/>
        <v>96-103</v>
      </c>
      <c r="AA691" t="str">
        <f>IF(AND(Z691=$B$13,P691=$C$12),$C$13,IF(AND(Z691=$B$13,P691=$F$12),$C$31,IF(AND(Z691=$B$14,P691=$C$12),$C$14,IF(AND(Z691=$B$14,P691=$F$12),$C$32,IF(AND(Z691=$B$15,P691=$C$12),$C$15,IF(AND(Z691=$B$15,P691=$F$12),$C$33,IF(AND(Z691=$B$16,P691=$C$12),$C$16,IF(AND(Z691=$B$16,P691=$F$12),$C$34,IF(AND(Z691=$B$17,P691=$C$12),$C$17,IF(AND(Z691=$B$17,P691=$F$12),$C$35,IF(AND(Z691=$B$18,P691=$C$12),$C$18,IF(AND(Z691=$B$18,P691=$F$12),$C$36,IF(AND(Z691=$B$19,P691=$C$12),$C$19,IF(AND(Z691=$B$19,P691=$F$12),$C$37,IF(AND(Z691=$B$20,P691=$C$12),$C$20,IF(AND(Z691=$B$20,P691=$F$12),$C$38,IF(AND(Z691=$B$23,P691=$C$12),$C$23,IF(AND(Z691=$B$23,P691=$F$12),$C$41,IF(AND(Z691=$B$24,P691=$C$12),$C$24,IF(AND(Z691=$B$24,P691=$F$12),$C$42,IF(AND(Z691=$B$25,P691=$C$12),$C$25,IF(AND(Z691=$B$25,P691=$F$12),$C$43,IF(AND(Z691=$B$26,P691=$C$12),$C$26,IF(AND(Z691=$B$26,P691=$F$12),$C$44,IF(AND(Z691=$B$27,P691=$C$12),$C$27,IF(AND(Z691=$B$27,P691=$F$12),$C$45,IF(AND(Z691=$B$28,P691=$C$12),$C$28,IF(AND(Z691=$B$28,P691=$F$12),$C$46,IF(AND(Z691=$B$29,P691=$C$12),$C$29,IF(AND(Z691=$B$29,P691=$F$12),$C$47,IF(AND(Z691=$B$30,P691=$C$12),$C$30,IF(AND(Z691=$B$30,P691=$F$12),$C$48,"ERR"))))))))))))))))))))))))))))))))</f>
        <v>100-103</v>
      </c>
      <c r="AB691" t="str">
        <f t="shared" si="82"/>
        <v>102-103</v>
      </c>
      <c r="AC691" s="12" t="str">
        <f t="shared" si="83"/>
        <v>102</v>
      </c>
      <c r="AD691" t="str">
        <f t="shared" si="84"/>
        <v>0-3</v>
      </c>
      <c r="AE691" t="str">
        <f t="shared" si="85"/>
        <v>2-3</v>
      </c>
      <c r="AF691" s="12" t="str">
        <f t="shared" si="86"/>
        <v>2</v>
      </c>
      <c r="AH691">
        <f t="shared" si="87"/>
        <v>818</v>
      </c>
    </row>
    <row r="692" spans="12:34">
      <c r="L692" s="1" t="s">
        <v>757</v>
      </c>
      <c r="M692" t="s">
        <v>757</v>
      </c>
      <c r="N692" t="s">
        <v>757</v>
      </c>
      <c r="O692" t="s">
        <v>756</v>
      </c>
      <c r="P692" t="s">
        <v>756</v>
      </c>
      <c r="Q692" t="s">
        <v>756</v>
      </c>
      <c r="R692" t="s">
        <v>757</v>
      </c>
      <c r="S692" t="s">
        <v>758</v>
      </c>
      <c r="T692" t="s">
        <v>758</v>
      </c>
      <c r="U692" t="s">
        <v>758</v>
      </c>
      <c r="W692" t="str">
        <f t="shared" si="80"/>
        <v>0-63</v>
      </c>
      <c r="X692" t="str">
        <f>IF(AND(M692=$A$2,W692=$A$7),$A$10,IF(AND(M692=$A$3,W692=$A$7),$A$11,IF(AND(M692=$A$2,W692=$A$8),$A$21,IF(AND(M692=$A$3,W692=$A$8),$A$22,"ERR"))))</f>
        <v>0-31</v>
      </c>
      <c r="Y692" t="str">
        <f>IF(AND(X692=$A$10,N692=$A$2),$A$13,IF(AND(X692=$A$10,N692=$A$3),$A$15,IF(AND(X692=$A$11,N692=$A$2),$A$17,IF(AND(X692=$A$11,N692=$A$3),$A$19,IF(AND(X692=$A$21,N692=$A$2),$A$23,IF(AND(X692=$A$21,N692=$A$3),$A$25,IF(AND(X692=$A$22,N692=$A$2),$A$27,IF(AND(X692=$A$22,N692=$A$3),$A$29,"ERR"))))))))</f>
        <v>0-15</v>
      </c>
      <c r="Z692" t="str">
        <f t="shared" si="81"/>
        <v>8-15</v>
      </c>
      <c r="AA692" t="str">
        <f>IF(AND(Z692=$B$13,P692=$C$12),$C$13,IF(AND(Z692=$B$13,P692=$F$12),$C$31,IF(AND(Z692=$B$14,P692=$C$12),$C$14,IF(AND(Z692=$B$14,P692=$F$12),$C$32,IF(AND(Z692=$B$15,P692=$C$12),$C$15,IF(AND(Z692=$B$15,P692=$F$12),$C$33,IF(AND(Z692=$B$16,P692=$C$12),$C$16,IF(AND(Z692=$B$16,P692=$F$12),$C$34,IF(AND(Z692=$B$17,P692=$C$12),$C$17,IF(AND(Z692=$B$17,P692=$F$12),$C$35,IF(AND(Z692=$B$18,P692=$C$12),$C$18,IF(AND(Z692=$B$18,P692=$F$12),$C$36,IF(AND(Z692=$B$19,P692=$C$12),$C$19,IF(AND(Z692=$B$19,P692=$F$12),$C$37,IF(AND(Z692=$B$20,P692=$C$12),$C$20,IF(AND(Z692=$B$20,P692=$F$12),$C$38,IF(AND(Z692=$B$23,P692=$C$12),$C$23,IF(AND(Z692=$B$23,P692=$F$12),$C$41,IF(AND(Z692=$B$24,P692=$C$12),$C$24,IF(AND(Z692=$B$24,P692=$F$12),$C$42,IF(AND(Z692=$B$25,P692=$C$12),$C$25,IF(AND(Z692=$B$25,P692=$F$12),$C$43,IF(AND(Z692=$B$26,P692=$C$12),$C$26,IF(AND(Z692=$B$26,P692=$F$12),$C$44,IF(AND(Z692=$B$27,P692=$C$12),$C$27,IF(AND(Z692=$B$27,P692=$F$12),$C$45,IF(AND(Z692=$B$28,P692=$C$12),$C$28,IF(AND(Z692=$B$28,P692=$F$12),$C$46,IF(AND(Z692=$B$29,P692=$C$12),$C$29,IF(AND(Z692=$B$29,P692=$F$12),$C$47,IF(AND(Z692=$B$30,P692=$C$12),$C$30,IF(AND(Z692=$B$30,P692=$F$12),$C$48,"ERR"))))))))))))))))))))))))))))))))</f>
        <v>12-15</v>
      </c>
      <c r="AB692" t="str">
        <f t="shared" si="82"/>
        <v>14-15</v>
      </c>
      <c r="AC692" s="12" t="str">
        <f t="shared" si="83"/>
        <v>14</v>
      </c>
      <c r="AD692" t="str">
        <f t="shared" si="84"/>
        <v>4-7</v>
      </c>
      <c r="AE692" t="str">
        <f t="shared" si="85"/>
        <v>6-7</v>
      </c>
      <c r="AF692" s="12" t="str">
        <f t="shared" si="86"/>
        <v>7</v>
      </c>
      <c r="AH692">
        <f t="shared" si="87"/>
        <v>119</v>
      </c>
    </row>
    <row r="693" spans="12:34">
      <c r="L693" s="1" t="s">
        <v>756</v>
      </c>
      <c r="M693" t="s">
        <v>757</v>
      </c>
      <c r="N693" t="s">
        <v>757</v>
      </c>
      <c r="O693" t="s">
        <v>757</v>
      </c>
      <c r="P693" t="s">
        <v>756</v>
      </c>
      <c r="Q693" t="s">
        <v>757</v>
      </c>
      <c r="R693" t="s">
        <v>756</v>
      </c>
      <c r="S693" t="s">
        <v>759</v>
      </c>
      <c r="T693" t="s">
        <v>758</v>
      </c>
      <c r="U693" t="s">
        <v>759</v>
      </c>
      <c r="W693" t="str">
        <f t="shared" si="80"/>
        <v>64-127</v>
      </c>
      <c r="X693" t="str">
        <f>IF(AND(M693=$A$2,W693=$A$7),$A$10,IF(AND(M693=$A$3,W693=$A$7),$A$11,IF(AND(M693=$A$2,W693=$A$8),$A$21,IF(AND(M693=$A$3,W693=$A$8),$A$22,"ERR"))))</f>
        <v>64-95</v>
      </c>
      <c r="Y693" t="str">
        <f>IF(AND(X693=$A$10,N693=$A$2),$A$13,IF(AND(X693=$A$10,N693=$A$3),$A$15,IF(AND(X693=$A$11,N693=$A$2),$A$17,IF(AND(X693=$A$11,N693=$A$3),$A$19,IF(AND(X693=$A$21,N693=$A$2),$A$23,IF(AND(X693=$A$21,N693=$A$3),$A$25,IF(AND(X693=$A$22,N693=$A$2),$A$27,IF(AND(X693=$A$22,N693=$A$3),$A$29,"ERR"))))))))</f>
        <v>64-79</v>
      </c>
      <c r="Z693" t="str">
        <f t="shared" si="81"/>
        <v>64-71</v>
      </c>
      <c r="AA693" t="str">
        <f>IF(AND(Z693=$B$13,P693=$C$12),$C$13,IF(AND(Z693=$B$13,P693=$F$12),$C$31,IF(AND(Z693=$B$14,P693=$C$12),$C$14,IF(AND(Z693=$B$14,P693=$F$12),$C$32,IF(AND(Z693=$B$15,P693=$C$12),$C$15,IF(AND(Z693=$B$15,P693=$F$12),$C$33,IF(AND(Z693=$B$16,P693=$C$12),$C$16,IF(AND(Z693=$B$16,P693=$F$12),$C$34,IF(AND(Z693=$B$17,P693=$C$12),$C$17,IF(AND(Z693=$B$17,P693=$F$12),$C$35,IF(AND(Z693=$B$18,P693=$C$12),$C$18,IF(AND(Z693=$B$18,P693=$F$12),$C$36,IF(AND(Z693=$B$19,P693=$C$12),$C$19,IF(AND(Z693=$B$19,P693=$F$12),$C$37,IF(AND(Z693=$B$20,P693=$C$12),$C$20,IF(AND(Z693=$B$20,P693=$F$12),$C$38,IF(AND(Z693=$B$23,P693=$C$12),$C$23,IF(AND(Z693=$B$23,P693=$F$12),$C$41,IF(AND(Z693=$B$24,P693=$C$12),$C$24,IF(AND(Z693=$B$24,P693=$F$12),$C$42,IF(AND(Z693=$B$25,P693=$C$12),$C$25,IF(AND(Z693=$B$25,P693=$F$12),$C$43,IF(AND(Z693=$B$26,P693=$C$12),$C$26,IF(AND(Z693=$B$26,P693=$F$12),$C$44,IF(AND(Z693=$B$27,P693=$C$12),$C$27,IF(AND(Z693=$B$27,P693=$F$12),$C$45,IF(AND(Z693=$B$28,P693=$C$12),$C$28,IF(AND(Z693=$B$28,P693=$F$12),$C$46,IF(AND(Z693=$B$29,P693=$C$12),$C$29,IF(AND(Z693=$B$29,P693=$F$12),$C$47,IF(AND(Z693=$B$30,P693=$C$12),$C$30,IF(AND(Z693=$B$30,P693=$F$12),$C$48,"ERR"))))))))))))))))))))))))))))))))</f>
        <v>68-71</v>
      </c>
      <c r="AB693" t="str">
        <f t="shared" si="82"/>
        <v>68-69</v>
      </c>
      <c r="AC693" s="12" t="str">
        <f t="shared" si="83"/>
        <v>69</v>
      </c>
      <c r="AD693" t="str">
        <f t="shared" si="84"/>
        <v>0-3</v>
      </c>
      <c r="AE693" t="str">
        <f t="shared" si="85"/>
        <v>2-3</v>
      </c>
      <c r="AF693" s="12" t="str">
        <f t="shared" si="86"/>
        <v>2</v>
      </c>
      <c r="AH693">
        <f t="shared" si="87"/>
        <v>554</v>
      </c>
    </row>
    <row r="694" spans="12:34">
      <c r="L694" s="1" t="s">
        <v>756</v>
      </c>
      <c r="M694" t="s">
        <v>757</v>
      </c>
      <c r="N694" t="s">
        <v>756</v>
      </c>
      <c r="O694" t="s">
        <v>757</v>
      </c>
      <c r="P694" t="s">
        <v>756</v>
      </c>
      <c r="Q694" t="s">
        <v>757</v>
      </c>
      <c r="R694" t="s">
        <v>757</v>
      </c>
      <c r="S694" t="s">
        <v>759</v>
      </c>
      <c r="T694" t="s">
        <v>759</v>
      </c>
      <c r="U694" t="s">
        <v>759</v>
      </c>
      <c r="W694" t="str">
        <f t="shared" si="80"/>
        <v>64-127</v>
      </c>
      <c r="X694" t="str">
        <f>IF(AND(M694=$A$2,W694=$A$7),$A$10,IF(AND(M694=$A$3,W694=$A$7),$A$11,IF(AND(M694=$A$2,W694=$A$8),$A$21,IF(AND(M694=$A$3,W694=$A$8),$A$22,"ERR"))))</f>
        <v>64-95</v>
      </c>
      <c r="Y694" t="str">
        <f>IF(AND(X694=$A$10,N694=$A$2),$A$13,IF(AND(X694=$A$10,N694=$A$3),$A$15,IF(AND(X694=$A$11,N694=$A$2),$A$17,IF(AND(X694=$A$11,N694=$A$3),$A$19,IF(AND(X694=$A$21,N694=$A$2),$A$23,IF(AND(X694=$A$21,N694=$A$3),$A$25,IF(AND(X694=$A$22,N694=$A$2),$A$27,IF(AND(X694=$A$22,N694=$A$3),$A$29,"ERR"))))))))</f>
        <v>80-95</v>
      </c>
      <c r="Z694" t="str">
        <f t="shared" si="81"/>
        <v>80-87</v>
      </c>
      <c r="AA694" t="str">
        <f>IF(AND(Z694=$B$13,P694=$C$12),$C$13,IF(AND(Z694=$B$13,P694=$F$12),$C$31,IF(AND(Z694=$B$14,P694=$C$12),$C$14,IF(AND(Z694=$B$14,P694=$F$12),$C$32,IF(AND(Z694=$B$15,P694=$C$12),$C$15,IF(AND(Z694=$B$15,P694=$F$12),$C$33,IF(AND(Z694=$B$16,P694=$C$12),$C$16,IF(AND(Z694=$B$16,P694=$F$12),$C$34,IF(AND(Z694=$B$17,P694=$C$12),$C$17,IF(AND(Z694=$B$17,P694=$F$12),$C$35,IF(AND(Z694=$B$18,P694=$C$12),$C$18,IF(AND(Z694=$B$18,P694=$F$12),$C$36,IF(AND(Z694=$B$19,P694=$C$12),$C$19,IF(AND(Z694=$B$19,P694=$F$12),$C$37,IF(AND(Z694=$B$20,P694=$C$12),$C$20,IF(AND(Z694=$B$20,P694=$F$12),$C$38,IF(AND(Z694=$B$23,P694=$C$12),$C$23,IF(AND(Z694=$B$23,P694=$F$12),$C$41,IF(AND(Z694=$B$24,P694=$C$12),$C$24,IF(AND(Z694=$B$24,P694=$F$12),$C$42,IF(AND(Z694=$B$25,P694=$C$12),$C$25,IF(AND(Z694=$B$25,P694=$F$12),$C$43,IF(AND(Z694=$B$26,P694=$C$12),$C$26,IF(AND(Z694=$B$26,P694=$F$12),$C$44,IF(AND(Z694=$B$27,P694=$C$12),$C$27,IF(AND(Z694=$B$27,P694=$F$12),$C$45,IF(AND(Z694=$B$28,P694=$C$12),$C$28,IF(AND(Z694=$B$28,P694=$F$12),$C$46,IF(AND(Z694=$B$29,P694=$C$12),$C$29,IF(AND(Z694=$B$29,P694=$F$12),$C$47,IF(AND(Z694=$B$30,P694=$C$12),$C$30,IF(AND(Z694=$B$30,P694=$F$12),$C$48,"ERR"))))))))))))))))))))))))))))))))</f>
        <v>84-87</v>
      </c>
      <c r="AB694" t="str">
        <f t="shared" si="82"/>
        <v>84-85</v>
      </c>
      <c r="AC694" s="12" t="str">
        <f t="shared" si="83"/>
        <v>84</v>
      </c>
      <c r="AD694" t="str">
        <f t="shared" si="84"/>
        <v>0-3</v>
      </c>
      <c r="AE694" t="str">
        <f t="shared" si="85"/>
        <v>0-1</v>
      </c>
      <c r="AF694" s="12" t="str">
        <f t="shared" si="86"/>
        <v>0</v>
      </c>
      <c r="AH694">
        <f t="shared" si="87"/>
        <v>672</v>
      </c>
    </row>
    <row r="695" spans="12:34">
      <c r="L695" s="1" t="s">
        <v>757</v>
      </c>
      <c r="M695" t="s">
        <v>756</v>
      </c>
      <c r="N695" t="s">
        <v>757</v>
      </c>
      <c r="O695" t="s">
        <v>756</v>
      </c>
      <c r="P695" t="s">
        <v>757</v>
      </c>
      <c r="Q695" t="s">
        <v>756</v>
      </c>
      <c r="R695" t="s">
        <v>756</v>
      </c>
      <c r="S695" t="s">
        <v>758</v>
      </c>
      <c r="T695" t="s">
        <v>758</v>
      </c>
      <c r="U695" t="s">
        <v>758</v>
      </c>
      <c r="W695" t="str">
        <f t="shared" si="80"/>
        <v>0-63</v>
      </c>
      <c r="X695" t="str">
        <f>IF(AND(M695=$A$2,W695=$A$7),$A$10,IF(AND(M695=$A$3,W695=$A$7),$A$11,IF(AND(M695=$A$2,W695=$A$8),$A$21,IF(AND(M695=$A$3,W695=$A$8),$A$22,"ERR"))))</f>
        <v>32-63</v>
      </c>
      <c r="Y695" t="str">
        <f>IF(AND(X695=$A$10,N695=$A$2),$A$13,IF(AND(X695=$A$10,N695=$A$3),$A$15,IF(AND(X695=$A$11,N695=$A$2),$A$17,IF(AND(X695=$A$11,N695=$A$3),$A$19,IF(AND(X695=$A$21,N695=$A$2),$A$23,IF(AND(X695=$A$21,N695=$A$3),$A$25,IF(AND(X695=$A$22,N695=$A$2),$A$27,IF(AND(X695=$A$22,N695=$A$3),$A$29,"ERR"))))))))</f>
        <v>32-47</v>
      </c>
      <c r="Z695" t="str">
        <f t="shared" si="81"/>
        <v>40-47</v>
      </c>
      <c r="AA695" t="str">
        <f>IF(AND(Z695=$B$13,P695=$C$12),$C$13,IF(AND(Z695=$B$13,P695=$F$12),$C$31,IF(AND(Z695=$B$14,P695=$C$12),$C$14,IF(AND(Z695=$B$14,P695=$F$12),$C$32,IF(AND(Z695=$B$15,P695=$C$12),$C$15,IF(AND(Z695=$B$15,P695=$F$12),$C$33,IF(AND(Z695=$B$16,P695=$C$12),$C$16,IF(AND(Z695=$B$16,P695=$F$12),$C$34,IF(AND(Z695=$B$17,P695=$C$12),$C$17,IF(AND(Z695=$B$17,P695=$F$12),$C$35,IF(AND(Z695=$B$18,P695=$C$12),$C$18,IF(AND(Z695=$B$18,P695=$F$12),$C$36,IF(AND(Z695=$B$19,P695=$C$12),$C$19,IF(AND(Z695=$B$19,P695=$F$12),$C$37,IF(AND(Z695=$B$20,P695=$C$12),$C$20,IF(AND(Z695=$B$20,P695=$F$12),$C$38,IF(AND(Z695=$B$23,P695=$C$12),$C$23,IF(AND(Z695=$B$23,P695=$F$12),$C$41,IF(AND(Z695=$B$24,P695=$C$12),$C$24,IF(AND(Z695=$B$24,P695=$F$12),$C$42,IF(AND(Z695=$B$25,P695=$C$12),$C$25,IF(AND(Z695=$B$25,P695=$F$12),$C$43,IF(AND(Z695=$B$26,P695=$C$12),$C$26,IF(AND(Z695=$B$26,P695=$F$12),$C$44,IF(AND(Z695=$B$27,P695=$C$12),$C$27,IF(AND(Z695=$B$27,P695=$F$12),$C$45,IF(AND(Z695=$B$28,P695=$C$12),$C$28,IF(AND(Z695=$B$28,P695=$F$12),$C$46,IF(AND(Z695=$B$29,P695=$C$12),$C$29,IF(AND(Z695=$B$29,P695=$F$12),$C$47,IF(AND(Z695=$B$30,P695=$C$12),$C$30,IF(AND(Z695=$B$30,P695=$F$12),$C$48,"ERR"))))))))))))))))))))))))))))))))</f>
        <v>40-43</v>
      </c>
      <c r="AB695" t="str">
        <f t="shared" si="82"/>
        <v>42-43</v>
      </c>
      <c r="AC695" s="12" t="str">
        <f t="shared" si="83"/>
        <v>43</v>
      </c>
      <c r="AD695" t="str">
        <f t="shared" si="84"/>
        <v>4-7</v>
      </c>
      <c r="AE695" t="str">
        <f t="shared" si="85"/>
        <v>6-7</v>
      </c>
      <c r="AF695" s="12" t="str">
        <f t="shared" si="86"/>
        <v>7</v>
      </c>
      <c r="AH695">
        <f t="shared" si="87"/>
        <v>351</v>
      </c>
    </row>
    <row r="696" spans="12:34">
      <c r="L696" s="1" t="s">
        <v>757</v>
      </c>
      <c r="M696" t="s">
        <v>756</v>
      </c>
      <c r="N696" t="s">
        <v>756</v>
      </c>
      <c r="O696" t="s">
        <v>756</v>
      </c>
      <c r="P696" t="s">
        <v>756</v>
      </c>
      <c r="Q696" t="s">
        <v>756</v>
      </c>
      <c r="R696" t="s">
        <v>757</v>
      </c>
      <c r="S696" t="s">
        <v>758</v>
      </c>
      <c r="T696" t="s">
        <v>759</v>
      </c>
      <c r="U696" t="s">
        <v>758</v>
      </c>
      <c r="W696" t="str">
        <f t="shared" si="80"/>
        <v>0-63</v>
      </c>
      <c r="X696" t="str">
        <f>IF(AND(M696=$A$2,W696=$A$7),$A$10,IF(AND(M696=$A$3,W696=$A$7),$A$11,IF(AND(M696=$A$2,W696=$A$8),$A$21,IF(AND(M696=$A$3,W696=$A$8),$A$22,"ERR"))))</f>
        <v>32-63</v>
      </c>
      <c r="Y696" t="str">
        <f>IF(AND(X696=$A$10,N696=$A$2),$A$13,IF(AND(X696=$A$10,N696=$A$3),$A$15,IF(AND(X696=$A$11,N696=$A$2),$A$17,IF(AND(X696=$A$11,N696=$A$3),$A$19,IF(AND(X696=$A$21,N696=$A$2),$A$23,IF(AND(X696=$A$21,N696=$A$3),$A$25,IF(AND(X696=$A$22,N696=$A$2),$A$27,IF(AND(X696=$A$22,N696=$A$3),$A$29,"ERR"))))))))</f>
        <v>48-63</v>
      </c>
      <c r="Z696" t="str">
        <f t="shared" si="81"/>
        <v>56-63</v>
      </c>
      <c r="AA696" t="str">
        <f>IF(AND(Z696=$B$13,P696=$C$12),$C$13,IF(AND(Z696=$B$13,P696=$F$12),$C$31,IF(AND(Z696=$B$14,P696=$C$12),$C$14,IF(AND(Z696=$B$14,P696=$F$12),$C$32,IF(AND(Z696=$B$15,P696=$C$12),$C$15,IF(AND(Z696=$B$15,P696=$F$12),$C$33,IF(AND(Z696=$B$16,P696=$C$12),$C$16,IF(AND(Z696=$B$16,P696=$F$12),$C$34,IF(AND(Z696=$B$17,P696=$C$12),$C$17,IF(AND(Z696=$B$17,P696=$F$12),$C$35,IF(AND(Z696=$B$18,P696=$C$12),$C$18,IF(AND(Z696=$B$18,P696=$F$12),$C$36,IF(AND(Z696=$B$19,P696=$C$12),$C$19,IF(AND(Z696=$B$19,P696=$F$12),$C$37,IF(AND(Z696=$B$20,P696=$C$12),$C$20,IF(AND(Z696=$B$20,P696=$F$12),$C$38,IF(AND(Z696=$B$23,P696=$C$12),$C$23,IF(AND(Z696=$B$23,P696=$F$12),$C$41,IF(AND(Z696=$B$24,P696=$C$12),$C$24,IF(AND(Z696=$B$24,P696=$F$12),$C$42,IF(AND(Z696=$B$25,P696=$C$12),$C$25,IF(AND(Z696=$B$25,P696=$F$12),$C$43,IF(AND(Z696=$B$26,P696=$C$12),$C$26,IF(AND(Z696=$B$26,P696=$F$12),$C$44,IF(AND(Z696=$B$27,P696=$C$12),$C$27,IF(AND(Z696=$B$27,P696=$F$12),$C$45,IF(AND(Z696=$B$28,P696=$C$12),$C$28,IF(AND(Z696=$B$28,P696=$F$12),$C$46,IF(AND(Z696=$B$29,P696=$C$12),$C$29,IF(AND(Z696=$B$29,P696=$F$12),$C$47,IF(AND(Z696=$B$30,P696=$C$12),$C$30,IF(AND(Z696=$B$30,P696=$F$12),$C$48,"ERR"))))))))))))))))))))))))))))))))</f>
        <v>60-63</v>
      </c>
      <c r="AB696" t="str">
        <f t="shared" si="82"/>
        <v>62-63</v>
      </c>
      <c r="AC696" s="12" t="str">
        <f t="shared" si="83"/>
        <v>62</v>
      </c>
      <c r="AD696" t="str">
        <f t="shared" si="84"/>
        <v>4-7</v>
      </c>
      <c r="AE696" t="str">
        <f t="shared" si="85"/>
        <v>4-5</v>
      </c>
      <c r="AF696" s="12" t="str">
        <f t="shared" si="86"/>
        <v>5</v>
      </c>
      <c r="AH696">
        <f t="shared" si="87"/>
        <v>501</v>
      </c>
    </row>
    <row r="697" spans="12:34">
      <c r="L697" s="1" t="s">
        <v>756</v>
      </c>
      <c r="M697" t="s">
        <v>757</v>
      </c>
      <c r="N697" t="s">
        <v>757</v>
      </c>
      <c r="O697" t="s">
        <v>756</v>
      </c>
      <c r="P697" t="s">
        <v>756</v>
      </c>
      <c r="Q697" t="s">
        <v>756</v>
      </c>
      <c r="R697" t="s">
        <v>756</v>
      </c>
      <c r="S697" t="s">
        <v>758</v>
      </c>
      <c r="T697" t="s">
        <v>758</v>
      </c>
      <c r="U697" t="s">
        <v>759</v>
      </c>
      <c r="W697" t="str">
        <f t="shared" si="80"/>
        <v>64-127</v>
      </c>
      <c r="X697" t="str">
        <f>IF(AND(M697=$A$2,W697=$A$7),$A$10,IF(AND(M697=$A$3,W697=$A$7),$A$11,IF(AND(M697=$A$2,W697=$A$8),$A$21,IF(AND(M697=$A$3,W697=$A$8),$A$22,"ERR"))))</f>
        <v>64-95</v>
      </c>
      <c r="Y697" t="str">
        <f>IF(AND(X697=$A$10,N697=$A$2),$A$13,IF(AND(X697=$A$10,N697=$A$3),$A$15,IF(AND(X697=$A$11,N697=$A$2),$A$17,IF(AND(X697=$A$11,N697=$A$3),$A$19,IF(AND(X697=$A$21,N697=$A$2),$A$23,IF(AND(X697=$A$21,N697=$A$3),$A$25,IF(AND(X697=$A$22,N697=$A$2),$A$27,IF(AND(X697=$A$22,N697=$A$3),$A$29,"ERR"))))))))</f>
        <v>64-79</v>
      </c>
      <c r="Z697" t="str">
        <f t="shared" si="81"/>
        <v>72-79</v>
      </c>
      <c r="AA697" t="str">
        <f>IF(AND(Z697=$B$13,P697=$C$12),$C$13,IF(AND(Z697=$B$13,P697=$F$12),$C$31,IF(AND(Z697=$B$14,P697=$C$12),$C$14,IF(AND(Z697=$B$14,P697=$F$12),$C$32,IF(AND(Z697=$B$15,P697=$C$12),$C$15,IF(AND(Z697=$B$15,P697=$F$12),$C$33,IF(AND(Z697=$B$16,P697=$C$12),$C$16,IF(AND(Z697=$B$16,P697=$F$12),$C$34,IF(AND(Z697=$B$17,P697=$C$12),$C$17,IF(AND(Z697=$B$17,P697=$F$12),$C$35,IF(AND(Z697=$B$18,P697=$C$12),$C$18,IF(AND(Z697=$B$18,P697=$F$12),$C$36,IF(AND(Z697=$B$19,P697=$C$12),$C$19,IF(AND(Z697=$B$19,P697=$F$12),$C$37,IF(AND(Z697=$B$20,P697=$C$12),$C$20,IF(AND(Z697=$B$20,P697=$F$12),$C$38,IF(AND(Z697=$B$23,P697=$C$12),$C$23,IF(AND(Z697=$B$23,P697=$F$12),$C$41,IF(AND(Z697=$B$24,P697=$C$12),$C$24,IF(AND(Z697=$B$24,P697=$F$12),$C$42,IF(AND(Z697=$B$25,P697=$C$12),$C$25,IF(AND(Z697=$B$25,P697=$F$12),$C$43,IF(AND(Z697=$B$26,P697=$C$12),$C$26,IF(AND(Z697=$B$26,P697=$F$12),$C$44,IF(AND(Z697=$B$27,P697=$C$12),$C$27,IF(AND(Z697=$B$27,P697=$F$12),$C$45,IF(AND(Z697=$B$28,P697=$C$12),$C$28,IF(AND(Z697=$B$28,P697=$F$12),$C$46,IF(AND(Z697=$B$29,P697=$C$12),$C$29,IF(AND(Z697=$B$29,P697=$F$12),$C$47,IF(AND(Z697=$B$30,P697=$C$12),$C$30,IF(AND(Z697=$B$30,P697=$F$12),$C$48,"ERR"))))))))))))))))))))))))))))))))</f>
        <v>76-79</v>
      </c>
      <c r="AB697" t="str">
        <f t="shared" si="82"/>
        <v>78-79</v>
      </c>
      <c r="AC697" s="12" t="str">
        <f t="shared" si="83"/>
        <v>79</v>
      </c>
      <c r="AD697" t="str">
        <f t="shared" si="84"/>
        <v>4-7</v>
      </c>
      <c r="AE697" t="str">
        <f t="shared" si="85"/>
        <v>6-7</v>
      </c>
      <c r="AF697" s="12" t="str">
        <f t="shared" si="86"/>
        <v>6</v>
      </c>
      <c r="AH697">
        <f t="shared" si="87"/>
        <v>638</v>
      </c>
    </row>
    <row r="698" spans="12:34">
      <c r="L698" s="1" t="s">
        <v>757</v>
      </c>
      <c r="M698" t="s">
        <v>756</v>
      </c>
      <c r="N698" t="s">
        <v>757</v>
      </c>
      <c r="O698" t="s">
        <v>757</v>
      </c>
      <c r="P698" t="s">
        <v>756</v>
      </c>
      <c r="Q698" t="s">
        <v>757</v>
      </c>
      <c r="R698" t="s">
        <v>756</v>
      </c>
      <c r="S698" t="s">
        <v>758</v>
      </c>
      <c r="T698" t="s">
        <v>758</v>
      </c>
      <c r="U698" t="s">
        <v>759</v>
      </c>
      <c r="W698" t="str">
        <f t="shared" si="80"/>
        <v>0-63</v>
      </c>
      <c r="X698" t="str">
        <f>IF(AND(M698=$A$2,W698=$A$7),$A$10,IF(AND(M698=$A$3,W698=$A$7),$A$11,IF(AND(M698=$A$2,W698=$A$8),$A$21,IF(AND(M698=$A$3,W698=$A$8),$A$22,"ERR"))))</f>
        <v>32-63</v>
      </c>
      <c r="Y698" t="str">
        <f>IF(AND(X698=$A$10,N698=$A$2),$A$13,IF(AND(X698=$A$10,N698=$A$3),$A$15,IF(AND(X698=$A$11,N698=$A$2),$A$17,IF(AND(X698=$A$11,N698=$A$3),$A$19,IF(AND(X698=$A$21,N698=$A$2),$A$23,IF(AND(X698=$A$21,N698=$A$3),$A$25,IF(AND(X698=$A$22,N698=$A$2),$A$27,IF(AND(X698=$A$22,N698=$A$3),$A$29,"ERR"))))))))</f>
        <v>32-47</v>
      </c>
      <c r="Z698" t="str">
        <f t="shared" si="81"/>
        <v>32-39</v>
      </c>
      <c r="AA698" t="str">
        <f>IF(AND(Z698=$B$13,P698=$C$12),$C$13,IF(AND(Z698=$B$13,P698=$F$12),$C$31,IF(AND(Z698=$B$14,P698=$C$12),$C$14,IF(AND(Z698=$B$14,P698=$F$12),$C$32,IF(AND(Z698=$B$15,P698=$C$12),$C$15,IF(AND(Z698=$B$15,P698=$F$12),$C$33,IF(AND(Z698=$B$16,P698=$C$12),$C$16,IF(AND(Z698=$B$16,P698=$F$12),$C$34,IF(AND(Z698=$B$17,P698=$C$12),$C$17,IF(AND(Z698=$B$17,P698=$F$12),$C$35,IF(AND(Z698=$B$18,P698=$C$12),$C$18,IF(AND(Z698=$B$18,P698=$F$12),$C$36,IF(AND(Z698=$B$19,P698=$C$12),$C$19,IF(AND(Z698=$B$19,P698=$F$12),$C$37,IF(AND(Z698=$B$20,P698=$C$12),$C$20,IF(AND(Z698=$B$20,P698=$F$12),$C$38,IF(AND(Z698=$B$23,P698=$C$12),$C$23,IF(AND(Z698=$B$23,P698=$F$12),$C$41,IF(AND(Z698=$B$24,P698=$C$12),$C$24,IF(AND(Z698=$B$24,P698=$F$12),$C$42,IF(AND(Z698=$B$25,P698=$C$12),$C$25,IF(AND(Z698=$B$25,P698=$F$12),$C$43,IF(AND(Z698=$B$26,P698=$C$12),$C$26,IF(AND(Z698=$B$26,P698=$F$12),$C$44,IF(AND(Z698=$B$27,P698=$C$12),$C$27,IF(AND(Z698=$B$27,P698=$F$12),$C$45,IF(AND(Z698=$B$28,P698=$C$12),$C$28,IF(AND(Z698=$B$28,P698=$F$12),$C$46,IF(AND(Z698=$B$29,P698=$C$12),$C$29,IF(AND(Z698=$B$29,P698=$F$12),$C$47,IF(AND(Z698=$B$30,P698=$C$12),$C$30,IF(AND(Z698=$B$30,P698=$F$12),$C$48,"ERR"))))))))))))))))))))))))))))))))</f>
        <v>36-39</v>
      </c>
      <c r="AB698" t="str">
        <f t="shared" si="82"/>
        <v>36-37</v>
      </c>
      <c r="AC698" s="12" t="str">
        <f t="shared" si="83"/>
        <v>37</v>
      </c>
      <c r="AD698" t="str">
        <f t="shared" si="84"/>
        <v>4-7</v>
      </c>
      <c r="AE698" t="str">
        <f t="shared" si="85"/>
        <v>6-7</v>
      </c>
      <c r="AF698" s="12" t="str">
        <f t="shared" si="86"/>
        <v>6</v>
      </c>
      <c r="AH698">
        <f t="shared" si="87"/>
        <v>302</v>
      </c>
    </row>
    <row r="699" spans="12:34">
      <c r="L699" s="1" t="s">
        <v>756</v>
      </c>
      <c r="M699" t="s">
        <v>757</v>
      </c>
      <c r="N699" t="s">
        <v>757</v>
      </c>
      <c r="O699" t="s">
        <v>756</v>
      </c>
      <c r="P699" t="s">
        <v>756</v>
      </c>
      <c r="Q699" t="s">
        <v>757</v>
      </c>
      <c r="R699" t="s">
        <v>756</v>
      </c>
      <c r="S699" t="s">
        <v>758</v>
      </c>
      <c r="T699" t="s">
        <v>758</v>
      </c>
      <c r="U699" t="s">
        <v>759</v>
      </c>
      <c r="W699" t="str">
        <f t="shared" si="80"/>
        <v>64-127</v>
      </c>
      <c r="X699" t="str">
        <f>IF(AND(M699=$A$2,W699=$A$7),$A$10,IF(AND(M699=$A$3,W699=$A$7),$A$11,IF(AND(M699=$A$2,W699=$A$8),$A$21,IF(AND(M699=$A$3,W699=$A$8),$A$22,"ERR"))))</f>
        <v>64-95</v>
      </c>
      <c r="Y699" t="str">
        <f>IF(AND(X699=$A$10,N699=$A$2),$A$13,IF(AND(X699=$A$10,N699=$A$3),$A$15,IF(AND(X699=$A$11,N699=$A$2),$A$17,IF(AND(X699=$A$11,N699=$A$3),$A$19,IF(AND(X699=$A$21,N699=$A$2),$A$23,IF(AND(X699=$A$21,N699=$A$3),$A$25,IF(AND(X699=$A$22,N699=$A$2),$A$27,IF(AND(X699=$A$22,N699=$A$3),$A$29,"ERR"))))))))</f>
        <v>64-79</v>
      </c>
      <c r="Z699" t="str">
        <f t="shared" si="81"/>
        <v>72-79</v>
      </c>
      <c r="AA699" t="str">
        <f>IF(AND(Z699=$B$13,P699=$C$12),$C$13,IF(AND(Z699=$B$13,P699=$F$12),$C$31,IF(AND(Z699=$B$14,P699=$C$12),$C$14,IF(AND(Z699=$B$14,P699=$F$12),$C$32,IF(AND(Z699=$B$15,P699=$C$12),$C$15,IF(AND(Z699=$B$15,P699=$F$12),$C$33,IF(AND(Z699=$B$16,P699=$C$12),$C$16,IF(AND(Z699=$B$16,P699=$F$12),$C$34,IF(AND(Z699=$B$17,P699=$C$12),$C$17,IF(AND(Z699=$B$17,P699=$F$12),$C$35,IF(AND(Z699=$B$18,P699=$C$12),$C$18,IF(AND(Z699=$B$18,P699=$F$12),$C$36,IF(AND(Z699=$B$19,P699=$C$12),$C$19,IF(AND(Z699=$B$19,P699=$F$12),$C$37,IF(AND(Z699=$B$20,P699=$C$12),$C$20,IF(AND(Z699=$B$20,P699=$F$12),$C$38,IF(AND(Z699=$B$23,P699=$C$12),$C$23,IF(AND(Z699=$B$23,P699=$F$12),$C$41,IF(AND(Z699=$B$24,P699=$C$12),$C$24,IF(AND(Z699=$B$24,P699=$F$12),$C$42,IF(AND(Z699=$B$25,P699=$C$12),$C$25,IF(AND(Z699=$B$25,P699=$F$12),$C$43,IF(AND(Z699=$B$26,P699=$C$12),$C$26,IF(AND(Z699=$B$26,P699=$F$12),$C$44,IF(AND(Z699=$B$27,P699=$C$12),$C$27,IF(AND(Z699=$B$27,P699=$F$12),$C$45,IF(AND(Z699=$B$28,P699=$C$12),$C$28,IF(AND(Z699=$B$28,P699=$F$12),$C$46,IF(AND(Z699=$B$29,P699=$C$12),$C$29,IF(AND(Z699=$B$29,P699=$F$12),$C$47,IF(AND(Z699=$B$30,P699=$C$12),$C$30,IF(AND(Z699=$B$30,P699=$F$12),$C$48,"ERR"))))))))))))))))))))))))))))))))</f>
        <v>76-79</v>
      </c>
      <c r="AB699" t="str">
        <f t="shared" si="82"/>
        <v>76-77</v>
      </c>
      <c r="AC699" s="12" t="str">
        <f t="shared" si="83"/>
        <v>77</v>
      </c>
      <c r="AD699" t="str">
        <f t="shared" si="84"/>
        <v>4-7</v>
      </c>
      <c r="AE699" t="str">
        <f t="shared" si="85"/>
        <v>6-7</v>
      </c>
      <c r="AF699" s="12" t="str">
        <f t="shared" si="86"/>
        <v>6</v>
      </c>
      <c r="AH699">
        <f t="shared" si="87"/>
        <v>622</v>
      </c>
    </row>
    <row r="700" spans="12:34">
      <c r="L700" s="1" t="s">
        <v>756</v>
      </c>
      <c r="M700" t="s">
        <v>757</v>
      </c>
      <c r="N700" t="s">
        <v>756</v>
      </c>
      <c r="O700" t="s">
        <v>756</v>
      </c>
      <c r="P700" t="s">
        <v>757</v>
      </c>
      <c r="Q700" t="s">
        <v>757</v>
      </c>
      <c r="R700" t="s">
        <v>756</v>
      </c>
      <c r="S700" t="s">
        <v>759</v>
      </c>
      <c r="T700" t="s">
        <v>758</v>
      </c>
      <c r="U700" t="s">
        <v>759</v>
      </c>
      <c r="W700" t="str">
        <f t="shared" si="80"/>
        <v>64-127</v>
      </c>
      <c r="X700" t="str">
        <f>IF(AND(M700=$A$2,W700=$A$7),$A$10,IF(AND(M700=$A$3,W700=$A$7),$A$11,IF(AND(M700=$A$2,W700=$A$8),$A$21,IF(AND(M700=$A$3,W700=$A$8),$A$22,"ERR"))))</f>
        <v>64-95</v>
      </c>
      <c r="Y700" t="str">
        <f>IF(AND(X700=$A$10,N700=$A$2),$A$13,IF(AND(X700=$A$10,N700=$A$3),$A$15,IF(AND(X700=$A$11,N700=$A$2),$A$17,IF(AND(X700=$A$11,N700=$A$3),$A$19,IF(AND(X700=$A$21,N700=$A$2),$A$23,IF(AND(X700=$A$21,N700=$A$3),$A$25,IF(AND(X700=$A$22,N700=$A$2),$A$27,IF(AND(X700=$A$22,N700=$A$3),$A$29,"ERR"))))))))</f>
        <v>80-95</v>
      </c>
      <c r="Z700" t="str">
        <f t="shared" si="81"/>
        <v>88-95</v>
      </c>
      <c r="AA700" t="str">
        <f>IF(AND(Z700=$B$13,P700=$C$12),$C$13,IF(AND(Z700=$B$13,P700=$F$12),$C$31,IF(AND(Z700=$B$14,P700=$C$12),$C$14,IF(AND(Z700=$B$14,P700=$F$12),$C$32,IF(AND(Z700=$B$15,P700=$C$12),$C$15,IF(AND(Z700=$B$15,P700=$F$12),$C$33,IF(AND(Z700=$B$16,P700=$C$12),$C$16,IF(AND(Z700=$B$16,P700=$F$12),$C$34,IF(AND(Z700=$B$17,P700=$C$12),$C$17,IF(AND(Z700=$B$17,P700=$F$12),$C$35,IF(AND(Z700=$B$18,P700=$C$12),$C$18,IF(AND(Z700=$B$18,P700=$F$12),$C$36,IF(AND(Z700=$B$19,P700=$C$12),$C$19,IF(AND(Z700=$B$19,P700=$F$12),$C$37,IF(AND(Z700=$B$20,P700=$C$12),$C$20,IF(AND(Z700=$B$20,P700=$F$12),$C$38,IF(AND(Z700=$B$23,P700=$C$12),$C$23,IF(AND(Z700=$B$23,P700=$F$12),$C$41,IF(AND(Z700=$B$24,P700=$C$12),$C$24,IF(AND(Z700=$B$24,P700=$F$12),$C$42,IF(AND(Z700=$B$25,P700=$C$12),$C$25,IF(AND(Z700=$B$25,P700=$F$12),$C$43,IF(AND(Z700=$B$26,P700=$C$12),$C$26,IF(AND(Z700=$B$26,P700=$F$12),$C$44,IF(AND(Z700=$B$27,P700=$C$12),$C$27,IF(AND(Z700=$B$27,P700=$F$12),$C$45,IF(AND(Z700=$B$28,P700=$C$12),$C$28,IF(AND(Z700=$B$28,P700=$F$12),$C$46,IF(AND(Z700=$B$29,P700=$C$12),$C$29,IF(AND(Z700=$B$29,P700=$F$12),$C$47,IF(AND(Z700=$B$30,P700=$C$12),$C$30,IF(AND(Z700=$B$30,P700=$F$12),$C$48,"ERR"))))))))))))))))))))))))))))))))</f>
        <v>88-91</v>
      </c>
      <c r="AB700" t="str">
        <f t="shared" si="82"/>
        <v>88-89</v>
      </c>
      <c r="AC700" s="12" t="str">
        <f t="shared" si="83"/>
        <v>89</v>
      </c>
      <c r="AD700" t="str">
        <f t="shared" si="84"/>
        <v>0-3</v>
      </c>
      <c r="AE700" t="str">
        <f t="shared" si="85"/>
        <v>2-3</v>
      </c>
      <c r="AF700" s="12" t="str">
        <f t="shared" si="86"/>
        <v>2</v>
      </c>
      <c r="AH700">
        <f t="shared" si="87"/>
        <v>714</v>
      </c>
    </row>
    <row r="701" spans="12:34">
      <c r="L701" s="1" t="s">
        <v>757</v>
      </c>
      <c r="M701" t="s">
        <v>756</v>
      </c>
      <c r="N701" t="s">
        <v>756</v>
      </c>
      <c r="O701" t="s">
        <v>756</v>
      </c>
      <c r="P701" t="s">
        <v>757</v>
      </c>
      <c r="Q701" t="s">
        <v>757</v>
      </c>
      <c r="R701" t="s">
        <v>757</v>
      </c>
      <c r="S701" t="s">
        <v>758</v>
      </c>
      <c r="T701" t="s">
        <v>758</v>
      </c>
      <c r="U701" t="s">
        <v>759</v>
      </c>
      <c r="W701" t="str">
        <f t="shared" si="80"/>
        <v>0-63</v>
      </c>
      <c r="X701" t="str">
        <f>IF(AND(M701=$A$2,W701=$A$7),$A$10,IF(AND(M701=$A$3,W701=$A$7),$A$11,IF(AND(M701=$A$2,W701=$A$8),$A$21,IF(AND(M701=$A$3,W701=$A$8),$A$22,"ERR"))))</f>
        <v>32-63</v>
      </c>
      <c r="Y701" t="str">
        <f>IF(AND(X701=$A$10,N701=$A$2),$A$13,IF(AND(X701=$A$10,N701=$A$3),$A$15,IF(AND(X701=$A$11,N701=$A$2),$A$17,IF(AND(X701=$A$11,N701=$A$3),$A$19,IF(AND(X701=$A$21,N701=$A$2),$A$23,IF(AND(X701=$A$21,N701=$A$3),$A$25,IF(AND(X701=$A$22,N701=$A$2),$A$27,IF(AND(X701=$A$22,N701=$A$3),$A$29,"ERR"))))))))</f>
        <v>48-63</v>
      </c>
      <c r="Z701" t="str">
        <f t="shared" si="81"/>
        <v>56-63</v>
      </c>
      <c r="AA701" t="str">
        <f>IF(AND(Z701=$B$13,P701=$C$12),$C$13,IF(AND(Z701=$B$13,P701=$F$12),$C$31,IF(AND(Z701=$B$14,P701=$C$12),$C$14,IF(AND(Z701=$B$14,P701=$F$12),$C$32,IF(AND(Z701=$B$15,P701=$C$12),$C$15,IF(AND(Z701=$B$15,P701=$F$12),$C$33,IF(AND(Z701=$B$16,P701=$C$12),$C$16,IF(AND(Z701=$B$16,P701=$F$12),$C$34,IF(AND(Z701=$B$17,P701=$C$12),$C$17,IF(AND(Z701=$B$17,P701=$F$12),$C$35,IF(AND(Z701=$B$18,P701=$C$12),$C$18,IF(AND(Z701=$B$18,P701=$F$12),$C$36,IF(AND(Z701=$B$19,P701=$C$12),$C$19,IF(AND(Z701=$B$19,P701=$F$12),$C$37,IF(AND(Z701=$B$20,P701=$C$12),$C$20,IF(AND(Z701=$B$20,P701=$F$12),$C$38,IF(AND(Z701=$B$23,P701=$C$12),$C$23,IF(AND(Z701=$B$23,P701=$F$12),$C$41,IF(AND(Z701=$B$24,P701=$C$12),$C$24,IF(AND(Z701=$B$24,P701=$F$12),$C$42,IF(AND(Z701=$B$25,P701=$C$12),$C$25,IF(AND(Z701=$B$25,P701=$F$12),$C$43,IF(AND(Z701=$B$26,P701=$C$12),$C$26,IF(AND(Z701=$B$26,P701=$F$12),$C$44,IF(AND(Z701=$B$27,P701=$C$12),$C$27,IF(AND(Z701=$B$27,P701=$F$12),$C$45,IF(AND(Z701=$B$28,P701=$C$12),$C$28,IF(AND(Z701=$B$28,P701=$F$12),$C$46,IF(AND(Z701=$B$29,P701=$C$12),$C$29,IF(AND(Z701=$B$29,P701=$F$12),$C$47,IF(AND(Z701=$B$30,P701=$C$12),$C$30,IF(AND(Z701=$B$30,P701=$F$12),$C$48,"ERR"))))))))))))))))))))))))))))))))</f>
        <v>56-59</v>
      </c>
      <c r="AB701" t="str">
        <f t="shared" si="82"/>
        <v>56-57</v>
      </c>
      <c r="AC701" s="12" t="str">
        <f t="shared" si="83"/>
        <v>56</v>
      </c>
      <c r="AD701" t="str">
        <f t="shared" si="84"/>
        <v>4-7</v>
      </c>
      <c r="AE701" t="str">
        <f t="shared" si="85"/>
        <v>6-7</v>
      </c>
      <c r="AF701" s="12" t="str">
        <f t="shared" si="86"/>
        <v>6</v>
      </c>
      <c r="AH701">
        <f t="shared" si="87"/>
        <v>454</v>
      </c>
    </row>
    <row r="702" spans="12:34">
      <c r="L702" s="1" t="s">
        <v>756</v>
      </c>
      <c r="M702" t="s">
        <v>756</v>
      </c>
      <c r="N702" t="s">
        <v>757</v>
      </c>
      <c r="O702" t="s">
        <v>757</v>
      </c>
      <c r="P702" t="s">
        <v>757</v>
      </c>
      <c r="Q702" t="s">
        <v>757</v>
      </c>
      <c r="R702" t="s">
        <v>757</v>
      </c>
      <c r="S702" t="s">
        <v>758</v>
      </c>
      <c r="T702" t="s">
        <v>759</v>
      </c>
      <c r="U702" t="s">
        <v>758</v>
      </c>
      <c r="W702" t="str">
        <f t="shared" si="80"/>
        <v>64-127</v>
      </c>
      <c r="X702" t="str">
        <f>IF(AND(M702=$A$2,W702=$A$7),$A$10,IF(AND(M702=$A$3,W702=$A$7),$A$11,IF(AND(M702=$A$2,W702=$A$8),$A$21,IF(AND(M702=$A$3,W702=$A$8),$A$22,"ERR"))))</f>
        <v>96-127</v>
      </c>
      <c r="Y702" t="str">
        <f>IF(AND(X702=$A$10,N702=$A$2),$A$13,IF(AND(X702=$A$10,N702=$A$3),$A$15,IF(AND(X702=$A$11,N702=$A$2),$A$17,IF(AND(X702=$A$11,N702=$A$3),$A$19,IF(AND(X702=$A$21,N702=$A$2),$A$23,IF(AND(X702=$A$21,N702=$A$3),$A$25,IF(AND(X702=$A$22,N702=$A$2),$A$27,IF(AND(X702=$A$22,N702=$A$3),$A$29,"ERR"))))))))</f>
        <v>96-111</v>
      </c>
      <c r="Z702" t="str">
        <f t="shared" si="81"/>
        <v>96-103</v>
      </c>
      <c r="AA702" t="str">
        <f>IF(AND(Z702=$B$13,P702=$C$12),$C$13,IF(AND(Z702=$B$13,P702=$F$12),$C$31,IF(AND(Z702=$B$14,P702=$C$12),$C$14,IF(AND(Z702=$B$14,P702=$F$12),$C$32,IF(AND(Z702=$B$15,P702=$C$12),$C$15,IF(AND(Z702=$B$15,P702=$F$12),$C$33,IF(AND(Z702=$B$16,P702=$C$12),$C$16,IF(AND(Z702=$B$16,P702=$F$12),$C$34,IF(AND(Z702=$B$17,P702=$C$12),$C$17,IF(AND(Z702=$B$17,P702=$F$12),$C$35,IF(AND(Z702=$B$18,P702=$C$12),$C$18,IF(AND(Z702=$B$18,P702=$F$12),$C$36,IF(AND(Z702=$B$19,P702=$C$12),$C$19,IF(AND(Z702=$B$19,P702=$F$12),$C$37,IF(AND(Z702=$B$20,P702=$C$12),$C$20,IF(AND(Z702=$B$20,P702=$F$12),$C$38,IF(AND(Z702=$B$23,P702=$C$12),$C$23,IF(AND(Z702=$B$23,P702=$F$12),$C$41,IF(AND(Z702=$B$24,P702=$C$12),$C$24,IF(AND(Z702=$B$24,P702=$F$12),$C$42,IF(AND(Z702=$B$25,P702=$C$12),$C$25,IF(AND(Z702=$B$25,P702=$F$12),$C$43,IF(AND(Z702=$B$26,P702=$C$12),$C$26,IF(AND(Z702=$B$26,P702=$F$12),$C$44,IF(AND(Z702=$B$27,P702=$C$12),$C$27,IF(AND(Z702=$B$27,P702=$F$12),$C$45,IF(AND(Z702=$B$28,P702=$C$12),$C$28,IF(AND(Z702=$B$28,P702=$F$12),$C$46,IF(AND(Z702=$B$29,P702=$C$12),$C$29,IF(AND(Z702=$B$29,P702=$F$12),$C$47,IF(AND(Z702=$B$30,P702=$C$12),$C$30,IF(AND(Z702=$B$30,P702=$F$12),$C$48,"ERR"))))))))))))))))))))))))))))))))</f>
        <v>96-99</v>
      </c>
      <c r="AB702" t="str">
        <f t="shared" si="82"/>
        <v>96-97</v>
      </c>
      <c r="AC702" s="12" t="str">
        <f t="shared" si="83"/>
        <v>96</v>
      </c>
      <c r="AD702" t="str">
        <f t="shared" si="84"/>
        <v>4-7</v>
      </c>
      <c r="AE702" t="str">
        <f t="shared" si="85"/>
        <v>4-5</v>
      </c>
      <c r="AF702" s="12" t="str">
        <f t="shared" si="86"/>
        <v>5</v>
      </c>
      <c r="AH702">
        <f t="shared" si="87"/>
        <v>773</v>
      </c>
    </row>
    <row r="703" spans="12:34">
      <c r="L703" s="1" t="s">
        <v>757</v>
      </c>
      <c r="M703" t="s">
        <v>757</v>
      </c>
      <c r="N703" t="s">
        <v>756</v>
      </c>
      <c r="O703" t="s">
        <v>757</v>
      </c>
      <c r="P703" t="s">
        <v>757</v>
      </c>
      <c r="Q703" t="s">
        <v>756</v>
      </c>
      <c r="R703" t="s">
        <v>757</v>
      </c>
      <c r="S703" t="s">
        <v>759</v>
      </c>
      <c r="T703" t="s">
        <v>759</v>
      </c>
      <c r="U703" t="s">
        <v>759</v>
      </c>
      <c r="W703" t="str">
        <f t="shared" si="80"/>
        <v>0-63</v>
      </c>
      <c r="X703" t="str">
        <f>IF(AND(M703=$A$2,W703=$A$7),$A$10,IF(AND(M703=$A$3,W703=$A$7),$A$11,IF(AND(M703=$A$2,W703=$A$8),$A$21,IF(AND(M703=$A$3,W703=$A$8),$A$22,"ERR"))))</f>
        <v>0-31</v>
      </c>
      <c r="Y703" t="str">
        <f>IF(AND(X703=$A$10,N703=$A$2),$A$13,IF(AND(X703=$A$10,N703=$A$3),$A$15,IF(AND(X703=$A$11,N703=$A$2),$A$17,IF(AND(X703=$A$11,N703=$A$3),$A$19,IF(AND(X703=$A$21,N703=$A$2),$A$23,IF(AND(X703=$A$21,N703=$A$3),$A$25,IF(AND(X703=$A$22,N703=$A$2),$A$27,IF(AND(X703=$A$22,N703=$A$3),$A$29,"ERR"))))))))</f>
        <v>16-31</v>
      </c>
      <c r="Z703" t="str">
        <f t="shared" si="81"/>
        <v>16-23</v>
      </c>
      <c r="AA703" t="str">
        <f>IF(AND(Z703=$B$13,P703=$C$12),$C$13,IF(AND(Z703=$B$13,P703=$F$12),$C$31,IF(AND(Z703=$B$14,P703=$C$12),$C$14,IF(AND(Z703=$B$14,P703=$F$12),$C$32,IF(AND(Z703=$B$15,P703=$C$12),$C$15,IF(AND(Z703=$B$15,P703=$F$12),$C$33,IF(AND(Z703=$B$16,P703=$C$12),$C$16,IF(AND(Z703=$B$16,P703=$F$12),$C$34,IF(AND(Z703=$B$17,P703=$C$12),$C$17,IF(AND(Z703=$B$17,P703=$F$12),$C$35,IF(AND(Z703=$B$18,P703=$C$12),$C$18,IF(AND(Z703=$B$18,P703=$F$12),$C$36,IF(AND(Z703=$B$19,P703=$C$12),$C$19,IF(AND(Z703=$B$19,P703=$F$12),$C$37,IF(AND(Z703=$B$20,P703=$C$12),$C$20,IF(AND(Z703=$B$20,P703=$F$12),$C$38,IF(AND(Z703=$B$23,P703=$C$12),$C$23,IF(AND(Z703=$B$23,P703=$F$12),$C$41,IF(AND(Z703=$B$24,P703=$C$12),$C$24,IF(AND(Z703=$B$24,P703=$F$12),$C$42,IF(AND(Z703=$B$25,P703=$C$12),$C$25,IF(AND(Z703=$B$25,P703=$F$12),$C$43,IF(AND(Z703=$B$26,P703=$C$12),$C$26,IF(AND(Z703=$B$26,P703=$F$12),$C$44,IF(AND(Z703=$B$27,P703=$C$12),$C$27,IF(AND(Z703=$B$27,P703=$F$12),$C$45,IF(AND(Z703=$B$28,P703=$C$12),$C$28,IF(AND(Z703=$B$28,P703=$F$12),$C$46,IF(AND(Z703=$B$29,P703=$C$12),$C$29,IF(AND(Z703=$B$29,P703=$F$12),$C$47,IF(AND(Z703=$B$30,P703=$C$12),$C$30,IF(AND(Z703=$B$30,P703=$F$12),$C$48,"ERR"))))))))))))))))))))))))))))))))</f>
        <v>16-19</v>
      </c>
      <c r="AB703" t="str">
        <f t="shared" si="82"/>
        <v>18-19</v>
      </c>
      <c r="AC703" s="12" t="str">
        <f t="shared" si="83"/>
        <v>18</v>
      </c>
      <c r="AD703" t="str">
        <f t="shared" si="84"/>
        <v>0-3</v>
      </c>
      <c r="AE703" t="str">
        <f t="shared" si="85"/>
        <v>0-1</v>
      </c>
      <c r="AF703" s="12" t="str">
        <f t="shared" si="86"/>
        <v>0</v>
      </c>
      <c r="AH703">
        <f t="shared" si="87"/>
        <v>144</v>
      </c>
    </row>
    <row r="704" spans="12:34">
      <c r="L704" s="1" t="s">
        <v>757</v>
      </c>
      <c r="M704" t="s">
        <v>756</v>
      </c>
      <c r="N704" t="s">
        <v>756</v>
      </c>
      <c r="O704" t="s">
        <v>757</v>
      </c>
      <c r="P704" t="s">
        <v>756</v>
      </c>
      <c r="Q704" t="s">
        <v>756</v>
      </c>
      <c r="R704" t="s">
        <v>757</v>
      </c>
      <c r="S704" t="s">
        <v>759</v>
      </c>
      <c r="T704" t="s">
        <v>758</v>
      </c>
      <c r="U704" t="s">
        <v>758</v>
      </c>
      <c r="W704" t="str">
        <f t="shared" si="80"/>
        <v>0-63</v>
      </c>
      <c r="X704" t="str">
        <f>IF(AND(M704=$A$2,W704=$A$7),$A$10,IF(AND(M704=$A$3,W704=$A$7),$A$11,IF(AND(M704=$A$2,W704=$A$8),$A$21,IF(AND(M704=$A$3,W704=$A$8),$A$22,"ERR"))))</f>
        <v>32-63</v>
      </c>
      <c r="Y704" t="str">
        <f>IF(AND(X704=$A$10,N704=$A$2),$A$13,IF(AND(X704=$A$10,N704=$A$3),$A$15,IF(AND(X704=$A$11,N704=$A$2),$A$17,IF(AND(X704=$A$11,N704=$A$3),$A$19,IF(AND(X704=$A$21,N704=$A$2),$A$23,IF(AND(X704=$A$21,N704=$A$3),$A$25,IF(AND(X704=$A$22,N704=$A$2),$A$27,IF(AND(X704=$A$22,N704=$A$3),$A$29,"ERR"))))))))</f>
        <v>48-63</v>
      </c>
      <c r="Z704" t="str">
        <f t="shared" si="81"/>
        <v>48-55</v>
      </c>
      <c r="AA704" t="str">
        <f>IF(AND(Z704=$B$13,P704=$C$12),$C$13,IF(AND(Z704=$B$13,P704=$F$12),$C$31,IF(AND(Z704=$B$14,P704=$C$12),$C$14,IF(AND(Z704=$B$14,P704=$F$12),$C$32,IF(AND(Z704=$B$15,P704=$C$12),$C$15,IF(AND(Z704=$B$15,P704=$F$12),$C$33,IF(AND(Z704=$B$16,P704=$C$12),$C$16,IF(AND(Z704=$B$16,P704=$F$12),$C$34,IF(AND(Z704=$B$17,P704=$C$12),$C$17,IF(AND(Z704=$B$17,P704=$F$12),$C$35,IF(AND(Z704=$B$18,P704=$C$12),$C$18,IF(AND(Z704=$B$18,P704=$F$12),$C$36,IF(AND(Z704=$B$19,P704=$C$12),$C$19,IF(AND(Z704=$B$19,P704=$F$12),$C$37,IF(AND(Z704=$B$20,P704=$C$12),$C$20,IF(AND(Z704=$B$20,P704=$F$12),$C$38,IF(AND(Z704=$B$23,P704=$C$12),$C$23,IF(AND(Z704=$B$23,P704=$F$12),$C$41,IF(AND(Z704=$B$24,P704=$C$12),$C$24,IF(AND(Z704=$B$24,P704=$F$12),$C$42,IF(AND(Z704=$B$25,P704=$C$12),$C$25,IF(AND(Z704=$B$25,P704=$F$12),$C$43,IF(AND(Z704=$B$26,P704=$C$12),$C$26,IF(AND(Z704=$B$26,P704=$F$12),$C$44,IF(AND(Z704=$B$27,P704=$C$12),$C$27,IF(AND(Z704=$B$27,P704=$F$12),$C$45,IF(AND(Z704=$B$28,P704=$C$12),$C$28,IF(AND(Z704=$B$28,P704=$F$12),$C$46,IF(AND(Z704=$B$29,P704=$C$12),$C$29,IF(AND(Z704=$B$29,P704=$F$12),$C$47,IF(AND(Z704=$B$30,P704=$C$12),$C$30,IF(AND(Z704=$B$30,P704=$F$12),$C$48,"ERR"))))))))))))))))))))))))))))))))</f>
        <v>52-55</v>
      </c>
      <c r="AB704" t="str">
        <f t="shared" si="82"/>
        <v>54-55</v>
      </c>
      <c r="AC704" s="12" t="str">
        <f t="shared" si="83"/>
        <v>54</v>
      </c>
      <c r="AD704" t="str">
        <f t="shared" si="84"/>
        <v>0-3</v>
      </c>
      <c r="AE704" t="str">
        <f t="shared" si="85"/>
        <v>2-3</v>
      </c>
      <c r="AF704" s="12" t="str">
        <f t="shared" si="86"/>
        <v>3</v>
      </c>
      <c r="AH704">
        <f t="shared" si="87"/>
        <v>435</v>
      </c>
    </row>
    <row r="705" spans="12:34">
      <c r="L705" s="1" t="s">
        <v>757</v>
      </c>
      <c r="M705" t="s">
        <v>756</v>
      </c>
      <c r="N705" t="s">
        <v>756</v>
      </c>
      <c r="O705" t="s">
        <v>756</v>
      </c>
      <c r="P705" t="s">
        <v>757</v>
      </c>
      <c r="Q705" t="s">
        <v>756</v>
      </c>
      <c r="R705" t="s">
        <v>757</v>
      </c>
      <c r="S705" t="s">
        <v>759</v>
      </c>
      <c r="T705" t="s">
        <v>759</v>
      </c>
      <c r="U705" t="s">
        <v>758</v>
      </c>
      <c r="W705" t="str">
        <f t="shared" si="80"/>
        <v>0-63</v>
      </c>
      <c r="X705" t="str">
        <f>IF(AND(M705=$A$2,W705=$A$7),$A$10,IF(AND(M705=$A$3,W705=$A$7),$A$11,IF(AND(M705=$A$2,W705=$A$8),$A$21,IF(AND(M705=$A$3,W705=$A$8),$A$22,"ERR"))))</f>
        <v>32-63</v>
      </c>
      <c r="Y705" t="str">
        <f>IF(AND(X705=$A$10,N705=$A$2),$A$13,IF(AND(X705=$A$10,N705=$A$3),$A$15,IF(AND(X705=$A$11,N705=$A$2),$A$17,IF(AND(X705=$A$11,N705=$A$3),$A$19,IF(AND(X705=$A$21,N705=$A$2),$A$23,IF(AND(X705=$A$21,N705=$A$3),$A$25,IF(AND(X705=$A$22,N705=$A$2),$A$27,IF(AND(X705=$A$22,N705=$A$3),$A$29,"ERR"))))))))</f>
        <v>48-63</v>
      </c>
      <c r="Z705" t="str">
        <f t="shared" si="81"/>
        <v>56-63</v>
      </c>
      <c r="AA705" t="str">
        <f>IF(AND(Z705=$B$13,P705=$C$12),$C$13,IF(AND(Z705=$B$13,P705=$F$12),$C$31,IF(AND(Z705=$B$14,P705=$C$12),$C$14,IF(AND(Z705=$B$14,P705=$F$12),$C$32,IF(AND(Z705=$B$15,P705=$C$12),$C$15,IF(AND(Z705=$B$15,P705=$F$12),$C$33,IF(AND(Z705=$B$16,P705=$C$12),$C$16,IF(AND(Z705=$B$16,P705=$F$12),$C$34,IF(AND(Z705=$B$17,P705=$C$12),$C$17,IF(AND(Z705=$B$17,P705=$F$12),$C$35,IF(AND(Z705=$B$18,P705=$C$12),$C$18,IF(AND(Z705=$B$18,P705=$F$12),$C$36,IF(AND(Z705=$B$19,P705=$C$12),$C$19,IF(AND(Z705=$B$19,P705=$F$12),$C$37,IF(AND(Z705=$B$20,P705=$C$12),$C$20,IF(AND(Z705=$B$20,P705=$F$12),$C$38,IF(AND(Z705=$B$23,P705=$C$12),$C$23,IF(AND(Z705=$B$23,P705=$F$12),$C$41,IF(AND(Z705=$B$24,P705=$C$12),$C$24,IF(AND(Z705=$B$24,P705=$F$12),$C$42,IF(AND(Z705=$B$25,P705=$C$12),$C$25,IF(AND(Z705=$B$25,P705=$F$12),$C$43,IF(AND(Z705=$B$26,P705=$C$12),$C$26,IF(AND(Z705=$B$26,P705=$F$12),$C$44,IF(AND(Z705=$B$27,P705=$C$12),$C$27,IF(AND(Z705=$B$27,P705=$F$12),$C$45,IF(AND(Z705=$B$28,P705=$C$12),$C$28,IF(AND(Z705=$B$28,P705=$F$12),$C$46,IF(AND(Z705=$B$29,P705=$C$12),$C$29,IF(AND(Z705=$B$29,P705=$F$12),$C$47,IF(AND(Z705=$B$30,P705=$C$12),$C$30,IF(AND(Z705=$B$30,P705=$F$12),$C$48,"ERR"))))))))))))))))))))))))))))))))</f>
        <v>56-59</v>
      </c>
      <c r="AB705" t="str">
        <f t="shared" si="82"/>
        <v>59-59</v>
      </c>
      <c r="AC705" s="12" t="str">
        <f t="shared" si="83"/>
        <v>59</v>
      </c>
      <c r="AD705" t="str">
        <f t="shared" si="84"/>
        <v>0-3</v>
      </c>
      <c r="AE705" t="str">
        <f t="shared" si="85"/>
        <v>0-1</v>
      </c>
      <c r="AF705" s="12" t="str">
        <f t="shared" si="86"/>
        <v>1</v>
      </c>
      <c r="AH705">
        <f t="shared" si="87"/>
        <v>473</v>
      </c>
    </row>
    <row r="706" spans="12:34">
      <c r="L706" s="1" t="s">
        <v>756</v>
      </c>
      <c r="M706" t="s">
        <v>757</v>
      </c>
      <c r="N706" t="s">
        <v>757</v>
      </c>
      <c r="O706" t="s">
        <v>757</v>
      </c>
      <c r="P706" t="s">
        <v>757</v>
      </c>
      <c r="Q706" t="s">
        <v>756</v>
      </c>
      <c r="R706" t="s">
        <v>756</v>
      </c>
      <c r="S706" t="s">
        <v>759</v>
      </c>
      <c r="T706" t="s">
        <v>759</v>
      </c>
      <c r="U706" t="s">
        <v>758</v>
      </c>
      <c r="W706" t="str">
        <f t="shared" si="80"/>
        <v>64-127</v>
      </c>
      <c r="X706" t="str">
        <f>IF(AND(M706=$A$2,W706=$A$7),$A$10,IF(AND(M706=$A$3,W706=$A$7),$A$11,IF(AND(M706=$A$2,W706=$A$8),$A$21,IF(AND(M706=$A$3,W706=$A$8),$A$22,"ERR"))))</f>
        <v>64-95</v>
      </c>
      <c r="Y706" t="str">
        <f>IF(AND(X706=$A$10,N706=$A$2),$A$13,IF(AND(X706=$A$10,N706=$A$3),$A$15,IF(AND(X706=$A$11,N706=$A$2),$A$17,IF(AND(X706=$A$11,N706=$A$3),$A$19,IF(AND(X706=$A$21,N706=$A$2),$A$23,IF(AND(X706=$A$21,N706=$A$3),$A$25,IF(AND(X706=$A$22,N706=$A$2),$A$27,IF(AND(X706=$A$22,N706=$A$3),$A$29,"ERR"))))))))</f>
        <v>64-79</v>
      </c>
      <c r="Z706" t="str">
        <f t="shared" si="81"/>
        <v>64-71</v>
      </c>
      <c r="AA706" t="str">
        <f>IF(AND(Z706=$B$13,P706=$C$12),$C$13,IF(AND(Z706=$B$13,P706=$F$12),$C$31,IF(AND(Z706=$B$14,P706=$C$12),$C$14,IF(AND(Z706=$B$14,P706=$F$12),$C$32,IF(AND(Z706=$B$15,P706=$C$12),$C$15,IF(AND(Z706=$B$15,P706=$F$12),$C$33,IF(AND(Z706=$B$16,P706=$C$12),$C$16,IF(AND(Z706=$B$16,P706=$F$12),$C$34,IF(AND(Z706=$B$17,P706=$C$12),$C$17,IF(AND(Z706=$B$17,P706=$F$12),$C$35,IF(AND(Z706=$B$18,P706=$C$12),$C$18,IF(AND(Z706=$B$18,P706=$F$12),$C$36,IF(AND(Z706=$B$19,P706=$C$12),$C$19,IF(AND(Z706=$B$19,P706=$F$12),$C$37,IF(AND(Z706=$B$20,P706=$C$12),$C$20,IF(AND(Z706=$B$20,P706=$F$12),$C$38,IF(AND(Z706=$B$23,P706=$C$12),$C$23,IF(AND(Z706=$B$23,P706=$F$12),$C$41,IF(AND(Z706=$B$24,P706=$C$12),$C$24,IF(AND(Z706=$B$24,P706=$F$12),$C$42,IF(AND(Z706=$B$25,P706=$C$12),$C$25,IF(AND(Z706=$B$25,P706=$F$12),$C$43,IF(AND(Z706=$B$26,P706=$C$12),$C$26,IF(AND(Z706=$B$26,P706=$F$12),$C$44,IF(AND(Z706=$B$27,P706=$C$12),$C$27,IF(AND(Z706=$B$27,P706=$F$12),$C$45,IF(AND(Z706=$B$28,P706=$C$12),$C$28,IF(AND(Z706=$B$28,P706=$F$12),$C$46,IF(AND(Z706=$B$29,P706=$C$12),$C$29,IF(AND(Z706=$B$29,P706=$F$12),$C$47,IF(AND(Z706=$B$30,P706=$C$12),$C$30,IF(AND(Z706=$B$30,P706=$F$12),$C$48,"ERR"))))))))))))))))))))))))))))))))</f>
        <v>64-67</v>
      </c>
      <c r="AB706" t="str">
        <f t="shared" si="82"/>
        <v>66-67</v>
      </c>
      <c r="AC706" s="12" t="str">
        <f t="shared" si="83"/>
        <v>67</v>
      </c>
      <c r="AD706" t="str">
        <f t="shared" si="84"/>
        <v>0-3</v>
      </c>
      <c r="AE706" t="str">
        <f t="shared" si="85"/>
        <v>0-1</v>
      </c>
      <c r="AF706" s="12" t="str">
        <f t="shared" si="86"/>
        <v>1</v>
      </c>
      <c r="AH706">
        <f t="shared" si="87"/>
        <v>537</v>
      </c>
    </row>
    <row r="707" spans="12:34">
      <c r="L707" s="1" t="s">
        <v>757</v>
      </c>
      <c r="M707" t="s">
        <v>756</v>
      </c>
      <c r="N707" t="s">
        <v>756</v>
      </c>
      <c r="O707" t="s">
        <v>757</v>
      </c>
      <c r="P707" t="s">
        <v>757</v>
      </c>
      <c r="Q707" t="s">
        <v>756</v>
      </c>
      <c r="R707" t="s">
        <v>756</v>
      </c>
      <c r="S707" t="s">
        <v>758</v>
      </c>
      <c r="T707" t="s">
        <v>759</v>
      </c>
      <c r="U707" t="s">
        <v>759</v>
      </c>
      <c r="W707" t="str">
        <f t="shared" ref="W707:W757" si="88">IF(L707=$A$2,$A$7,$A$8)</f>
        <v>0-63</v>
      </c>
      <c r="X707" t="str">
        <f>IF(AND(M707=$A$2,W707=$A$7),$A$10,IF(AND(M707=$A$3,W707=$A$7),$A$11,IF(AND(M707=$A$2,W707=$A$8),$A$21,IF(AND(M707=$A$3,W707=$A$8),$A$22,"ERR"))))</f>
        <v>32-63</v>
      </c>
      <c r="Y707" t="str">
        <f>IF(AND(X707=$A$10,N707=$A$2),$A$13,IF(AND(X707=$A$10,N707=$A$3),$A$15,IF(AND(X707=$A$11,N707=$A$2),$A$17,IF(AND(X707=$A$11,N707=$A$3),$A$19,IF(AND(X707=$A$21,N707=$A$2),$A$23,IF(AND(X707=$A$21,N707=$A$3),$A$25,IF(AND(X707=$A$22,N707=$A$2),$A$27,IF(AND(X707=$A$22,N707=$A$3),$A$29,"ERR"))))))))</f>
        <v>48-63</v>
      </c>
      <c r="Z707" t="str">
        <f t="shared" ref="Z707:Z757" si="89">IF(AND(Y707=$A$13,O707=$A$2),$B$13,IF(AND(Y707=$A$13,O707=$A$3),$B$14,IF(AND(Y707=$A$15,O707=$A$2),$B$15,IF(AND(Y707=$A$15,O707=$A$3),$B$16,IF(AND(Y707=$A$17,O707=$A$2),$B$17,IF(AND(Y707=$A$17,O707=$A$3),$B$18,IF(AND(Y707=$A$19,O707=$A$2),$B$19,IF(AND(Y707=$A$19,O707=$A$3),$B$20,IF(AND(Y707=$A$23,O707=$A$2),$B$23,IF(AND(Y707=$A$23,O707=$A$3),$B$24,IF(AND(Y707=$A$25,O707=$A$2),$B$25,IF(AND(Y707=$A$25,O707=$A$3),$B$26,IF(AND(Y707=$A$27,O707=$A$2),$B$27,IF(AND(Y707=$A$27,O707=$A$3),$B$28,IF(AND(Y707=$A$29,O707=$A$2),$B$29,IF(AND(Y707=$A$29,O707=$A$3),$B$30,"ERR"))))))))))))))))</f>
        <v>48-55</v>
      </c>
      <c r="AA707" t="str">
        <f>IF(AND(Z707=$B$13,P707=$C$12),$C$13,IF(AND(Z707=$B$13,P707=$F$12),$C$31,IF(AND(Z707=$B$14,P707=$C$12),$C$14,IF(AND(Z707=$B$14,P707=$F$12),$C$32,IF(AND(Z707=$B$15,P707=$C$12),$C$15,IF(AND(Z707=$B$15,P707=$F$12),$C$33,IF(AND(Z707=$B$16,P707=$C$12),$C$16,IF(AND(Z707=$B$16,P707=$F$12),$C$34,IF(AND(Z707=$B$17,P707=$C$12),$C$17,IF(AND(Z707=$B$17,P707=$F$12),$C$35,IF(AND(Z707=$B$18,P707=$C$12),$C$18,IF(AND(Z707=$B$18,P707=$F$12),$C$36,IF(AND(Z707=$B$19,P707=$C$12),$C$19,IF(AND(Z707=$B$19,P707=$F$12),$C$37,IF(AND(Z707=$B$20,P707=$C$12),$C$20,IF(AND(Z707=$B$20,P707=$F$12),$C$38,IF(AND(Z707=$B$23,P707=$C$12),$C$23,IF(AND(Z707=$B$23,P707=$F$12),$C$41,IF(AND(Z707=$B$24,P707=$C$12),$C$24,IF(AND(Z707=$B$24,P707=$F$12),$C$42,IF(AND(Z707=$B$25,P707=$C$12),$C$25,IF(AND(Z707=$B$25,P707=$F$12),$C$43,IF(AND(Z707=$B$26,P707=$C$12),$C$26,IF(AND(Z707=$B$26,P707=$F$12),$C$44,IF(AND(Z707=$B$27,P707=$C$12),$C$27,IF(AND(Z707=$B$27,P707=$F$12),$C$45,IF(AND(Z707=$B$28,P707=$C$12),$C$28,IF(AND(Z707=$B$28,P707=$F$12),$C$46,IF(AND(Z707=$B$29,P707=$C$12),$C$29,IF(AND(Z707=$B$29,P707=$F$12),$C$47,IF(AND(Z707=$B$30,P707=$C$12),$C$30,IF(AND(Z707=$B$30,P707=$F$12),$C$48,"ERR"))))))))))))))))))))))))))))))))</f>
        <v>48-51</v>
      </c>
      <c r="AB707" t="str">
        <f t="shared" ref="AB707:AB757" si="90">IF(Q707=$D$12,VLOOKUP(AA707,$C:$D,2,FALSE),IF(Q707=$E$12,VLOOKUP(AA707,$C:$E,3,FALSE),"ERR"))</f>
        <v>50-51</v>
      </c>
      <c r="AC707" s="12" t="str">
        <f t="shared" ref="AC707:AC757" si="91">IF(AND(R707=$D$12,LEN(AB707)=5),LEFT(AB707,2),IF(AND(R707=$D$12,LEN(AB707)=3),LEFT(AB707,1),IF(AND(R707=$E$12,LEN(AB707)=5),RIGHT(AB707,2),IF(AND(R707=$E$12,LEN(AB707)=3),RIGHT(AB707,1),IF(AND(R707=$D$12,LEN(AB707)=7),LEFT(AB707,3),IF(AND(R707=$E$12,LEN(AB707)=7),RIGHT(AB707,3)))))))</f>
        <v>51</v>
      </c>
      <c r="AD707" t="str">
        <f t="shared" ref="AD707:AD757" si="92">IF(S707=$G$21,$H$21,IF(S707=$G$22,$H$22))</f>
        <v>4-7</v>
      </c>
      <c r="AE707" t="str">
        <f t="shared" ref="AE707:AE757" si="93">IF(T707=$G$21,VLOOKUP(AD707,$H$21:$J$22,2,FALSE),IF(T707=$G$22,VLOOKUP(AD707,$H$21:$J$22,3,FALSE),"ERR"))</f>
        <v>4-5</v>
      </c>
      <c r="AF707" s="12" t="str">
        <f t="shared" ref="AF707:AF757" si="94">IF(U707=$G$21,LEFT(AE707,1),IF(U707=$G$22,RIGHT(AE707,1),"ERR"))</f>
        <v>4</v>
      </c>
      <c r="AH707">
        <f t="shared" si="87"/>
        <v>412</v>
      </c>
    </row>
    <row r="708" spans="12:34">
      <c r="L708" s="1" t="s">
        <v>757</v>
      </c>
      <c r="M708" t="s">
        <v>757</v>
      </c>
      <c r="N708" t="s">
        <v>757</v>
      </c>
      <c r="O708" t="s">
        <v>756</v>
      </c>
      <c r="P708" t="s">
        <v>756</v>
      </c>
      <c r="Q708" t="s">
        <v>757</v>
      </c>
      <c r="R708" t="s">
        <v>756</v>
      </c>
      <c r="S708" t="s">
        <v>758</v>
      </c>
      <c r="T708" t="s">
        <v>759</v>
      </c>
      <c r="U708" t="s">
        <v>759</v>
      </c>
      <c r="W708" t="str">
        <f t="shared" si="88"/>
        <v>0-63</v>
      </c>
      <c r="X708" t="str">
        <f>IF(AND(M708=$A$2,W708=$A$7),$A$10,IF(AND(M708=$A$3,W708=$A$7),$A$11,IF(AND(M708=$A$2,W708=$A$8),$A$21,IF(AND(M708=$A$3,W708=$A$8),$A$22,"ERR"))))</f>
        <v>0-31</v>
      </c>
      <c r="Y708" t="str">
        <f>IF(AND(X708=$A$10,N708=$A$2),$A$13,IF(AND(X708=$A$10,N708=$A$3),$A$15,IF(AND(X708=$A$11,N708=$A$2),$A$17,IF(AND(X708=$A$11,N708=$A$3),$A$19,IF(AND(X708=$A$21,N708=$A$2),$A$23,IF(AND(X708=$A$21,N708=$A$3),$A$25,IF(AND(X708=$A$22,N708=$A$2),$A$27,IF(AND(X708=$A$22,N708=$A$3),$A$29,"ERR"))))))))</f>
        <v>0-15</v>
      </c>
      <c r="Z708" t="str">
        <f t="shared" si="89"/>
        <v>8-15</v>
      </c>
      <c r="AA708" t="str">
        <f>IF(AND(Z708=$B$13,P708=$C$12),$C$13,IF(AND(Z708=$B$13,P708=$F$12),$C$31,IF(AND(Z708=$B$14,P708=$C$12),$C$14,IF(AND(Z708=$B$14,P708=$F$12),$C$32,IF(AND(Z708=$B$15,P708=$C$12),$C$15,IF(AND(Z708=$B$15,P708=$F$12),$C$33,IF(AND(Z708=$B$16,P708=$C$12),$C$16,IF(AND(Z708=$B$16,P708=$F$12),$C$34,IF(AND(Z708=$B$17,P708=$C$12),$C$17,IF(AND(Z708=$B$17,P708=$F$12),$C$35,IF(AND(Z708=$B$18,P708=$C$12),$C$18,IF(AND(Z708=$B$18,P708=$F$12),$C$36,IF(AND(Z708=$B$19,P708=$C$12),$C$19,IF(AND(Z708=$B$19,P708=$F$12),$C$37,IF(AND(Z708=$B$20,P708=$C$12),$C$20,IF(AND(Z708=$B$20,P708=$F$12),$C$38,IF(AND(Z708=$B$23,P708=$C$12),$C$23,IF(AND(Z708=$B$23,P708=$F$12),$C$41,IF(AND(Z708=$B$24,P708=$C$12),$C$24,IF(AND(Z708=$B$24,P708=$F$12),$C$42,IF(AND(Z708=$B$25,P708=$C$12),$C$25,IF(AND(Z708=$B$25,P708=$F$12),$C$43,IF(AND(Z708=$B$26,P708=$C$12),$C$26,IF(AND(Z708=$B$26,P708=$F$12),$C$44,IF(AND(Z708=$B$27,P708=$C$12),$C$27,IF(AND(Z708=$B$27,P708=$F$12),$C$45,IF(AND(Z708=$B$28,P708=$C$12),$C$28,IF(AND(Z708=$B$28,P708=$F$12),$C$46,IF(AND(Z708=$B$29,P708=$C$12),$C$29,IF(AND(Z708=$B$29,P708=$F$12),$C$47,IF(AND(Z708=$B$30,P708=$C$12),$C$30,IF(AND(Z708=$B$30,P708=$F$12),$C$48,"ERR"))))))))))))))))))))))))))))))))</f>
        <v>12-15</v>
      </c>
      <c r="AB708" t="str">
        <f t="shared" si="90"/>
        <v>12-13</v>
      </c>
      <c r="AC708" s="12" t="str">
        <f t="shared" si="91"/>
        <v>13</v>
      </c>
      <c r="AD708" t="str">
        <f t="shared" si="92"/>
        <v>4-7</v>
      </c>
      <c r="AE708" t="str">
        <f t="shared" si="93"/>
        <v>4-5</v>
      </c>
      <c r="AF708" s="12" t="str">
        <f t="shared" si="94"/>
        <v>4</v>
      </c>
      <c r="AH708">
        <f t="shared" ref="AH708:AH757" si="95">(AC708*8)+AF708</f>
        <v>108</v>
      </c>
    </row>
    <row r="709" spans="12:34">
      <c r="L709" s="1" t="s">
        <v>757</v>
      </c>
      <c r="M709" t="s">
        <v>757</v>
      </c>
      <c r="N709" t="s">
        <v>757</v>
      </c>
      <c r="O709" t="s">
        <v>756</v>
      </c>
      <c r="P709" t="s">
        <v>756</v>
      </c>
      <c r="Q709" t="s">
        <v>756</v>
      </c>
      <c r="R709" t="s">
        <v>756</v>
      </c>
      <c r="S709" t="s">
        <v>759</v>
      </c>
      <c r="T709" t="s">
        <v>758</v>
      </c>
      <c r="U709" t="s">
        <v>758</v>
      </c>
      <c r="W709" t="str">
        <f t="shared" si="88"/>
        <v>0-63</v>
      </c>
      <c r="X709" t="str">
        <f>IF(AND(M709=$A$2,W709=$A$7),$A$10,IF(AND(M709=$A$3,W709=$A$7),$A$11,IF(AND(M709=$A$2,W709=$A$8),$A$21,IF(AND(M709=$A$3,W709=$A$8),$A$22,"ERR"))))</f>
        <v>0-31</v>
      </c>
      <c r="Y709" t="str">
        <f>IF(AND(X709=$A$10,N709=$A$2),$A$13,IF(AND(X709=$A$10,N709=$A$3),$A$15,IF(AND(X709=$A$11,N709=$A$2),$A$17,IF(AND(X709=$A$11,N709=$A$3),$A$19,IF(AND(X709=$A$21,N709=$A$2),$A$23,IF(AND(X709=$A$21,N709=$A$3),$A$25,IF(AND(X709=$A$22,N709=$A$2),$A$27,IF(AND(X709=$A$22,N709=$A$3),$A$29,"ERR"))))))))</f>
        <v>0-15</v>
      </c>
      <c r="Z709" t="str">
        <f t="shared" si="89"/>
        <v>8-15</v>
      </c>
      <c r="AA709" t="str">
        <f>IF(AND(Z709=$B$13,P709=$C$12),$C$13,IF(AND(Z709=$B$13,P709=$F$12),$C$31,IF(AND(Z709=$B$14,P709=$C$12),$C$14,IF(AND(Z709=$B$14,P709=$F$12),$C$32,IF(AND(Z709=$B$15,P709=$C$12),$C$15,IF(AND(Z709=$B$15,P709=$F$12),$C$33,IF(AND(Z709=$B$16,P709=$C$12),$C$16,IF(AND(Z709=$B$16,P709=$F$12),$C$34,IF(AND(Z709=$B$17,P709=$C$12),$C$17,IF(AND(Z709=$B$17,P709=$F$12),$C$35,IF(AND(Z709=$B$18,P709=$C$12),$C$18,IF(AND(Z709=$B$18,P709=$F$12),$C$36,IF(AND(Z709=$B$19,P709=$C$12),$C$19,IF(AND(Z709=$B$19,P709=$F$12),$C$37,IF(AND(Z709=$B$20,P709=$C$12),$C$20,IF(AND(Z709=$B$20,P709=$F$12),$C$38,IF(AND(Z709=$B$23,P709=$C$12),$C$23,IF(AND(Z709=$B$23,P709=$F$12),$C$41,IF(AND(Z709=$B$24,P709=$C$12),$C$24,IF(AND(Z709=$B$24,P709=$F$12),$C$42,IF(AND(Z709=$B$25,P709=$C$12),$C$25,IF(AND(Z709=$B$25,P709=$F$12),$C$43,IF(AND(Z709=$B$26,P709=$C$12),$C$26,IF(AND(Z709=$B$26,P709=$F$12),$C$44,IF(AND(Z709=$B$27,P709=$C$12),$C$27,IF(AND(Z709=$B$27,P709=$F$12),$C$45,IF(AND(Z709=$B$28,P709=$C$12),$C$28,IF(AND(Z709=$B$28,P709=$F$12),$C$46,IF(AND(Z709=$B$29,P709=$C$12),$C$29,IF(AND(Z709=$B$29,P709=$F$12),$C$47,IF(AND(Z709=$B$30,P709=$C$12),$C$30,IF(AND(Z709=$B$30,P709=$F$12),$C$48,"ERR"))))))))))))))))))))))))))))))))</f>
        <v>12-15</v>
      </c>
      <c r="AB709" t="str">
        <f t="shared" si="90"/>
        <v>14-15</v>
      </c>
      <c r="AC709" s="12" t="str">
        <f t="shared" si="91"/>
        <v>15</v>
      </c>
      <c r="AD709" t="str">
        <f t="shared" si="92"/>
        <v>0-3</v>
      </c>
      <c r="AE709" t="str">
        <f t="shared" si="93"/>
        <v>2-3</v>
      </c>
      <c r="AF709" s="12" t="str">
        <f t="shared" si="94"/>
        <v>3</v>
      </c>
      <c r="AH709">
        <f t="shared" si="95"/>
        <v>123</v>
      </c>
    </row>
    <row r="710" spans="12:34">
      <c r="L710" s="1" t="s">
        <v>757</v>
      </c>
      <c r="M710" t="s">
        <v>756</v>
      </c>
      <c r="N710" t="s">
        <v>756</v>
      </c>
      <c r="O710" t="s">
        <v>756</v>
      </c>
      <c r="P710" t="s">
        <v>756</v>
      </c>
      <c r="Q710" t="s">
        <v>757</v>
      </c>
      <c r="R710" t="s">
        <v>756</v>
      </c>
      <c r="S710" t="s">
        <v>758</v>
      </c>
      <c r="T710" t="s">
        <v>759</v>
      </c>
      <c r="U710" t="s">
        <v>759</v>
      </c>
      <c r="W710" t="str">
        <f t="shared" si="88"/>
        <v>0-63</v>
      </c>
      <c r="X710" t="str">
        <f>IF(AND(M710=$A$2,W710=$A$7),$A$10,IF(AND(M710=$A$3,W710=$A$7),$A$11,IF(AND(M710=$A$2,W710=$A$8),$A$21,IF(AND(M710=$A$3,W710=$A$8),$A$22,"ERR"))))</f>
        <v>32-63</v>
      </c>
      <c r="Y710" t="str">
        <f>IF(AND(X710=$A$10,N710=$A$2),$A$13,IF(AND(X710=$A$10,N710=$A$3),$A$15,IF(AND(X710=$A$11,N710=$A$2),$A$17,IF(AND(X710=$A$11,N710=$A$3),$A$19,IF(AND(X710=$A$21,N710=$A$2),$A$23,IF(AND(X710=$A$21,N710=$A$3),$A$25,IF(AND(X710=$A$22,N710=$A$2),$A$27,IF(AND(X710=$A$22,N710=$A$3),$A$29,"ERR"))))))))</f>
        <v>48-63</v>
      </c>
      <c r="Z710" t="str">
        <f t="shared" si="89"/>
        <v>56-63</v>
      </c>
      <c r="AA710" t="str">
        <f>IF(AND(Z710=$B$13,P710=$C$12),$C$13,IF(AND(Z710=$B$13,P710=$F$12),$C$31,IF(AND(Z710=$B$14,P710=$C$12),$C$14,IF(AND(Z710=$B$14,P710=$F$12),$C$32,IF(AND(Z710=$B$15,P710=$C$12),$C$15,IF(AND(Z710=$B$15,P710=$F$12),$C$33,IF(AND(Z710=$B$16,P710=$C$12),$C$16,IF(AND(Z710=$B$16,P710=$F$12),$C$34,IF(AND(Z710=$B$17,P710=$C$12),$C$17,IF(AND(Z710=$B$17,P710=$F$12),$C$35,IF(AND(Z710=$B$18,P710=$C$12),$C$18,IF(AND(Z710=$B$18,P710=$F$12),$C$36,IF(AND(Z710=$B$19,P710=$C$12),$C$19,IF(AND(Z710=$B$19,P710=$F$12),$C$37,IF(AND(Z710=$B$20,P710=$C$12),$C$20,IF(AND(Z710=$B$20,P710=$F$12),$C$38,IF(AND(Z710=$B$23,P710=$C$12),$C$23,IF(AND(Z710=$B$23,P710=$F$12),$C$41,IF(AND(Z710=$B$24,P710=$C$12),$C$24,IF(AND(Z710=$B$24,P710=$F$12),$C$42,IF(AND(Z710=$B$25,P710=$C$12),$C$25,IF(AND(Z710=$B$25,P710=$F$12),$C$43,IF(AND(Z710=$B$26,P710=$C$12),$C$26,IF(AND(Z710=$B$26,P710=$F$12),$C$44,IF(AND(Z710=$B$27,P710=$C$12),$C$27,IF(AND(Z710=$B$27,P710=$F$12),$C$45,IF(AND(Z710=$B$28,P710=$C$12),$C$28,IF(AND(Z710=$B$28,P710=$F$12),$C$46,IF(AND(Z710=$B$29,P710=$C$12),$C$29,IF(AND(Z710=$B$29,P710=$F$12),$C$47,IF(AND(Z710=$B$30,P710=$C$12),$C$30,IF(AND(Z710=$B$30,P710=$F$12),$C$48,"ERR"))))))))))))))))))))))))))))))))</f>
        <v>60-63</v>
      </c>
      <c r="AB710" t="str">
        <f t="shared" si="90"/>
        <v>60-61</v>
      </c>
      <c r="AC710" s="12" t="str">
        <f t="shared" si="91"/>
        <v>61</v>
      </c>
      <c r="AD710" t="str">
        <f t="shared" si="92"/>
        <v>4-7</v>
      </c>
      <c r="AE710" t="str">
        <f t="shared" si="93"/>
        <v>4-5</v>
      </c>
      <c r="AF710" s="12" t="str">
        <f t="shared" si="94"/>
        <v>4</v>
      </c>
      <c r="AH710">
        <f t="shared" si="95"/>
        <v>492</v>
      </c>
    </row>
    <row r="711" spans="12:34">
      <c r="L711" s="1" t="s">
        <v>757</v>
      </c>
      <c r="M711" t="s">
        <v>756</v>
      </c>
      <c r="N711" t="s">
        <v>757</v>
      </c>
      <c r="O711" t="s">
        <v>757</v>
      </c>
      <c r="P711" t="s">
        <v>757</v>
      </c>
      <c r="Q711" t="s">
        <v>756</v>
      </c>
      <c r="R711" t="s">
        <v>756</v>
      </c>
      <c r="S711" t="s">
        <v>758</v>
      </c>
      <c r="T711" t="s">
        <v>759</v>
      </c>
      <c r="U711" t="s">
        <v>759</v>
      </c>
      <c r="W711" t="str">
        <f t="shared" si="88"/>
        <v>0-63</v>
      </c>
      <c r="X711" t="str">
        <f>IF(AND(M711=$A$2,W711=$A$7),$A$10,IF(AND(M711=$A$3,W711=$A$7),$A$11,IF(AND(M711=$A$2,W711=$A$8),$A$21,IF(AND(M711=$A$3,W711=$A$8),$A$22,"ERR"))))</f>
        <v>32-63</v>
      </c>
      <c r="Y711" t="str">
        <f>IF(AND(X711=$A$10,N711=$A$2),$A$13,IF(AND(X711=$A$10,N711=$A$3),$A$15,IF(AND(X711=$A$11,N711=$A$2),$A$17,IF(AND(X711=$A$11,N711=$A$3),$A$19,IF(AND(X711=$A$21,N711=$A$2),$A$23,IF(AND(X711=$A$21,N711=$A$3),$A$25,IF(AND(X711=$A$22,N711=$A$2),$A$27,IF(AND(X711=$A$22,N711=$A$3),$A$29,"ERR"))))))))</f>
        <v>32-47</v>
      </c>
      <c r="Z711" t="str">
        <f t="shared" si="89"/>
        <v>32-39</v>
      </c>
      <c r="AA711" t="str">
        <f>IF(AND(Z711=$B$13,P711=$C$12),$C$13,IF(AND(Z711=$B$13,P711=$F$12),$C$31,IF(AND(Z711=$B$14,P711=$C$12),$C$14,IF(AND(Z711=$B$14,P711=$F$12),$C$32,IF(AND(Z711=$B$15,P711=$C$12),$C$15,IF(AND(Z711=$B$15,P711=$F$12),$C$33,IF(AND(Z711=$B$16,P711=$C$12),$C$16,IF(AND(Z711=$B$16,P711=$F$12),$C$34,IF(AND(Z711=$B$17,P711=$C$12),$C$17,IF(AND(Z711=$B$17,P711=$F$12),$C$35,IF(AND(Z711=$B$18,P711=$C$12),$C$18,IF(AND(Z711=$B$18,P711=$F$12),$C$36,IF(AND(Z711=$B$19,P711=$C$12),$C$19,IF(AND(Z711=$B$19,P711=$F$12),$C$37,IF(AND(Z711=$B$20,P711=$C$12),$C$20,IF(AND(Z711=$B$20,P711=$F$12),$C$38,IF(AND(Z711=$B$23,P711=$C$12),$C$23,IF(AND(Z711=$B$23,P711=$F$12),$C$41,IF(AND(Z711=$B$24,P711=$C$12),$C$24,IF(AND(Z711=$B$24,P711=$F$12),$C$42,IF(AND(Z711=$B$25,P711=$C$12),$C$25,IF(AND(Z711=$B$25,P711=$F$12),$C$43,IF(AND(Z711=$B$26,P711=$C$12),$C$26,IF(AND(Z711=$B$26,P711=$F$12),$C$44,IF(AND(Z711=$B$27,P711=$C$12),$C$27,IF(AND(Z711=$B$27,P711=$F$12),$C$45,IF(AND(Z711=$B$28,P711=$C$12),$C$28,IF(AND(Z711=$B$28,P711=$F$12),$C$46,IF(AND(Z711=$B$29,P711=$C$12),$C$29,IF(AND(Z711=$B$29,P711=$F$12),$C$47,IF(AND(Z711=$B$30,P711=$C$12),$C$30,IF(AND(Z711=$B$30,P711=$F$12),$C$48,"ERR"))))))))))))))))))))))))))))))))</f>
        <v>32-35</v>
      </c>
      <c r="AB711" t="str">
        <f t="shared" si="90"/>
        <v>34-35</v>
      </c>
      <c r="AC711" s="12" t="str">
        <f t="shared" si="91"/>
        <v>35</v>
      </c>
      <c r="AD711" t="str">
        <f t="shared" si="92"/>
        <v>4-7</v>
      </c>
      <c r="AE711" t="str">
        <f t="shared" si="93"/>
        <v>4-5</v>
      </c>
      <c r="AF711" s="12" t="str">
        <f t="shared" si="94"/>
        <v>4</v>
      </c>
      <c r="AH711">
        <f t="shared" si="95"/>
        <v>284</v>
      </c>
    </row>
    <row r="712" spans="12:34">
      <c r="L712" s="1" t="s">
        <v>757</v>
      </c>
      <c r="M712" t="s">
        <v>757</v>
      </c>
      <c r="N712" t="s">
        <v>756</v>
      </c>
      <c r="O712" t="s">
        <v>756</v>
      </c>
      <c r="P712" t="s">
        <v>756</v>
      </c>
      <c r="Q712" t="s">
        <v>756</v>
      </c>
      <c r="R712" t="s">
        <v>757</v>
      </c>
      <c r="S712" t="s">
        <v>758</v>
      </c>
      <c r="T712" t="s">
        <v>758</v>
      </c>
      <c r="U712" t="s">
        <v>759</v>
      </c>
      <c r="W712" t="str">
        <f t="shared" si="88"/>
        <v>0-63</v>
      </c>
      <c r="X712" t="str">
        <f>IF(AND(M712=$A$2,W712=$A$7),$A$10,IF(AND(M712=$A$3,W712=$A$7),$A$11,IF(AND(M712=$A$2,W712=$A$8),$A$21,IF(AND(M712=$A$3,W712=$A$8),$A$22,"ERR"))))</f>
        <v>0-31</v>
      </c>
      <c r="Y712" t="str">
        <f>IF(AND(X712=$A$10,N712=$A$2),$A$13,IF(AND(X712=$A$10,N712=$A$3),$A$15,IF(AND(X712=$A$11,N712=$A$2),$A$17,IF(AND(X712=$A$11,N712=$A$3),$A$19,IF(AND(X712=$A$21,N712=$A$2),$A$23,IF(AND(X712=$A$21,N712=$A$3),$A$25,IF(AND(X712=$A$22,N712=$A$2),$A$27,IF(AND(X712=$A$22,N712=$A$3),$A$29,"ERR"))))))))</f>
        <v>16-31</v>
      </c>
      <c r="Z712" t="str">
        <f t="shared" si="89"/>
        <v>24-31</v>
      </c>
      <c r="AA712" t="str">
        <f>IF(AND(Z712=$B$13,P712=$C$12),$C$13,IF(AND(Z712=$B$13,P712=$F$12),$C$31,IF(AND(Z712=$B$14,P712=$C$12),$C$14,IF(AND(Z712=$B$14,P712=$F$12),$C$32,IF(AND(Z712=$B$15,P712=$C$12),$C$15,IF(AND(Z712=$B$15,P712=$F$12),$C$33,IF(AND(Z712=$B$16,P712=$C$12),$C$16,IF(AND(Z712=$B$16,P712=$F$12),$C$34,IF(AND(Z712=$B$17,P712=$C$12),$C$17,IF(AND(Z712=$B$17,P712=$F$12),$C$35,IF(AND(Z712=$B$18,P712=$C$12),$C$18,IF(AND(Z712=$B$18,P712=$F$12),$C$36,IF(AND(Z712=$B$19,P712=$C$12),$C$19,IF(AND(Z712=$B$19,P712=$F$12),$C$37,IF(AND(Z712=$B$20,P712=$C$12),$C$20,IF(AND(Z712=$B$20,P712=$F$12),$C$38,IF(AND(Z712=$B$23,P712=$C$12),$C$23,IF(AND(Z712=$B$23,P712=$F$12),$C$41,IF(AND(Z712=$B$24,P712=$C$12),$C$24,IF(AND(Z712=$B$24,P712=$F$12),$C$42,IF(AND(Z712=$B$25,P712=$C$12),$C$25,IF(AND(Z712=$B$25,P712=$F$12),$C$43,IF(AND(Z712=$B$26,P712=$C$12),$C$26,IF(AND(Z712=$B$26,P712=$F$12),$C$44,IF(AND(Z712=$B$27,P712=$C$12),$C$27,IF(AND(Z712=$B$27,P712=$F$12),$C$45,IF(AND(Z712=$B$28,P712=$C$12),$C$28,IF(AND(Z712=$B$28,P712=$F$12),$C$46,IF(AND(Z712=$B$29,P712=$C$12),$C$29,IF(AND(Z712=$B$29,P712=$F$12),$C$47,IF(AND(Z712=$B$30,P712=$C$12),$C$30,IF(AND(Z712=$B$30,P712=$F$12),$C$48,"ERR"))))))))))))))))))))))))))))))))</f>
        <v>28-31</v>
      </c>
      <c r="AB712" t="str">
        <f t="shared" si="90"/>
        <v>30-31</v>
      </c>
      <c r="AC712" s="12" t="str">
        <f t="shared" si="91"/>
        <v>30</v>
      </c>
      <c r="AD712" t="str">
        <f t="shared" si="92"/>
        <v>4-7</v>
      </c>
      <c r="AE712" t="str">
        <f t="shared" si="93"/>
        <v>6-7</v>
      </c>
      <c r="AF712" s="12" t="str">
        <f t="shared" si="94"/>
        <v>6</v>
      </c>
      <c r="AH712">
        <f t="shared" si="95"/>
        <v>246</v>
      </c>
    </row>
    <row r="713" spans="12:34">
      <c r="L713" s="1" t="s">
        <v>757</v>
      </c>
      <c r="M713" t="s">
        <v>756</v>
      </c>
      <c r="N713" t="s">
        <v>757</v>
      </c>
      <c r="O713" t="s">
        <v>757</v>
      </c>
      <c r="P713" t="s">
        <v>757</v>
      </c>
      <c r="Q713" t="s">
        <v>757</v>
      </c>
      <c r="R713" t="s">
        <v>757</v>
      </c>
      <c r="S713" t="s">
        <v>759</v>
      </c>
      <c r="T713" t="s">
        <v>759</v>
      </c>
      <c r="U713" t="s">
        <v>759</v>
      </c>
      <c r="W713" t="str">
        <f t="shared" si="88"/>
        <v>0-63</v>
      </c>
      <c r="X713" t="str">
        <f>IF(AND(M713=$A$2,W713=$A$7),$A$10,IF(AND(M713=$A$3,W713=$A$7),$A$11,IF(AND(M713=$A$2,W713=$A$8),$A$21,IF(AND(M713=$A$3,W713=$A$8),$A$22,"ERR"))))</f>
        <v>32-63</v>
      </c>
      <c r="Y713" t="str">
        <f>IF(AND(X713=$A$10,N713=$A$2),$A$13,IF(AND(X713=$A$10,N713=$A$3),$A$15,IF(AND(X713=$A$11,N713=$A$2),$A$17,IF(AND(X713=$A$11,N713=$A$3),$A$19,IF(AND(X713=$A$21,N713=$A$2),$A$23,IF(AND(X713=$A$21,N713=$A$3),$A$25,IF(AND(X713=$A$22,N713=$A$2),$A$27,IF(AND(X713=$A$22,N713=$A$3),$A$29,"ERR"))))))))</f>
        <v>32-47</v>
      </c>
      <c r="Z713" t="str">
        <f t="shared" si="89"/>
        <v>32-39</v>
      </c>
      <c r="AA713" t="str">
        <f>IF(AND(Z713=$B$13,P713=$C$12),$C$13,IF(AND(Z713=$B$13,P713=$F$12),$C$31,IF(AND(Z713=$B$14,P713=$C$12),$C$14,IF(AND(Z713=$B$14,P713=$F$12),$C$32,IF(AND(Z713=$B$15,P713=$C$12),$C$15,IF(AND(Z713=$B$15,P713=$F$12),$C$33,IF(AND(Z713=$B$16,P713=$C$12),$C$16,IF(AND(Z713=$B$16,P713=$F$12),$C$34,IF(AND(Z713=$B$17,P713=$C$12),$C$17,IF(AND(Z713=$B$17,P713=$F$12),$C$35,IF(AND(Z713=$B$18,P713=$C$12),$C$18,IF(AND(Z713=$B$18,P713=$F$12),$C$36,IF(AND(Z713=$B$19,P713=$C$12),$C$19,IF(AND(Z713=$B$19,P713=$F$12),$C$37,IF(AND(Z713=$B$20,P713=$C$12),$C$20,IF(AND(Z713=$B$20,P713=$F$12),$C$38,IF(AND(Z713=$B$23,P713=$C$12),$C$23,IF(AND(Z713=$B$23,P713=$F$12),$C$41,IF(AND(Z713=$B$24,P713=$C$12),$C$24,IF(AND(Z713=$B$24,P713=$F$12),$C$42,IF(AND(Z713=$B$25,P713=$C$12),$C$25,IF(AND(Z713=$B$25,P713=$F$12),$C$43,IF(AND(Z713=$B$26,P713=$C$12),$C$26,IF(AND(Z713=$B$26,P713=$F$12),$C$44,IF(AND(Z713=$B$27,P713=$C$12),$C$27,IF(AND(Z713=$B$27,P713=$F$12),$C$45,IF(AND(Z713=$B$28,P713=$C$12),$C$28,IF(AND(Z713=$B$28,P713=$F$12),$C$46,IF(AND(Z713=$B$29,P713=$C$12),$C$29,IF(AND(Z713=$B$29,P713=$F$12),$C$47,IF(AND(Z713=$B$30,P713=$C$12),$C$30,IF(AND(Z713=$B$30,P713=$F$12),$C$48,"ERR"))))))))))))))))))))))))))))))))</f>
        <v>32-35</v>
      </c>
      <c r="AB713" t="str">
        <f t="shared" si="90"/>
        <v>32-33</v>
      </c>
      <c r="AC713" s="12" t="str">
        <f t="shared" si="91"/>
        <v>32</v>
      </c>
      <c r="AD713" t="str">
        <f t="shared" si="92"/>
        <v>0-3</v>
      </c>
      <c r="AE713" t="str">
        <f t="shared" si="93"/>
        <v>0-1</v>
      </c>
      <c r="AF713" s="12" t="str">
        <f t="shared" si="94"/>
        <v>0</v>
      </c>
      <c r="AH713">
        <f t="shared" si="95"/>
        <v>256</v>
      </c>
    </row>
    <row r="714" spans="12:34">
      <c r="L714" s="1" t="s">
        <v>757</v>
      </c>
      <c r="M714" t="s">
        <v>756</v>
      </c>
      <c r="N714" t="s">
        <v>756</v>
      </c>
      <c r="O714" t="s">
        <v>757</v>
      </c>
      <c r="P714" t="s">
        <v>757</v>
      </c>
      <c r="Q714" t="s">
        <v>757</v>
      </c>
      <c r="R714" t="s">
        <v>757</v>
      </c>
      <c r="S714" t="s">
        <v>758</v>
      </c>
      <c r="T714" t="s">
        <v>758</v>
      </c>
      <c r="U714" t="s">
        <v>759</v>
      </c>
      <c r="W714" t="str">
        <f t="shared" si="88"/>
        <v>0-63</v>
      </c>
      <c r="X714" t="str">
        <f>IF(AND(M714=$A$2,W714=$A$7),$A$10,IF(AND(M714=$A$3,W714=$A$7),$A$11,IF(AND(M714=$A$2,W714=$A$8),$A$21,IF(AND(M714=$A$3,W714=$A$8),$A$22,"ERR"))))</f>
        <v>32-63</v>
      </c>
      <c r="Y714" t="str">
        <f>IF(AND(X714=$A$10,N714=$A$2),$A$13,IF(AND(X714=$A$10,N714=$A$3),$A$15,IF(AND(X714=$A$11,N714=$A$2),$A$17,IF(AND(X714=$A$11,N714=$A$3),$A$19,IF(AND(X714=$A$21,N714=$A$2),$A$23,IF(AND(X714=$A$21,N714=$A$3),$A$25,IF(AND(X714=$A$22,N714=$A$2),$A$27,IF(AND(X714=$A$22,N714=$A$3),$A$29,"ERR"))))))))</f>
        <v>48-63</v>
      </c>
      <c r="Z714" t="str">
        <f t="shared" si="89"/>
        <v>48-55</v>
      </c>
      <c r="AA714" t="str">
        <f>IF(AND(Z714=$B$13,P714=$C$12),$C$13,IF(AND(Z714=$B$13,P714=$F$12),$C$31,IF(AND(Z714=$B$14,P714=$C$12),$C$14,IF(AND(Z714=$B$14,P714=$F$12),$C$32,IF(AND(Z714=$B$15,P714=$C$12),$C$15,IF(AND(Z714=$B$15,P714=$F$12),$C$33,IF(AND(Z714=$B$16,P714=$C$12),$C$16,IF(AND(Z714=$B$16,P714=$F$12),$C$34,IF(AND(Z714=$B$17,P714=$C$12),$C$17,IF(AND(Z714=$B$17,P714=$F$12),$C$35,IF(AND(Z714=$B$18,P714=$C$12),$C$18,IF(AND(Z714=$B$18,P714=$F$12),$C$36,IF(AND(Z714=$B$19,P714=$C$12),$C$19,IF(AND(Z714=$B$19,P714=$F$12),$C$37,IF(AND(Z714=$B$20,P714=$C$12),$C$20,IF(AND(Z714=$B$20,P714=$F$12),$C$38,IF(AND(Z714=$B$23,P714=$C$12),$C$23,IF(AND(Z714=$B$23,P714=$F$12),$C$41,IF(AND(Z714=$B$24,P714=$C$12),$C$24,IF(AND(Z714=$B$24,P714=$F$12),$C$42,IF(AND(Z714=$B$25,P714=$C$12),$C$25,IF(AND(Z714=$B$25,P714=$F$12),$C$43,IF(AND(Z714=$B$26,P714=$C$12),$C$26,IF(AND(Z714=$B$26,P714=$F$12),$C$44,IF(AND(Z714=$B$27,P714=$C$12),$C$27,IF(AND(Z714=$B$27,P714=$F$12),$C$45,IF(AND(Z714=$B$28,P714=$C$12),$C$28,IF(AND(Z714=$B$28,P714=$F$12),$C$46,IF(AND(Z714=$B$29,P714=$C$12),$C$29,IF(AND(Z714=$B$29,P714=$F$12),$C$47,IF(AND(Z714=$B$30,P714=$C$12),$C$30,IF(AND(Z714=$B$30,P714=$F$12),$C$48,"ERR"))))))))))))))))))))))))))))))))</f>
        <v>48-51</v>
      </c>
      <c r="AB714" t="str">
        <f t="shared" si="90"/>
        <v>48-49</v>
      </c>
      <c r="AC714" s="12" t="str">
        <f t="shared" si="91"/>
        <v>48</v>
      </c>
      <c r="AD714" t="str">
        <f t="shared" si="92"/>
        <v>4-7</v>
      </c>
      <c r="AE714" t="str">
        <f t="shared" si="93"/>
        <v>6-7</v>
      </c>
      <c r="AF714" s="12" t="str">
        <f t="shared" si="94"/>
        <v>6</v>
      </c>
      <c r="AH714">
        <f t="shared" si="95"/>
        <v>390</v>
      </c>
    </row>
    <row r="715" spans="12:34">
      <c r="L715" s="1" t="s">
        <v>756</v>
      </c>
      <c r="M715" t="s">
        <v>757</v>
      </c>
      <c r="N715" t="s">
        <v>757</v>
      </c>
      <c r="O715" t="s">
        <v>757</v>
      </c>
      <c r="P715" t="s">
        <v>756</v>
      </c>
      <c r="Q715" t="s">
        <v>756</v>
      </c>
      <c r="R715" t="s">
        <v>756</v>
      </c>
      <c r="S715" t="s">
        <v>758</v>
      </c>
      <c r="T715" t="s">
        <v>758</v>
      </c>
      <c r="U715" t="s">
        <v>759</v>
      </c>
      <c r="W715" t="str">
        <f t="shared" si="88"/>
        <v>64-127</v>
      </c>
      <c r="X715" t="str">
        <f>IF(AND(M715=$A$2,W715=$A$7),$A$10,IF(AND(M715=$A$3,W715=$A$7),$A$11,IF(AND(M715=$A$2,W715=$A$8),$A$21,IF(AND(M715=$A$3,W715=$A$8),$A$22,"ERR"))))</f>
        <v>64-95</v>
      </c>
      <c r="Y715" t="str">
        <f>IF(AND(X715=$A$10,N715=$A$2),$A$13,IF(AND(X715=$A$10,N715=$A$3),$A$15,IF(AND(X715=$A$11,N715=$A$2),$A$17,IF(AND(X715=$A$11,N715=$A$3),$A$19,IF(AND(X715=$A$21,N715=$A$2),$A$23,IF(AND(X715=$A$21,N715=$A$3),$A$25,IF(AND(X715=$A$22,N715=$A$2),$A$27,IF(AND(X715=$A$22,N715=$A$3),$A$29,"ERR"))))))))</f>
        <v>64-79</v>
      </c>
      <c r="Z715" t="str">
        <f t="shared" si="89"/>
        <v>64-71</v>
      </c>
      <c r="AA715" t="str">
        <f>IF(AND(Z715=$B$13,P715=$C$12),$C$13,IF(AND(Z715=$B$13,P715=$F$12),$C$31,IF(AND(Z715=$B$14,P715=$C$12),$C$14,IF(AND(Z715=$B$14,P715=$F$12),$C$32,IF(AND(Z715=$B$15,P715=$C$12),$C$15,IF(AND(Z715=$B$15,P715=$F$12),$C$33,IF(AND(Z715=$B$16,P715=$C$12),$C$16,IF(AND(Z715=$B$16,P715=$F$12),$C$34,IF(AND(Z715=$B$17,P715=$C$12),$C$17,IF(AND(Z715=$B$17,P715=$F$12),$C$35,IF(AND(Z715=$B$18,P715=$C$12),$C$18,IF(AND(Z715=$B$18,P715=$F$12),$C$36,IF(AND(Z715=$B$19,P715=$C$12),$C$19,IF(AND(Z715=$B$19,P715=$F$12),$C$37,IF(AND(Z715=$B$20,P715=$C$12),$C$20,IF(AND(Z715=$B$20,P715=$F$12),$C$38,IF(AND(Z715=$B$23,P715=$C$12),$C$23,IF(AND(Z715=$B$23,P715=$F$12),$C$41,IF(AND(Z715=$B$24,P715=$C$12),$C$24,IF(AND(Z715=$B$24,P715=$F$12),$C$42,IF(AND(Z715=$B$25,P715=$C$12),$C$25,IF(AND(Z715=$B$25,P715=$F$12),$C$43,IF(AND(Z715=$B$26,P715=$C$12),$C$26,IF(AND(Z715=$B$26,P715=$F$12),$C$44,IF(AND(Z715=$B$27,P715=$C$12),$C$27,IF(AND(Z715=$B$27,P715=$F$12),$C$45,IF(AND(Z715=$B$28,P715=$C$12),$C$28,IF(AND(Z715=$B$28,P715=$F$12),$C$46,IF(AND(Z715=$B$29,P715=$C$12),$C$29,IF(AND(Z715=$B$29,P715=$F$12),$C$47,IF(AND(Z715=$B$30,P715=$C$12),$C$30,IF(AND(Z715=$B$30,P715=$F$12),$C$48,"ERR"))))))))))))))))))))))))))))))))</f>
        <v>68-71</v>
      </c>
      <c r="AB715" t="str">
        <f t="shared" si="90"/>
        <v>70-71</v>
      </c>
      <c r="AC715" s="12" t="str">
        <f t="shared" si="91"/>
        <v>71</v>
      </c>
      <c r="AD715" t="str">
        <f t="shared" si="92"/>
        <v>4-7</v>
      </c>
      <c r="AE715" t="str">
        <f t="shared" si="93"/>
        <v>6-7</v>
      </c>
      <c r="AF715" s="12" t="str">
        <f t="shared" si="94"/>
        <v>6</v>
      </c>
      <c r="AH715">
        <f t="shared" si="95"/>
        <v>574</v>
      </c>
    </row>
    <row r="716" spans="12:34">
      <c r="L716" s="1" t="s">
        <v>757</v>
      </c>
      <c r="M716" t="s">
        <v>756</v>
      </c>
      <c r="N716" t="s">
        <v>757</v>
      </c>
      <c r="O716" t="s">
        <v>756</v>
      </c>
      <c r="P716" t="s">
        <v>757</v>
      </c>
      <c r="Q716" t="s">
        <v>757</v>
      </c>
      <c r="R716" t="s">
        <v>757</v>
      </c>
      <c r="S716" t="s">
        <v>758</v>
      </c>
      <c r="T716" t="s">
        <v>759</v>
      </c>
      <c r="U716" t="s">
        <v>759</v>
      </c>
      <c r="W716" t="str">
        <f t="shared" si="88"/>
        <v>0-63</v>
      </c>
      <c r="X716" t="str">
        <f>IF(AND(M716=$A$2,W716=$A$7),$A$10,IF(AND(M716=$A$3,W716=$A$7),$A$11,IF(AND(M716=$A$2,W716=$A$8),$A$21,IF(AND(M716=$A$3,W716=$A$8),$A$22,"ERR"))))</f>
        <v>32-63</v>
      </c>
      <c r="Y716" t="str">
        <f>IF(AND(X716=$A$10,N716=$A$2),$A$13,IF(AND(X716=$A$10,N716=$A$3),$A$15,IF(AND(X716=$A$11,N716=$A$2),$A$17,IF(AND(X716=$A$11,N716=$A$3),$A$19,IF(AND(X716=$A$21,N716=$A$2),$A$23,IF(AND(X716=$A$21,N716=$A$3),$A$25,IF(AND(X716=$A$22,N716=$A$2),$A$27,IF(AND(X716=$A$22,N716=$A$3),$A$29,"ERR"))))))))</f>
        <v>32-47</v>
      </c>
      <c r="Z716" t="str">
        <f t="shared" si="89"/>
        <v>40-47</v>
      </c>
      <c r="AA716" t="str">
        <f>IF(AND(Z716=$B$13,P716=$C$12),$C$13,IF(AND(Z716=$B$13,P716=$F$12),$C$31,IF(AND(Z716=$B$14,P716=$C$12),$C$14,IF(AND(Z716=$B$14,P716=$F$12),$C$32,IF(AND(Z716=$B$15,P716=$C$12),$C$15,IF(AND(Z716=$B$15,P716=$F$12),$C$33,IF(AND(Z716=$B$16,P716=$C$12),$C$16,IF(AND(Z716=$B$16,P716=$F$12),$C$34,IF(AND(Z716=$B$17,P716=$C$12),$C$17,IF(AND(Z716=$B$17,P716=$F$12),$C$35,IF(AND(Z716=$B$18,P716=$C$12),$C$18,IF(AND(Z716=$B$18,P716=$F$12),$C$36,IF(AND(Z716=$B$19,P716=$C$12),$C$19,IF(AND(Z716=$B$19,P716=$F$12),$C$37,IF(AND(Z716=$B$20,P716=$C$12),$C$20,IF(AND(Z716=$B$20,P716=$F$12),$C$38,IF(AND(Z716=$B$23,P716=$C$12),$C$23,IF(AND(Z716=$B$23,P716=$F$12),$C$41,IF(AND(Z716=$B$24,P716=$C$12),$C$24,IF(AND(Z716=$B$24,P716=$F$12),$C$42,IF(AND(Z716=$B$25,P716=$C$12),$C$25,IF(AND(Z716=$B$25,P716=$F$12),$C$43,IF(AND(Z716=$B$26,P716=$C$12),$C$26,IF(AND(Z716=$B$26,P716=$F$12),$C$44,IF(AND(Z716=$B$27,P716=$C$12),$C$27,IF(AND(Z716=$B$27,P716=$F$12),$C$45,IF(AND(Z716=$B$28,P716=$C$12),$C$28,IF(AND(Z716=$B$28,P716=$F$12),$C$46,IF(AND(Z716=$B$29,P716=$C$12),$C$29,IF(AND(Z716=$B$29,P716=$F$12),$C$47,IF(AND(Z716=$B$30,P716=$C$12),$C$30,IF(AND(Z716=$B$30,P716=$F$12),$C$48,"ERR"))))))))))))))))))))))))))))))))</f>
        <v>40-43</v>
      </c>
      <c r="AB716" t="str">
        <f t="shared" si="90"/>
        <v>40-41</v>
      </c>
      <c r="AC716" s="12" t="str">
        <f t="shared" si="91"/>
        <v>40</v>
      </c>
      <c r="AD716" t="str">
        <f t="shared" si="92"/>
        <v>4-7</v>
      </c>
      <c r="AE716" t="str">
        <f t="shared" si="93"/>
        <v>4-5</v>
      </c>
      <c r="AF716" s="12" t="str">
        <f t="shared" si="94"/>
        <v>4</v>
      </c>
      <c r="AH716">
        <f t="shared" si="95"/>
        <v>324</v>
      </c>
    </row>
    <row r="717" spans="12:34">
      <c r="L717" s="1" t="s">
        <v>757</v>
      </c>
      <c r="M717" t="s">
        <v>756</v>
      </c>
      <c r="N717" t="s">
        <v>756</v>
      </c>
      <c r="O717" t="s">
        <v>757</v>
      </c>
      <c r="P717" t="s">
        <v>756</v>
      </c>
      <c r="Q717" t="s">
        <v>757</v>
      </c>
      <c r="R717" t="s">
        <v>756</v>
      </c>
      <c r="S717" t="s">
        <v>758</v>
      </c>
      <c r="T717" t="s">
        <v>758</v>
      </c>
      <c r="U717" t="s">
        <v>759</v>
      </c>
      <c r="W717" t="str">
        <f t="shared" si="88"/>
        <v>0-63</v>
      </c>
      <c r="X717" t="str">
        <f>IF(AND(M717=$A$2,W717=$A$7),$A$10,IF(AND(M717=$A$3,W717=$A$7),$A$11,IF(AND(M717=$A$2,W717=$A$8),$A$21,IF(AND(M717=$A$3,W717=$A$8),$A$22,"ERR"))))</f>
        <v>32-63</v>
      </c>
      <c r="Y717" t="str">
        <f>IF(AND(X717=$A$10,N717=$A$2),$A$13,IF(AND(X717=$A$10,N717=$A$3),$A$15,IF(AND(X717=$A$11,N717=$A$2),$A$17,IF(AND(X717=$A$11,N717=$A$3),$A$19,IF(AND(X717=$A$21,N717=$A$2),$A$23,IF(AND(X717=$A$21,N717=$A$3),$A$25,IF(AND(X717=$A$22,N717=$A$2),$A$27,IF(AND(X717=$A$22,N717=$A$3),$A$29,"ERR"))))))))</f>
        <v>48-63</v>
      </c>
      <c r="Z717" t="str">
        <f t="shared" si="89"/>
        <v>48-55</v>
      </c>
      <c r="AA717" t="str">
        <f>IF(AND(Z717=$B$13,P717=$C$12),$C$13,IF(AND(Z717=$B$13,P717=$F$12),$C$31,IF(AND(Z717=$B$14,P717=$C$12),$C$14,IF(AND(Z717=$B$14,P717=$F$12),$C$32,IF(AND(Z717=$B$15,P717=$C$12),$C$15,IF(AND(Z717=$B$15,P717=$F$12),$C$33,IF(AND(Z717=$B$16,P717=$C$12),$C$16,IF(AND(Z717=$B$16,P717=$F$12),$C$34,IF(AND(Z717=$B$17,P717=$C$12),$C$17,IF(AND(Z717=$B$17,P717=$F$12),$C$35,IF(AND(Z717=$B$18,P717=$C$12),$C$18,IF(AND(Z717=$B$18,P717=$F$12),$C$36,IF(AND(Z717=$B$19,P717=$C$12),$C$19,IF(AND(Z717=$B$19,P717=$F$12),$C$37,IF(AND(Z717=$B$20,P717=$C$12),$C$20,IF(AND(Z717=$B$20,P717=$F$12),$C$38,IF(AND(Z717=$B$23,P717=$C$12),$C$23,IF(AND(Z717=$B$23,P717=$F$12),$C$41,IF(AND(Z717=$B$24,P717=$C$12),$C$24,IF(AND(Z717=$B$24,P717=$F$12),$C$42,IF(AND(Z717=$B$25,P717=$C$12),$C$25,IF(AND(Z717=$B$25,P717=$F$12),$C$43,IF(AND(Z717=$B$26,P717=$C$12),$C$26,IF(AND(Z717=$B$26,P717=$F$12),$C$44,IF(AND(Z717=$B$27,P717=$C$12),$C$27,IF(AND(Z717=$B$27,P717=$F$12),$C$45,IF(AND(Z717=$B$28,P717=$C$12),$C$28,IF(AND(Z717=$B$28,P717=$F$12),$C$46,IF(AND(Z717=$B$29,P717=$C$12),$C$29,IF(AND(Z717=$B$29,P717=$F$12),$C$47,IF(AND(Z717=$B$30,P717=$C$12),$C$30,IF(AND(Z717=$B$30,P717=$F$12),$C$48,"ERR"))))))))))))))))))))))))))))))))</f>
        <v>52-55</v>
      </c>
      <c r="AB717" t="str">
        <f t="shared" si="90"/>
        <v>52-53</v>
      </c>
      <c r="AC717" s="12" t="str">
        <f t="shared" si="91"/>
        <v>53</v>
      </c>
      <c r="AD717" t="str">
        <f t="shared" si="92"/>
        <v>4-7</v>
      </c>
      <c r="AE717" t="str">
        <f t="shared" si="93"/>
        <v>6-7</v>
      </c>
      <c r="AF717" s="12" t="str">
        <f t="shared" si="94"/>
        <v>6</v>
      </c>
      <c r="AH717">
        <f t="shared" si="95"/>
        <v>430</v>
      </c>
    </row>
    <row r="718" spans="12:34">
      <c r="L718" s="1" t="s">
        <v>757</v>
      </c>
      <c r="M718" t="s">
        <v>756</v>
      </c>
      <c r="N718" t="s">
        <v>756</v>
      </c>
      <c r="O718" t="s">
        <v>757</v>
      </c>
      <c r="P718" t="s">
        <v>757</v>
      </c>
      <c r="Q718" t="s">
        <v>756</v>
      </c>
      <c r="R718" t="s">
        <v>757</v>
      </c>
      <c r="S718" t="s">
        <v>759</v>
      </c>
      <c r="T718" t="s">
        <v>759</v>
      </c>
      <c r="U718" t="s">
        <v>759</v>
      </c>
      <c r="W718" t="str">
        <f t="shared" si="88"/>
        <v>0-63</v>
      </c>
      <c r="X718" t="str">
        <f>IF(AND(M718=$A$2,W718=$A$7),$A$10,IF(AND(M718=$A$3,W718=$A$7),$A$11,IF(AND(M718=$A$2,W718=$A$8),$A$21,IF(AND(M718=$A$3,W718=$A$8),$A$22,"ERR"))))</f>
        <v>32-63</v>
      </c>
      <c r="Y718" t="str">
        <f>IF(AND(X718=$A$10,N718=$A$2),$A$13,IF(AND(X718=$A$10,N718=$A$3),$A$15,IF(AND(X718=$A$11,N718=$A$2),$A$17,IF(AND(X718=$A$11,N718=$A$3),$A$19,IF(AND(X718=$A$21,N718=$A$2),$A$23,IF(AND(X718=$A$21,N718=$A$3),$A$25,IF(AND(X718=$A$22,N718=$A$2),$A$27,IF(AND(X718=$A$22,N718=$A$3),$A$29,"ERR"))))))))</f>
        <v>48-63</v>
      </c>
      <c r="Z718" t="str">
        <f t="shared" si="89"/>
        <v>48-55</v>
      </c>
      <c r="AA718" t="str">
        <f>IF(AND(Z718=$B$13,P718=$C$12),$C$13,IF(AND(Z718=$B$13,P718=$F$12),$C$31,IF(AND(Z718=$B$14,P718=$C$12),$C$14,IF(AND(Z718=$B$14,P718=$F$12),$C$32,IF(AND(Z718=$B$15,P718=$C$12),$C$15,IF(AND(Z718=$B$15,P718=$F$12),$C$33,IF(AND(Z718=$B$16,P718=$C$12),$C$16,IF(AND(Z718=$B$16,P718=$F$12),$C$34,IF(AND(Z718=$B$17,P718=$C$12),$C$17,IF(AND(Z718=$B$17,P718=$F$12),$C$35,IF(AND(Z718=$B$18,P718=$C$12),$C$18,IF(AND(Z718=$B$18,P718=$F$12),$C$36,IF(AND(Z718=$B$19,P718=$C$12),$C$19,IF(AND(Z718=$B$19,P718=$F$12),$C$37,IF(AND(Z718=$B$20,P718=$C$12),$C$20,IF(AND(Z718=$B$20,P718=$F$12),$C$38,IF(AND(Z718=$B$23,P718=$C$12),$C$23,IF(AND(Z718=$B$23,P718=$F$12),$C$41,IF(AND(Z718=$B$24,P718=$C$12),$C$24,IF(AND(Z718=$B$24,P718=$F$12),$C$42,IF(AND(Z718=$B$25,P718=$C$12),$C$25,IF(AND(Z718=$B$25,P718=$F$12),$C$43,IF(AND(Z718=$B$26,P718=$C$12),$C$26,IF(AND(Z718=$B$26,P718=$F$12),$C$44,IF(AND(Z718=$B$27,P718=$C$12),$C$27,IF(AND(Z718=$B$27,P718=$F$12),$C$45,IF(AND(Z718=$B$28,P718=$C$12),$C$28,IF(AND(Z718=$B$28,P718=$F$12),$C$46,IF(AND(Z718=$B$29,P718=$C$12),$C$29,IF(AND(Z718=$B$29,P718=$F$12),$C$47,IF(AND(Z718=$B$30,P718=$C$12),$C$30,IF(AND(Z718=$B$30,P718=$F$12),$C$48,"ERR"))))))))))))))))))))))))))))))))</f>
        <v>48-51</v>
      </c>
      <c r="AB718" t="str">
        <f t="shared" si="90"/>
        <v>50-51</v>
      </c>
      <c r="AC718" s="12" t="str">
        <f t="shared" si="91"/>
        <v>50</v>
      </c>
      <c r="AD718" t="str">
        <f t="shared" si="92"/>
        <v>0-3</v>
      </c>
      <c r="AE718" t="str">
        <f t="shared" si="93"/>
        <v>0-1</v>
      </c>
      <c r="AF718" s="12" t="str">
        <f t="shared" si="94"/>
        <v>0</v>
      </c>
      <c r="AH718">
        <f t="shared" si="95"/>
        <v>400</v>
      </c>
    </row>
    <row r="719" spans="12:34">
      <c r="L719" s="1" t="s">
        <v>757</v>
      </c>
      <c r="M719" t="s">
        <v>756</v>
      </c>
      <c r="N719" t="s">
        <v>756</v>
      </c>
      <c r="O719" t="s">
        <v>756</v>
      </c>
      <c r="P719" t="s">
        <v>757</v>
      </c>
      <c r="Q719" t="s">
        <v>756</v>
      </c>
      <c r="R719" t="s">
        <v>757</v>
      </c>
      <c r="S719" t="s">
        <v>759</v>
      </c>
      <c r="T719" t="s">
        <v>758</v>
      </c>
      <c r="U719" t="s">
        <v>758</v>
      </c>
      <c r="W719" t="str">
        <f t="shared" si="88"/>
        <v>0-63</v>
      </c>
      <c r="X719" t="str">
        <f>IF(AND(M719=$A$2,W719=$A$7),$A$10,IF(AND(M719=$A$3,W719=$A$7),$A$11,IF(AND(M719=$A$2,W719=$A$8),$A$21,IF(AND(M719=$A$3,W719=$A$8),$A$22,"ERR"))))</f>
        <v>32-63</v>
      </c>
      <c r="Y719" t="str">
        <f>IF(AND(X719=$A$10,N719=$A$2),$A$13,IF(AND(X719=$A$10,N719=$A$3),$A$15,IF(AND(X719=$A$11,N719=$A$2),$A$17,IF(AND(X719=$A$11,N719=$A$3),$A$19,IF(AND(X719=$A$21,N719=$A$2),$A$23,IF(AND(X719=$A$21,N719=$A$3),$A$25,IF(AND(X719=$A$22,N719=$A$2),$A$27,IF(AND(X719=$A$22,N719=$A$3),$A$29,"ERR"))))))))</f>
        <v>48-63</v>
      </c>
      <c r="Z719" t="str">
        <f t="shared" si="89"/>
        <v>56-63</v>
      </c>
      <c r="AA719" t="str">
        <f>IF(AND(Z719=$B$13,P719=$C$12),$C$13,IF(AND(Z719=$B$13,P719=$F$12),$C$31,IF(AND(Z719=$B$14,P719=$C$12),$C$14,IF(AND(Z719=$B$14,P719=$F$12),$C$32,IF(AND(Z719=$B$15,P719=$C$12),$C$15,IF(AND(Z719=$B$15,P719=$F$12),$C$33,IF(AND(Z719=$B$16,P719=$C$12),$C$16,IF(AND(Z719=$B$16,P719=$F$12),$C$34,IF(AND(Z719=$B$17,P719=$C$12),$C$17,IF(AND(Z719=$B$17,P719=$F$12),$C$35,IF(AND(Z719=$B$18,P719=$C$12),$C$18,IF(AND(Z719=$B$18,P719=$F$12),$C$36,IF(AND(Z719=$B$19,P719=$C$12),$C$19,IF(AND(Z719=$B$19,P719=$F$12),$C$37,IF(AND(Z719=$B$20,P719=$C$12),$C$20,IF(AND(Z719=$B$20,P719=$F$12),$C$38,IF(AND(Z719=$B$23,P719=$C$12),$C$23,IF(AND(Z719=$B$23,P719=$F$12),$C$41,IF(AND(Z719=$B$24,P719=$C$12),$C$24,IF(AND(Z719=$B$24,P719=$F$12),$C$42,IF(AND(Z719=$B$25,P719=$C$12),$C$25,IF(AND(Z719=$B$25,P719=$F$12),$C$43,IF(AND(Z719=$B$26,P719=$C$12),$C$26,IF(AND(Z719=$B$26,P719=$F$12),$C$44,IF(AND(Z719=$B$27,P719=$C$12),$C$27,IF(AND(Z719=$B$27,P719=$F$12),$C$45,IF(AND(Z719=$B$28,P719=$C$12),$C$28,IF(AND(Z719=$B$28,P719=$F$12),$C$46,IF(AND(Z719=$B$29,P719=$C$12),$C$29,IF(AND(Z719=$B$29,P719=$F$12),$C$47,IF(AND(Z719=$B$30,P719=$C$12),$C$30,IF(AND(Z719=$B$30,P719=$F$12),$C$48,"ERR"))))))))))))))))))))))))))))))))</f>
        <v>56-59</v>
      </c>
      <c r="AB719" t="str">
        <f t="shared" si="90"/>
        <v>59-59</v>
      </c>
      <c r="AC719" s="12" t="str">
        <f t="shared" si="91"/>
        <v>59</v>
      </c>
      <c r="AD719" t="str">
        <f t="shared" si="92"/>
        <v>0-3</v>
      </c>
      <c r="AE719" t="str">
        <f t="shared" si="93"/>
        <v>2-3</v>
      </c>
      <c r="AF719" s="12" t="str">
        <f t="shared" si="94"/>
        <v>3</v>
      </c>
      <c r="AH719">
        <f t="shared" si="95"/>
        <v>475</v>
      </c>
    </row>
    <row r="720" spans="12:34">
      <c r="L720" s="1" t="s">
        <v>757</v>
      </c>
      <c r="M720" t="s">
        <v>757</v>
      </c>
      <c r="N720" t="s">
        <v>756</v>
      </c>
      <c r="O720" t="s">
        <v>756</v>
      </c>
      <c r="P720" t="s">
        <v>756</v>
      </c>
      <c r="Q720" t="s">
        <v>757</v>
      </c>
      <c r="R720" t="s">
        <v>757</v>
      </c>
      <c r="S720" t="s">
        <v>758</v>
      </c>
      <c r="T720" t="s">
        <v>759</v>
      </c>
      <c r="U720" t="s">
        <v>758</v>
      </c>
      <c r="W720" t="str">
        <f t="shared" si="88"/>
        <v>0-63</v>
      </c>
      <c r="X720" t="str">
        <f>IF(AND(M720=$A$2,W720=$A$7),$A$10,IF(AND(M720=$A$3,W720=$A$7),$A$11,IF(AND(M720=$A$2,W720=$A$8),$A$21,IF(AND(M720=$A$3,W720=$A$8),$A$22,"ERR"))))</f>
        <v>0-31</v>
      </c>
      <c r="Y720" t="str">
        <f>IF(AND(X720=$A$10,N720=$A$2),$A$13,IF(AND(X720=$A$10,N720=$A$3),$A$15,IF(AND(X720=$A$11,N720=$A$2),$A$17,IF(AND(X720=$A$11,N720=$A$3),$A$19,IF(AND(X720=$A$21,N720=$A$2),$A$23,IF(AND(X720=$A$21,N720=$A$3),$A$25,IF(AND(X720=$A$22,N720=$A$2),$A$27,IF(AND(X720=$A$22,N720=$A$3),$A$29,"ERR"))))))))</f>
        <v>16-31</v>
      </c>
      <c r="Z720" t="str">
        <f t="shared" si="89"/>
        <v>24-31</v>
      </c>
      <c r="AA720" t="str">
        <f>IF(AND(Z720=$B$13,P720=$C$12),$C$13,IF(AND(Z720=$B$13,P720=$F$12),$C$31,IF(AND(Z720=$B$14,P720=$C$12),$C$14,IF(AND(Z720=$B$14,P720=$F$12),$C$32,IF(AND(Z720=$B$15,P720=$C$12),$C$15,IF(AND(Z720=$B$15,P720=$F$12),$C$33,IF(AND(Z720=$B$16,P720=$C$12),$C$16,IF(AND(Z720=$B$16,P720=$F$12),$C$34,IF(AND(Z720=$B$17,P720=$C$12),$C$17,IF(AND(Z720=$B$17,P720=$F$12),$C$35,IF(AND(Z720=$B$18,P720=$C$12),$C$18,IF(AND(Z720=$B$18,P720=$F$12),$C$36,IF(AND(Z720=$B$19,P720=$C$12),$C$19,IF(AND(Z720=$B$19,P720=$F$12),$C$37,IF(AND(Z720=$B$20,P720=$C$12),$C$20,IF(AND(Z720=$B$20,P720=$F$12),$C$38,IF(AND(Z720=$B$23,P720=$C$12),$C$23,IF(AND(Z720=$B$23,P720=$F$12),$C$41,IF(AND(Z720=$B$24,P720=$C$12),$C$24,IF(AND(Z720=$B$24,P720=$F$12),$C$42,IF(AND(Z720=$B$25,P720=$C$12),$C$25,IF(AND(Z720=$B$25,P720=$F$12),$C$43,IF(AND(Z720=$B$26,P720=$C$12),$C$26,IF(AND(Z720=$B$26,P720=$F$12),$C$44,IF(AND(Z720=$B$27,P720=$C$12),$C$27,IF(AND(Z720=$B$27,P720=$F$12),$C$45,IF(AND(Z720=$B$28,P720=$C$12),$C$28,IF(AND(Z720=$B$28,P720=$F$12),$C$46,IF(AND(Z720=$B$29,P720=$C$12),$C$29,IF(AND(Z720=$B$29,P720=$F$12),$C$47,IF(AND(Z720=$B$30,P720=$C$12),$C$30,IF(AND(Z720=$B$30,P720=$F$12),$C$48,"ERR"))))))))))))))))))))))))))))))))</f>
        <v>28-31</v>
      </c>
      <c r="AB720" t="str">
        <f t="shared" si="90"/>
        <v>28-29</v>
      </c>
      <c r="AC720" s="12" t="str">
        <f t="shared" si="91"/>
        <v>28</v>
      </c>
      <c r="AD720" t="str">
        <f t="shared" si="92"/>
        <v>4-7</v>
      </c>
      <c r="AE720" t="str">
        <f t="shared" si="93"/>
        <v>4-5</v>
      </c>
      <c r="AF720" s="12" t="str">
        <f t="shared" si="94"/>
        <v>5</v>
      </c>
      <c r="AH720">
        <f t="shared" si="95"/>
        <v>229</v>
      </c>
    </row>
    <row r="721" spans="12:34">
      <c r="L721" s="1" t="s">
        <v>757</v>
      </c>
      <c r="M721" t="s">
        <v>757</v>
      </c>
      <c r="N721" t="s">
        <v>757</v>
      </c>
      <c r="O721" t="s">
        <v>756</v>
      </c>
      <c r="P721" t="s">
        <v>757</v>
      </c>
      <c r="Q721" t="s">
        <v>757</v>
      </c>
      <c r="R721" t="s">
        <v>756</v>
      </c>
      <c r="S721" t="s">
        <v>758</v>
      </c>
      <c r="T721" t="s">
        <v>759</v>
      </c>
      <c r="U721" t="s">
        <v>759</v>
      </c>
      <c r="W721" t="str">
        <f t="shared" si="88"/>
        <v>0-63</v>
      </c>
      <c r="X721" t="str">
        <f>IF(AND(M721=$A$2,W721=$A$7),$A$10,IF(AND(M721=$A$3,W721=$A$7),$A$11,IF(AND(M721=$A$2,W721=$A$8),$A$21,IF(AND(M721=$A$3,W721=$A$8),$A$22,"ERR"))))</f>
        <v>0-31</v>
      </c>
      <c r="Y721" t="str">
        <f>IF(AND(X721=$A$10,N721=$A$2),$A$13,IF(AND(X721=$A$10,N721=$A$3),$A$15,IF(AND(X721=$A$11,N721=$A$2),$A$17,IF(AND(X721=$A$11,N721=$A$3),$A$19,IF(AND(X721=$A$21,N721=$A$2),$A$23,IF(AND(X721=$A$21,N721=$A$3),$A$25,IF(AND(X721=$A$22,N721=$A$2),$A$27,IF(AND(X721=$A$22,N721=$A$3),$A$29,"ERR"))))))))</f>
        <v>0-15</v>
      </c>
      <c r="Z721" t="str">
        <f t="shared" si="89"/>
        <v>8-15</v>
      </c>
      <c r="AA721" t="str">
        <f>IF(AND(Z721=$B$13,P721=$C$12),$C$13,IF(AND(Z721=$B$13,P721=$F$12),$C$31,IF(AND(Z721=$B$14,P721=$C$12),$C$14,IF(AND(Z721=$B$14,P721=$F$12),$C$32,IF(AND(Z721=$B$15,P721=$C$12),$C$15,IF(AND(Z721=$B$15,P721=$F$12),$C$33,IF(AND(Z721=$B$16,P721=$C$12),$C$16,IF(AND(Z721=$B$16,P721=$F$12),$C$34,IF(AND(Z721=$B$17,P721=$C$12),$C$17,IF(AND(Z721=$B$17,P721=$F$12),$C$35,IF(AND(Z721=$B$18,P721=$C$12),$C$18,IF(AND(Z721=$B$18,P721=$F$12),$C$36,IF(AND(Z721=$B$19,P721=$C$12),$C$19,IF(AND(Z721=$B$19,P721=$F$12),$C$37,IF(AND(Z721=$B$20,P721=$C$12),$C$20,IF(AND(Z721=$B$20,P721=$F$12),$C$38,IF(AND(Z721=$B$23,P721=$C$12),$C$23,IF(AND(Z721=$B$23,P721=$F$12),$C$41,IF(AND(Z721=$B$24,P721=$C$12),$C$24,IF(AND(Z721=$B$24,P721=$F$12),$C$42,IF(AND(Z721=$B$25,P721=$C$12),$C$25,IF(AND(Z721=$B$25,P721=$F$12),$C$43,IF(AND(Z721=$B$26,P721=$C$12),$C$26,IF(AND(Z721=$B$26,P721=$F$12),$C$44,IF(AND(Z721=$B$27,P721=$C$12),$C$27,IF(AND(Z721=$B$27,P721=$F$12),$C$45,IF(AND(Z721=$B$28,P721=$C$12),$C$28,IF(AND(Z721=$B$28,P721=$F$12),$C$46,IF(AND(Z721=$B$29,P721=$C$12),$C$29,IF(AND(Z721=$B$29,P721=$F$12),$C$47,IF(AND(Z721=$B$30,P721=$C$12),$C$30,IF(AND(Z721=$B$30,P721=$F$12),$C$48,"ERR"))))))))))))))))))))))))))))))))</f>
        <v>8-11</v>
      </c>
      <c r="AB721" t="str">
        <f t="shared" si="90"/>
        <v>8-9</v>
      </c>
      <c r="AC721" s="12" t="str">
        <f t="shared" si="91"/>
        <v>9</v>
      </c>
      <c r="AD721" t="str">
        <f t="shared" si="92"/>
        <v>4-7</v>
      </c>
      <c r="AE721" t="str">
        <f t="shared" si="93"/>
        <v>4-5</v>
      </c>
      <c r="AF721" s="12" t="str">
        <f t="shared" si="94"/>
        <v>4</v>
      </c>
      <c r="AH721">
        <f t="shared" si="95"/>
        <v>76</v>
      </c>
    </row>
    <row r="722" spans="12:34">
      <c r="L722" s="1" t="s">
        <v>757</v>
      </c>
      <c r="M722" t="s">
        <v>757</v>
      </c>
      <c r="N722" t="s">
        <v>757</v>
      </c>
      <c r="O722" t="s">
        <v>756</v>
      </c>
      <c r="P722" t="s">
        <v>756</v>
      </c>
      <c r="Q722" t="s">
        <v>757</v>
      </c>
      <c r="R722" t="s">
        <v>757</v>
      </c>
      <c r="S722" t="s">
        <v>758</v>
      </c>
      <c r="T722" t="s">
        <v>758</v>
      </c>
      <c r="U722" t="s">
        <v>759</v>
      </c>
      <c r="W722" t="str">
        <f t="shared" si="88"/>
        <v>0-63</v>
      </c>
      <c r="X722" t="str">
        <f>IF(AND(M722=$A$2,W722=$A$7),$A$10,IF(AND(M722=$A$3,W722=$A$7),$A$11,IF(AND(M722=$A$2,W722=$A$8),$A$21,IF(AND(M722=$A$3,W722=$A$8),$A$22,"ERR"))))</f>
        <v>0-31</v>
      </c>
      <c r="Y722" t="str">
        <f>IF(AND(X722=$A$10,N722=$A$2),$A$13,IF(AND(X722=$A$10,N722=$A$3),$A$15,IF(AND(X722=$A$11,N722=$A$2),$A$17,IF(AND(X722=$A$11,N722=$A$3),$A$19,IF(AND(X722=$A$21,N722=$A$2),$A$23,IF(AND(X722=$A$21,N722=$A$3),$A$25,IF(AND(X722=$A$22,N722=$A$2),$A$27,IF(AND(X722=$A$22,N722=$A$3),$A$29,"ERR"))))))))</f>
        <v>0-15</v>
      </c>
      <c r="Z722" t="str">
        <f t="shared" si="89"/>
        <v>8-15</v>
      </c>
      <c r="AA722" t="str">
        <f>IF(AND(Z722=$B$13,P722=$C$12),$C$13,IF(AND(Z722=$B$13,P722=$F$12),$C$31,IF(AND(Z722=$B$14,P722=$C$12),$C$14,IF(AND(Z722=$B$14,P722=$F$12),$C$32,IF(AND(Z722=$B$15,P722=$C$12),$C$15,IF(AND(Z722=$B$15,P722=$F$12),$C$33,IF(AND(Z722=$B$16,P722=$C$12),$C$16,IF(AND(Z722=$B$16,P722=$F$12),$C$34,IF(AND(Z722=$B$17,P722=$C$12),$C$17,IF(AND(Z722=$B$17,P722=$F$12),$C$35,IF(AND(Z722=$B$18,P722=$C$12),$C$18,IF(AND(Z722=$B$18,P722=$F$12),$C$36,IF(AND(Z722=$B$19,P722=$C$12),$C$19,IF(AND(Z722=$B$19,P722=$F$12),$C$37,IF(AND(Z722=$B$20,P722=$C$12),$C$20,IF(AND(Z722=$B$20,P722=$F$12),$C$38,IF(AND(Z722=$B$23,P722=$C$12),$C$23,IF(AND(Z722=$B$23,P722=$F$12),$C$41,IF(AND(Z722=$B$24,P722=$C$12),$C$24,IF(AND(Z722=$B$24,P722=$F$12),$C$42,IF(AND(Z722=$B$25,P722=$C$12),$C$25,IF(AND(Z722=$B$25,P722=$F$12),$C$43,IF(AND(Z722=$B$26,P722=$C$12),$C$26,IF(AND(Z722=$B$26,P722=$F$12),$C$44,IF(AND(Z722=$B$27,P722=$C$12),$C$27,IF(AND(Z722=$B$27,P722=$F$12),$C$45,IF(AND(Z722=$B$28,P722=$C$12),$C$28,IF(AND(Z722=$B$28,P722=$F$12),$C$46,IF(AND(Z722=$B$29,P722=$C$12),$C$29,IF(AND(Z722=$B$29,P722=$F$12),$C$47,IF(AND(Z722=$B$30,P722=$C$12),$C$30,IF(AND(Z722=$B$30,P722=$F$12),$C$48,"ERR"))))))))))))))))))))))))))))))))</f>
        <v>12-15</v>
      </c>
      <c r="AB722" t="str">
        <f t="shared" si="90"/>
        <v>12-13</v>
      </c>
      <c r="AC722" s="12" t="str">
        <f t="shared" si="91"/>
        <v>12</v>
      </c>
      <c r="AD722" t="str">
        <f t="shared" si="92"/>
        <v>4-7</v>
      </c>
      <c r="AE722" t="str">
        <f t="shared" si="93"/>
        <v>6-7</v>
      </c>
      <c r="AF722" s="12" t="str">
        <f t="shared" si="94"/>
        <v>6</v>
      </c>
      <c r="AH722">
        <f t="shared" si="95"/>
        <v>102</v>
      </c>
    </row>
    <row r="723" spans="12:34">
      <c r="L723" s="1" t="s">
        <v>757</v>
      </c>
      <c r="M723" t="s">
        <v>756</v>
      </c>
      <c r="N723" t="s">
        <v>757</v>
      </c>
      <c r="O723" t="s">
        <v>757</v>
      </c>
      <c r="P723" t="s">
        <v>756</v>
      </c>
      <c r="Q723" t="s">
        <v>757</v>
      </c>
      <c r="R723" t="s">
        <v>756</v>
      </c>
      <c r="S723" t="s">
        <v>759</v>
      </c>
      <c r="T723" t="s">
        <v>759</v>
      </c>
      <c r="U723" t="s">
        <v>758</v>
      </c>
      <c r="W723" t="str">
        <f t="shared" si="88"/>
        <v>0-63</v>
      </c>
      <c r="X723" t="str">
        <f>IF(AND(M723=$A$2,W723=$A$7),$A$10,IF(AND(M723=$A$3,W723=$A$7),$A$11,IF(AND(M723=$A$2,W723=$A$8),$A$21,IF(AND(M723=$A$3,W723=$A$8),$A$22,"ERR"))))</f>
        <v>32-63</v>
      </c>
      <c r="Y723" t="str">
        <f>IF(AND(X723=$A$10,N723=$A$2),$A$13,IF(AND(X723=$A$10,N723=$A$3),$A$15,IF(AND(X723=$A$11,N723=$A$2),$A$17,IF(AND(X723=$A$11,N723=$A$3),$A$19,IF(AND(X723=$A$21,N723=$A$2),$A$23,IF(AND(X723=$A$21,N723=$A$3),$A$25,IF(AND(X723=$A$22,N723=$A$2),$A$27,IF(AND(X723=$A$22,N723=$A$3),$A$29,"ERR"))))))))</f>
        <v>32-47</v>
      </c>
      <c r="Z723" t="str">
        <f t="shared" si="89"/>
        <v>32-39</v>
      </c>
      <c r="AA723" t="str">
        <f>IF(AND(Z723=$B$13,P723=$C$12),$C$13,IF(AND(Z723=$B$13,P723=$F$12),$C$31,IF(AND(Z723=$B$14,P723=$C$12),$C$14,IF(AND(Z723=$B$14,P723=$F$12),$C$32,IF(AND(Z723=$B$15,P723=$C$12),$C$15,IF(AND(Z723=$B$15,P723=$F$12),$C$33,IF(AND(Z723=$B$16,P723=$C$12),$C$16,IF(AND(Z723=$B$16,P723=$F$12),$C$34,IF(AND(Z723=$B$17,P723=$C$12),$C$17,IF(AND(Z723=$B$17,P723=$F$12),$C$35,IF(AND(Z723=$B$18,P723=$C$12),$C$18,IF(AND(Z723=$B$18,P723=$F$12),$C$36,IF(AND(Z723=$B$19,P723=$C$12),$C$19,IF(AND(Z723=$B$19,P723=$F$12),$C$37,IF(AND(Z723=$B$20,P723=$C$12),$C$20,IF(AND(Z723=$B$20,P723=$F$12),$C$38,IF(AND(Z723=$B$23,P723=$C$12),$C$23,IF(AND(Z723=$B$23,P723=$F$12),$C$41,IF(AND(Z723=$B$24,P723=$C$12),$C$24,IF(AND(Z723=$B$24,P723=$F$12),$C$42,IF(AND(Z723=$B$25,P723=$C$12),$C$25,IF(AND(Z723=$B$25,P723=$F$12),$C$43,IF(AND(Z723=$B$26,P723=$C$12),$C$26,IF(AND(Z723=$B$26,P723=$F$12),$C$44,IF(AND(Z723=$B$27,P723=$C$12),$C$27,IF(AND(Z723=$B$27,P723=$F$12),$C$45,IF(AND(Z723=$B$28,P723=$C$12),$C$28,IF(AND(Z723=$B$28,P723=$F$12),$C$46,IF(AND(Z723=$B$29,P723=$C$12),$C$29,IF(AND(Z723=$B$29,P723=$F$12),$C$47,IF(AND(Z723=$B$30,P723=$C$12),$C$30,IF(AND(Z723=$B$30,P723=$F$12),$C$48,"ERR"))))))))))))))))))))))))))))))))</f>
        <v>36-39</v>
      </c>
      <c r="AB723" t="str">
        <f t="shared" si="90"/>
        <v>36-37</v>
      </c>
      <c r="AC723" s="12" t="str">
        <f t="shared" si="91"/>
        <v>37</v>
      </c>
      <c r="AD723" t="str">
        <f t="shared" si="92"/>
        <v>0-3</v>
      </c>
      <c r="AE723" t="str">
        <f t="shared" si="93"/>
        <v>0-1</v>
      </c>
      <c r="AF723" s="12" t="str">
        <f t="shared" si="94"/>
        <v>1</v>
      </c>
      <c r="AH723">
        <f t="shared" si="95"/>
        <v>297</v>
      </c>
    </row>
    <row r="724" spans="12:34">
      <c r="L724" s="1" t="s">
        <v>757</v>
      </c>
      <c r="M724" t="s">
        <v>756</v>
      </c>
      <c r="N724" t="s">
        <v>757</v>
      </c>
      <c r="O724" t="s">
        <v>756</v>
      </c>
      <c r="P724" t="s">
        <v>756</v>
      </c>
      <c r="Q724" t="s">
        <v>757</v>
      </c>
      <c r="R724" t="s">
        <v>757</v>
      </c>
      <c r="S724" t="s">
        <v>758</v>
      </c>
      <c r="T724" t="s">
        <v>759</v>
      </c>
      <c r="U724" t="s">
        <v>759</v>
      </c>
      <c r="W724" t="str">
        <f t="shared" si="88"/>
        <v>0-63</v>
      </c>
      <c r="X724" t="str">
        <f>IF(AND(M724=$A$2,W724=$A$7),$A$10,IF(AND(M724=$A$3,W724=$A$7),$A$11,IF(AND(M724=$A$2,W724=$A$8),$A$21,IF(AND(M724=$A$3,W724=$A$8),$A$22,"ERR"))))</f>
        <v>32-63</v>
      </c>
      <c r="Y724" t="str">
        <f>IF(AND(X724=$A$10,N724=$A$2),$A$13,IF(AND(X724=$A$10,N724=$A$3),$A$15,IF(AND(X724=$A$11,N724=$A$2),$A$17,IF(AND(X724=$A$11,N724=$A$3),$A$19,IF(AND(X724=$A$21,N724=$A$2),$A$23,IF(AND(X724=$A$21,N724=$A$3),$A$25,IF(AND(X724=$A$22,N724=$A$2),$A$27,IF(AND(X724=$A$22,N724=$A$3),$A$29,"ERR"))))))))</f>
        <v>32-47</v>
      </c>
      <c r="Z724" t="str">
        <f t="shared" si="89"/>
        <v>40-47</v>
      </c>
      <c r="AA724" t="str">
        <f>IF(AND(Z724=$B$13,P724=$C$12),$C$13,IF(AND(Z724=$B$13,P724=$F$12),$C$31,IF(AND(Z724=$B$14,P724=$C$12),$C$14,IF(AND(Z724=$B$14,P724=$F$12),$C$32,IF(AND(Z724=$B$15,P724=$C$12),$C$15,IF(AND(Z724=$B$15,P724=$F$12),$C$33,IF(AND(Z724=$B$16,P724=$C$12),$C$16,IF(AND(Z724=$B$16,P724=$F$12),$C$34,IF(AND(Z724=$B$17,P724=$C$12),$C$17,IF(AND(Z724=$B$17,P724=$F$12),$C$35,IF(AND(Z724=$B$18,P724=$C$12),$C$18,IF(AND(Z724=$B$18,P724=$F$12),$C$36,IF(AND(Z724=$B$19,P724=$C$12),$C$19,IF(AND(Z724=$B$19,P724=$F$12),$C$37,IF(AND(Z724=$B$20,P724=$C$12),$C$20,IF(AND(Z724=$B$20,P724=$F$12),$C$38,IF(AND(Z724=$B$23,P724=$C$12),$C$23,IF(AND(Z724=$B$23,P724=$F$12),$C$41,IF(AND(Z724=$B$24,P724=$C$12),$C$24,IF(AND(Z724=$B$24,P724=$F$12),$C$42,IF(AND(Z724=$B$25,P724=$C$12),$C$25,IF(AND(Z724=$B$25,P724=$F$12),$C$43,IF(AND(Z724=$B$26,P724=$C$12),$C$26,IF(AND(Z724=$B$26,P724=$F$12),$C$44,IF(AND(Z724=$B$27,P724=$C$12),$C$27,IF(AND(Z724=$B$27,P724=$F$12),$C$45,IF(AND(Z724=$B$28,P724=$C$12),$C$28,IF(AND(Z724=$B$28,P724=$F$12),$C$46,IF(AND(Z724=$B$29,P724=$C$12),$C$29,IF(AND(Z724=$B$29,P724=$F$12),$C$47,IF(AND(Z724=$B$30,P724=$C$12),$C$30,IF(AND(Z724=$B$30,P724=$F$12),$C$48,"ERR"))))))))))))))))))))))))))))))))</f>
        <v>44-47</v>
      </c>
      <c r="AB724" t="str">
        <f t="shared" si="90"/>
        <v>44-45</v>
      </c>
      <c r="AC724" s="12" t="str">
        <f t="shared" si="91"/>
        <v>44</v>
      </c>
      <c r="AD724" t="str">
        <f t="shared" si="92"/>
        <v>4-7</v>
      </c>
      <c r="AE724" t="str">
        <f t="shared" si="93"/>
        <v>4-5</v>
      </c>
      <c r="AF724" s="12" t="str">
        <f t="shared" si="94"/>
        <v>4</v>
      </c>
      <c r="AH724">
        <f t="shared" si="95"/>
        <v>356</v>
      </c>
    </row>
    <row r="725" spans="12:34">
      <c r="L725" s="1" t="s">
        <v>757</v>
      </c>
      <c r="M725" t="s">
        <v>756</v>
      </c>
      <c r="N725" t="s">
        <v>757</v>
      </c>
      <c r="O725" t="s">
        <v>756</v>
      </c>
      <c r="P725" t="s">
        <v>756</v>
      </c>
      <c r="Q725" t="s">
        <v>757</v>
      </c>
      <c r="R725" t="s">
        <v>757</v>
      </c>
      <c r="S725" t="s">
        <v>759</v>
      </c>
      <c r="T725" t="s">
        <v>758</v>
      </c>
      <c r="U725" t="s">
        <v>758</v>
      </c>
      <c r="W725" t="str">
        <f t="shared" si="88"/>
        <v>0-63</v>
      </c>
      <c r="X725" t="str">
        <f>IF(AND(M725=$A$2,W725=$A$7),$A$10,IF(AND(M725=$A$3,W725=$A$7),$A$11,IF(AND(M725=$A$2,W725=$A$8),$A$21,IF(AND(M725=$A$3,W725=$A$8),$A$22,"ERR"))))</f>
        <v>32-63</v>
      </c>
      <c r="Y725" t="str">
        <f>IF(AND(X725=$A$10,N725=$A$2),$A$13,IF(AND(X725=$A$10,N725=$A$3),$A$15,IF(AND(X725=$A$11,N725=$A$2),$A$17,IF(AND(X725=$A$11,N725=$A$3),$A$19,IF(AND(X725=$A$21,N725=$A$2),$A$23,IF(AND(X725=$A$21,N725=$A$3),$A$25,IF(AND(X725=$A$22,N725=$A$2),$A$27,IF(AND(X725=$A$22,N725=$A$3),$A$29,"ERR"))))))))</f>
        <v>32-47</v>
      </c>
      <c r="Z725" t="str">
        <f t="shared" si="89"/>
        <v>40-47</v>
      </c>
      <c r="AA725" t="str">
        <f>IF(AND(Z725=$B$13,P725=$C$12),$C$13,IF(AND(Z725=$B$13,P725=$F$12),$C$31,IF(AND(Z725=$B$14,P725=$C$12),$C$14,IF(AND(Z725=$B$14,P725=$F$12),$C$32,IF(AND(Z725=$B$15,P725=$C$12),$C$15,IF(AND(Z725=$B$15,P725=$F$12),$C$33,IF(AND(Z725=$B$16,P725=$C$12),$C$16,IF(AND(Z725=$B$16,P725=$F$12),$C$34,IF(AND(Z725=$B$17,P725=$C$12),$C$17,IF(AND(Z725=$B$17,P725=$F$12),$C$35,IF(AND(Z725=$B$18,P725=$C$12),$C$18,IF(AND(Z725=$B$18,P725=$F$12),$C$36,IF(AND(Z725=$B$19,P725=$C$12),$C$19,IF(AND(Z725=$B$19,P725=$F$12),$C$37,IF(AND(Z725=$B$20,P725=$C$12),$C$20,IF(AND(Z725=$B$20,P725=$F$12),$C$38,IF(AND(Z725=$B$23,P725=$C$12),$C$23,IF(AND(Z725=$B$23,P725=$F$12),$C$41,IF(AND(Z725=$B$24,P725=$C$12),$C$24,IF(AND(Z725=$B$24,P725=$F$12),$C$42,IF(AND(Z725=$B$25,P725=$C$12),$C$25,IF(AND(Z725=$B$25,P725=$F$12),$C$43,IF(AND(Z725=$B$26,P725=$C$12),$C$26,IF(AND(Z725=$B$26,P725=$F$12),$C$44,IF(AND(Z725=$B$27,P725=$C$12),$C$27,IF(AND(Z725=$B$27,P725=$F$12),$C$45,IF(AND(Z725=$B$28,P725=$C$12),$C$28,IF(AND(Z725=$B$28,P725=$F$12),$C$46,IF(AND(Z725=$B$29,P725=$C$12),$C$29,IF(AND(Z725=$B$29,P725=$F$12),$C$47,IF(AND(Z725=$B$30,P725=$C$12),$C$30,IF(AND(Z725=$B$30,P725=$F$12),$C$48,"ERR"))))))))))))))))))))))))))))))))</f>
        <v>44-47</v>
      </c>
      <c r="AB725" t="str">
        <f t="shared" si="90"/>
        <v>44-45</v>
      </c>
      <c r="AC725" s="12" t="str">
        <f t="shared" si="91"/>
        <v>44</v>
      </c>
      <c r="AD725" t="str">
        <f t="shared" si="92"/>
        <v>0-3</v>
      </c>
      <c r="AE725" t="str">
        <f t="shared" si="93"/>
        <v>2-3</v>
      </c>
      <c r="AF725" s="12" t="str">
        <f t="shared" si="94"/>
        <v>3</v>
      </c>
      <c r="AH725">
        <f t="shared" si="95"/>
        <v>355</v>
      </c>
    </row>
    <row r="726" spans="12:34">
      <c r="L726" s="1" t="s">
        <v>756</v>
      </c>
      <c r="M726" t="s">
        <v>757</v>
      </c>
      <c r="N726" t="s">
        <v>756</v>
      </c>
      <c r="O726" t="s">
        <v>756</v>
      </c>
      <c r="P726" t="s">
        <v>757</v>
      </c>
      <c r="Q726" t="s">
        <v>757</v>
      </c>
      <c r="R726" t="s">
        <v>757</v>
      </c>
      <c r="S726" t="s">
        <v>758</v>
      </c>
      <c r="T726" t="s">
        <v>758</v>
      </c>
      <c r="U726" t="s">
        <v>758</v>
      </c>
      <c r="W726" t="str">
        <f t="shared" si="88"/>
        <v>64-127</v>
      </c>
      <c r="X726" t="str">
        <f>IF(AND(M726=$A$2,W726=$A$7),$A$10,IF(AND(M726=$A$3,W726=$A$7),$A$11,IF(AND(M726=$A$2,W726=$A$8),$A$21,IF(AND(M726=$A$3,W726=$A$8),$A$22,"ERR"))))</f>
        <v>64-95</v>
      </c>
      <c r="Y726" t="str">
        <f>IF(AND(X726=$A$10,N726=$A$2),$A$13,IF(AND(X726=$A$10,N726=$A$3),$A$15,IF(AND(X726=$A$11,N726=$A$2),$A$17,IF(AND(X726=$A$11,N726=$A$3),$A$19,IF(AND(X726=$A$21,N726=$A$2),$A$23,IF(AND(X726=$A$21,N726=$A$3),$A$25,IF(AND(X726=$A$22,N726=$A$2),$A$27,IF(AND(X726=$A$22,N726=$A$3),$A$29,"ERR"))))))))</f>
        <v>80-95</v>
      </c>
      <c r="Z726" t="str">
        <f t="shared" si="89"/>
        <v>88-95</v>
      </c>
      <c r="AA726" t="str">
        <f>IF(AND(Z726=$B$13,P726=$C$12),$C$13,IF(AND(Z726=$B$13,P726=$F$12),$C$31,IF(AND(Z726=$B$14,P726=$C$12),$C$14,IF(AND(Z726=$B$14,P726=$F$12),$C$32,IF(AND(Z726=$B$15,P726=$C$12),$C$15,IF(AND(Z726=$B$15,P726=$F$12),$C$33,IF(AND(Z726=$B$16,P726=$C$12),$C$16,IF(AND(Z726=$B$16,P726=$F$12),$C$34,IF(AND(Z726=$B$17,P726=$C$12),$C$17,IF(AND(Z726=$B$17,P726=$F$12),$C$35,IF(AND(Z726=$B$18,P726=$C$12),$C$18,IF(AND(Z726=$B$18,P726=$F$12),$C$36,IF(AND(Z726=$B$19,P726=$C$12),$C$19,IF(AND(Z726=$B$19,P726=$F$12),$C$37,IF(AND(Z726=$B$20,P726=$C$12),$C$20,IF(AND(Z726=$B$20,P726=$F$12),$C$38,IF(AND(Z726=$B$23,P726=$C$12),$C$23,IF(AND(Z726=$B$23,P726=$F$12),$C$41,IF(AND(Z726=$B$24,P726=$C$12),$C$24,IF(AND(Z726=$B$24,P726=$F$12),$C$42,IF(AND(Z726=$B$25,P726=$C$12),$C$25,IF(AND(Z726=$B$25,P726=$F$12),$C$43,IF(AND(Z726=$B$26,P726=$C$12),$C$26,IF(AND(Z726=$B$26,P726=$F$12),$C$44,IF(AND(Z726=$B$27,P726=$C$12),$C$27,IF(AND(Z726=$B$27,P726=$F$12),$C$45,IF(AND(Z726=$B$28,P726=$C$12),$C$28,IF(AND(Z726=$B$28,P726=$F$12),$C$46,IF(AND(Z726=$B$29,P726=$C$12),$C$29,IF(AND(Z726=$B$29,P726=$F$12),$C$47,IF(AND(Z726=$B$30,P726=$C$12),$C$30,IF(AND(Z726=$B$30,P726=$F$12),$C$48,"ERR"))))))))))))))))))))))))))))))))</f>
        <v>88-91</v>
      </c>
      <c r="AB726" t="str">
        <f t="shared" si="90"/>
        <v>88-89</v>
      </c>
      <c r="AC726" s="12" t="str">
        <f t="shared" si="91"/>
        <v>88</v>
      </c>
      <c r="AD726" t="str">
        <f t="shared" si="92"/>
        <v>4-7</v>
      </c>
      <c r="AE726" t="str">
        <f t="shared" si="93"/>
        <v>6-7</v>
      </c>
      <c r="AF726" s="12" t="str">
        <f t="shared" si="94"/>
        <v>7</v>
      </c>
      <c r="AH726">
        <f t="shared" si="95"/>
        <v>711</v>
      </c>
    </row>
    <row r="727" spans="12:34">
      <c r="L727" s="1" t="s">
        <v>757</v>
      </c>
      <c r="M727" t="s">
        <v>756</v>
      </c>
      <c r="N727" t="s">
        <v>756</v>
      </c>
      <c r="O727" t="s">
        <v>756</v>
      </c>
      <c r="P727" t="s">
        <v>757</v>
      </c>
      <c r="Q727" t="s">
        <v>757</v>
      </c>
      <c r="R727" t="s">
        <v>756</v>
      </c>
      <c r="S727" t="s">
        <v>759</v>
      </c>
      <c r="T727" t="s">
        <v>759</v>
      </c>
      <c r="U727" t="s">
        <v>758</v>
      </c>
      <c r="W727" t="str">
        <f t="shared" si="88"/>
        <v>0-63</v>
      </c>
      <c r="X727" t="str">
        <f>IF(AND(M727=$A$2,W727=$A$7),$A$10,IF(AND(M727=$A$3,W727=$A$7),$A$11,IF(AND(M727=$A$2,W727=$A$8),$A$21,IF(AND(M727=$A$3,W727=$A$8),$A$22,"ERR"))))</f>
        <v>32-63</v>
      </c>
      <c r="Y727" t="str">
        <f>IF(AND(X727=$A$10,N727=$A$2),$A$13,IF(AND(X727=$A$10,N727=$A$3),$A$15,IF(AND(X727=$A$11,N727=$A$2),$A$17,IF(AND(X727=$A$11,N727=$A$3),$A$19,IF(AND(X727=$A$21,N727=$A$2),$A$23,IF(AND(X727=$A$21,N727=$A$3),$A$25,IF(AND(X727=$A$22,N727=$A$2),$A$27,IF(AND(X727=$A$22,N727=$A$3),$A$29,"ERR"))))))))</f>
        <v>48-63</v>
      </c>
      <c r="Z727" t="str">
        <f t="shared" si="89"/>
        <v>56-63</v>
      </c>
      <c r="AA727" t="str">
        <f>IF(AND(Z727=$B$13,P727=$C$12),$C$13,IF(AND(Z727=$B$13,P727=$F$12),$C$31,IF(AND(Z727=$B$14,P727=$C$12),$C$14,IF(AND(Z727=$B$14,P727=$F$12),$C$32,IF(AND(Z727=$B$15,P727=$C$12),$C$15,IF(AND(Z727=$B$15,P727=$F$12),$C$33,IF(AND(Z727=$B$16,P727=$C$12),$C$16,IF(AND(Z727=$B$16,P727=$F$12),$C$34,IF(AND(Z727=$B$17,P727=$C$12),$C$17,IF(AND(Z727=$B$17,P727=$F$12),$C$35,IF(AND(Z727=$B$18,P727=$C$12),$C$18,IF(AND(Z727=$B$18,P727=$F$12),$C$36,IF(AND(Z727=$B$19,P727=$C$12),$C$19,IF(AND(Z727=$B$19,P727=$F$12),$C$37,IF(AND(Z727=$B$20,P727=$C$12),$C$20,IF(AND(Z727=$B$20,P727=$F$12),$C$38,IF(AND(Z727=$B$23,P727=$C$12),$C$23,IF(AND(Z727=$B$23,P727=$F$12),$C$41,IF(AND(Z727=$B$24,P727=$C$12),$C$24,IF(AND(Z727=$B$24,P727=$F$12),$C$42,IF(AND(Z727=$B$25,P727=$C$12),$C$25,IF(AND(Z727=$B$25,P727=$F$12),$C$43,IF(AND(Z727=$B$26,P727=$C$12),$C$26,IF(AND(Z727=$B$26,P727=$F$12),$C$44,IF(AND(Z727=$B$27,P727=$C$12),$C$27,IF(AND(Z727=$B$27,P727=$F$12),$C$45,IF(AND(Z727=$B$28,P727=$C$12),$C$28,IF(AND(Z727=$B$28,P727=$F$12),$C$46,IF(AND(Z727=$B$29,P727=$C$12),$C$29,IF(AND(Z727=$B$29,P727=$F$12),$C$47,IF(AND(Z727=$B$30,P727=$C$12),$C$30,IF(AND(Z727=$B$30,P727=$F$12),$C$48,"ERR"))))))))))))))))))))))))))))))))</f>
        <v>56-59</v>
      </c>
      <c r="AB727" t="str">
        <f t="shared" si="90"/>
        <v>56-57</v>
      </c>
      <c r="AC727" s="12" t="str">
        <f t="shared" si="91"/>
        <v>57</v>
      </c>
      <c r="AD727" t="str">
        <f t="shared" si="92"/>
        <v>0-3</v>
      </c>
      <c r="AE727" t="str">
        <f t="shared" si="93"/>
        <v>0-1</v>
      </c>
      <c r="AF727" s="12" t="str">
        <f t="shared" si="94"/>
        <v>1</v>
      </c>
      <c r="AH727">
        <f t="shared" si="95"/>
        <v>457</v>
      </c>
    </row>
    <row r="728" spans="12:34">
      <c r="L728" s="1" t="s">
        <v>757</v>
      </c>
      <c r="M728" t="s">
        <v>756</v>
      </c>
      <c r="N728" t="s">
        <v>757</v>
      </c>
      <c r="O728" t="s">
        <v>757</v>
      </c>
      <c r="P728" t="s">
        <v>757</v>
      </c>
      <c r="Q728" t="s">
        <v>757</v>
      </c>
      <c r="R728" t="s">
        <v>756</v>
      </c>
      <c r="S728" t="s">
        <v>759</v>
      </c>
      <c r="T728" t="s">
        <v>758</v>
      </c>
      <c r="U728" t="s">
        <v>759</v>
      </c>
      <c r="W728" t="str">
        <f t="shared" si="88"/>
        <v>0-63</v>
      </c>
      <c r="X728" t="str">
        <f>IF(AND(M728=$A$2,W728=$A$7),$A$10,IF(AND(M728=$A$3,W728=$A$7),$A$11,IF(AND(M728=$A$2,W728=$A$8),$A$21,IF(AND(M728=$A$3,W728=$A$8),$A$22,"ERR"))))</f>
        <v>32-63</v>
      </c>
      <c r="Y728" t="str">
        <f>IF(AND(X728=$A$10,N728=$A$2),$A$13,IF(AND(X728=$A$10,N728=$A$3),$A$15,IF(AND(X728=$A$11,N728=$A$2),$A$17,IF(AND(X728=$A$11,N728=$A$3),$A$19,IF(AND(X728=$A$21,N728=$A$2),$A$23,IF(AND(X728=$A$21,N728=$A$3),$A$25,IF(AND(X728=$A$22,N728=$A$2),$A$27,IF(AND(X728=$A$22,N728=$A$3),$A$29,"ERR"))))))))</f>
        <v>32-47</v>
      </c>
      <c r="Z728" t="str">
        <f t="shared" si="89"/>
        <v>32-39</v>
      </c>
      <c r="AA728" t="str">
        <f>IF(AND(Z728=$B$13,P728=$C$12),$C$13,IF(AND(Z728=$B$13,P728=$F$12),$C$31,IF(AND(Z728=$B$14,P728=$C$12),$C$14,IF(AND(Z728=$B$14,P728=$F$12),$C$32,IF(AND(Z728=$B$15,P728=$C$12),$C$15,IF(AND(Z728=$B$15,P728=$F$12),$C$33,IF(AND(Z728=$B$16,P728=$C$12),$C$16,IF(AND(Z728=$B$16,P728=$F$12),$C$34,IF(AND(Z728=$B$17,P728=$C$12),$C$17,IF(AND(Z728=$B$17,P728=$F$12),$C$35,IF(AND(Z728=$B$18,P728=$C$12),$C$18,IF(AND(Z728=$B$18,P728=$F$12),$C$36,IF(AND(Z728=$B$19,P728=$C$12),$C$19,IF(AND(Z728=$B$19,P728=$F$12),$C$37,IF(AND(Z728=$B$20,P728=$C$12),$C$20,IF(AND(Z728=$B$20,P728=$F$12),$C$38,IF(AND(Z728=$B$23,P728=$C$12),$C$23,IF(AND(Z728=$B$23,P728=$F$12),$C$41,IF(AND(Z728=$B$24,P728=$C$12),$C$24,IF(AND(Z728=$B$24,P728=$F$12),$C$42,IF(AND(Z728=$B$25,P728=$C$12),$C$25,IF(AND(Z728=$B$25,P728=$F$12),$C$43,IF(AND(Z728=$B$26,P728=$C$12),$C$26,IF(AND(Z728=$B$26,P728=$F$12),$C$44,IF(AND(Z728=$B$27,P728=$C$12),$C$27,IF(AND(Z728=$B$27,P728=$F$12),$C$45,IF(AND(Z728=$B$28,P728=$C$12),$C$28,IF(AND(Z728=$B$28,P728=$F$12),$C$46,IF(AND(Z728=$B$29,P728=$C$12),$C$29,IF(AND(Z728=$B$29,P728=$F$12),$C$47,IF(AND(Z728=$B$30,P728=$C$12),$C$30,IF(AND(Z728=$B$30,P728=$F$12),$C$48,"ERR"))))))))))))))))))))))))))))))))</f>
        <v>32-35</v>
      </c>
      <c r="AB728" t="str">
        <f t="shared" si="90"/>
        <v>32-33</v>
      </c>
      <c r="AC728" s="12" t="str">
        <f t="shared" si="91"/>
        <v>33</v>
      </c>
      <c r="AD728" t="str">
        <f t="shared" si="92"/>
        <v>0-3</v>
      </c>
      <c r="AE728" t="str">
        <f t="shared" si="93"/>
        <v>2-3</v>
      </c>
      <c r="AF728" s="12" t="str">
        <f t="shared" si="94"/>
        <v>2</v>
      </c>
      <c r="AH728">
        <f t="shared" si="95"/>
        <v>266</v>
      </c>
    </row>
    <row r="729" spans="12:34">
      <c r="L729" s="1" t="s">
        <v>757</v>
      </c>
      <c r="M729" t="s">
        <v>756</v>
      </c>
      <c r="N729" t="s">
        <v>756</v>
      </c>
      <c r="O729" t="s">
        <v>757</v>
      </c>
      <c r="P729" t="s">
        <v>756</v>
      </c>
      <c r="Q729" t="s">
        <v>757</v>
      </c>
      <c r="R729" t="s">
        <v>757</v>
      </c>
      <c r="S729" t="s">
        <v>759</v>
      </c>
      <c r="T729" t="s">
        <v>759</v>
      </c>
      <c r="U729" t="s">
        <v>758</v>
      </c>
      <c r="W729" t="str">
        <f t="shared" si="88"/>
        <v>0-63</v>
      </c>
      <c r="X729" t="str">
        <f>IF(AND(M729=$A$2,W729=$A$7),$A$10,IF(AND(M729=$A$3,W729=$A$7),$A$11,IF(AND(M729=$A$2,W729=$A$8),$A$21,IF(AND(M729=$A$3,W729=$A$8),$A$22,"ERR"))))</f>
        <v>32-63</v>
      </c>
      <c r="Y729" t="str">
        <f>IF(AND(X729=$A$10,N729=$A$2),$A$13,IF(AND(X729=$A$10,N729=$A$3),$A$15,IF(AND(X729=$A$11,N729=$A$2),$A$17,IF(AND(X729=$A$11,N729=$A$3),$A$19,IF(AND(X729=$A$21,N729=$A$2),$A$23,IF(AND(X729=$A$21,N729=$A$3),$A$25,IF(AND(X729=$A$22,N729=$A$2),$A$27,IF(AND(X729=$A$22,N729=$A$3),$A$29,"ERR"))))))))</f>
        <v>48-63</v>
      </c>
      <c r="Z729" t="str">
        <f t="shared" si="89"/>
        <v>48-55</v>
      </c>
      <c r="AA729" t="str">
        <f>IF(AND(Z729=$B$13,P729=$C$12),$C$13,IF(AND(Z729=$B$13,P729=$F$12),$C$31,IF(AND(Z729=$B$14,P729=$C$12),$C$14,IF(AND(Z729=$B$14,P729=$F$12),$C$32,IF(AND(Z729=$B$15,P729=$C$12),$C$15,IF(AND(Z729=$B$15,P729=$F$12),$C$33,IF(AND(Z729=$B$16,P729=$C$12),$C$16,IF(AND(Z729=$B$16,P729=$F$12),$C$34,IF(AND(Z729=$B$17,P729=$C$12),$C$17,IF(AND(Z729=$B$17,P729=$F$12),$C$35,IF(AND(Z729=$B$18,P729=$C$12),$C$18,IF(AND(Z729=$B$18,P729=$F$12),$C$36,IF(AND(Z729=$B$19,P729=$C$12),$C$19,IF(AND(Z729=$B$19,P729=$F$12),$C$37,IF(AND(Z729=$B$20,P729=$C$12),$C$20,IF(AND(Z729=$B$20,P729=$F$12),$C$38,IF(AND(Z729=$B$23,P729=$C$12),$C$23,IF(AND(Z729=$B$23,P729=$F$12),$C$41,IF(AND(Z729=$B$24,P729=$C$12),$C$24,IF(AND(Z729=$B$24,P729=$F$12),$C$42,IF(AND(Z729=$B$25,P729=$C$12),$C$25,IF(AND(Z729=$B$25,P729=$F$12),$C$43,IF(AND(Z729=$B$26,P729=$C$12),$C$26,IF(AND(Z729=$B$26,P729=$F$12),$C$44,IF(AND(Z729=$B$27,P729=$C$12),$C$27,IF(AND(Z729=$B$27,P729=$F$12),$C$45,IF(AND(Z729=$B$28,P729=$C$12),$C$28,IF(AND(Z729=$B$28,P729=$F$12),$C$46,IF(AND(Z729=$B$29,P729=$C$12),$C$29,IF(AND(Z729=$B$29,P729=$F$12),$C$47,IF(AND(Z729=$B$30,P729=$C$12),$C$30,IF(AND(Z729=$B$30,P729=$F$12),$C$48,"ERR"))))))))))))))))))))))))))))))))</f>
        <v>52-55</v>
      </c>
      <c r="AB729" t="str">
        <f t="shared" si="90"/>
        <v>52-53</v>
      </c>
      <c r="AC729" s="12" t="str">
        <f t="shared" si="91"/>
        <v>52</v>
      </c>
      <c r="AD729" t="str">
        <f t="shared" si="92"/>
        <v>0-3</v>
      </c>
      <c r="AE729" t="str">
        <f t="shared" si="93"/>
        <v>0-1</v>
      </c>
      <c r="AF729" s="12" t="str">
        <f t="shared" si="94"/>
        <v>1</v>
      </c>
      <c r="AH729">
        <f t="shared" si="95"/>
        <v>417</v>
      </c>
    </row>
    <row r="730" spans="12:34">
      <c r="L730" s="1" t="s">
        <v>757</v>
      </c>
      <c r="M730" t="s">
        <v>757</v>
      </c>
      <c r="N730" t="s">
        <v>756</v>
      </c>
      <c r="O730" t="s">
        <v>757</v>
      </c>
      <c r="P730" t="s">
        <v>757</v>
      </c>
      <c r="Q730" t="s">
        <v>756</v>
      </c>
      <c r="R730" t="s">
        <v>757</v>
      </c>
      <c r="S730" t="s">
        <v>758</v>
      </c>
      <c r="T730" t="s">
        <v>758</v>
      </c>
      <c r="U730" t="s">
        <v>758</v>
      </c>
      <c r="W730" t="str">
        <f t="shared" si="88"/>
        <v>0-63</v>
      </c>
      <c r="X730" t="str">
        <f>IF(AND(M730=$A$2,W730=$A$7),$A$10,IF(AND(M730=$A$3,W730=$A$7),$A$11,IF(AND(M730=$A$2,W730=$A$8),$A$21,IF(AND(M730=$A$3,W730=$A$8),$A$22,"ERR"))))</f>
        <v>0-31</v>
      </c>
      <c r="Y730" t="str">
        <f>IF(AND(X730=$A$10,N730=$A$2),$A$13,IF(AND(X730=$A$10,N730=$A$3),$A$15,IF(AND(X730=$A$11,N730=$A$2),$A$17,IF(AND(X730=$A$11,N730=$A$3),$A$19,IF(AND(X730=$A$21,N730=$A$2),$A$23,IF(AND(X730=$A$21,N730=$A$3),$A$25,IF(AND(X730=$A$22,N730=$A$2),$A$27,IF(AND(X730=$A$22,N730=$A$3),$A$29,"ERR"))))))))</f>
        <v>16-31</v>
      </c>
      <c r="Z730" t="str">
        <f t="shared" si="89"/>
        <v>16-23</v>
      </c>
      <c r="AA730" t="str">
        <f>IF(AND(Z730=$B$13,P730=$C$12),$C$13,IF(AND(Z730=$B$13,P730=$F$12),$C$31,IF(AND(Z730=$B$14,P730=$C$12),$C$14,IF(AND(Z730=$B$14,P730=$F$12),$C$32,IF(AND(Z730=$B$15,P730=$C$12),$C$15,IF(AND(Z730=$B$15,P730=$F$12),$C$33,IF(AND(Z730=$B$16,P730=$C$12),$C$16,IF(AND(Z730=$B$16,P730=$F$12),$C$34,IF(AND(Z730=$B$17,P730=$C$12),$C$17,IF(AND(Z730=$B$17,P730=$F$12),$C$35,IF(AND(Z730=$B$18,P730=$C$12),$C$18,IF(AND(Z730=$B$18,P730=$F$12),$C$36,IF(AND(Z730=$B$19,P730=$C$12),$C$19,IF(AND(Z730=$B$19,P730=$F$12),$C$37,IF(AND(Z730=$B$20,P730=$C$12),$C$20,IF(AND(Z730=$B$20,P730=$F$12),$C$38,IF(AND(Z730=$B$23,P730=$C$12),$C$23,IF(AND(Z730=$B$23,P730=$F$12),$C$41,IF(AND(Z730=$B$24,P730=$C$12),$C$24,IF(AND(Z730=$B$24,P730=$F$12),$C$42,IF(AND(Z730=$B$25,P730=$C$12),$C$25,IF(AND(Z730=$B$25,P730=$F$12),$C$43,IF(AND(Z730=$B$26,P730=$C$12),$C$26,IF(AND(Z730=$B$26,P730=$F$12),$C$44,IF(AND(Z730=$B$27,P730=$C$12),$C$27,IF(AND(Z730=$B$27,P730=$F$12),$C$45,IF(AND(Z730=$B$28,P730=$C$12),$C$28,IF(AND(Z730=$B$28,P730=$F$12),$C$46,IF(AND(Z730=$B$29,P730=$C$12),$C$29,IF(AND(Z730=$B$29,P730=$F$12),$C$47,IF(AND(Z730=$B$30,P730=$C$12),$C$30,IF(AND(Z730=$B$30,P730=$F$12),$C$48,"ERR"))))))))))))))))))))))))))))))))</f>
        <v>16-19</v>
      </c>
      <c r="AB730" t="str">
        <f t="shared" si="90"/>
        <v>18-19</v>
      </c>
      <c r="AC730" s="12" t="str">
        <f t="shared" si="91"/>
        <v>18</v>
      </c>
      <c r="AD730" t="str">
        <f t="shared" si="92"/>
        <v>4-7</v>
      </c>
      <c r="AE730" t="str">
        <f t="shared" si="93"/>
        <v>6-7</v>
      </c>
      <c r="AF730" s="12" t="str">
        <f t="shared" si="94"/>
        <v>7</v>
      </c>
      <c r="AH730">
        <f t="shared" si="95"/>
        <v>151</v>
      </c>
    </row>
    <row r="731" spans="12:34">
      <c r="L731" s="1" t="s">
        <v>757</v>
      </c>
      <c r="M731" t="s">
        <v>756</v>
      </c>
      <c r="N731" t="s">
        <v>757</v>
      </c>
      <c r="O731" t="s">
        <v>757</v>
      </c>
      <c r="P731" t="s">
        <v>756</v>
      </c>
      <c r="Q731" t="s">
        <v>756</v>
      </c>
      <c r="R731" t="s">
        <v>756</v>
      </c>
      <c r="S731" t="s">
        <v>758</v>
      </c>
      <c r="T731" t="s">
        <v>758</v>
      </c>
      <c r="U731" t="s">
        <v>759</v>
      </c>
      <c r="W731" t="str">
        <f t="shared" si="88"/>
        <v>0-63</v>
      </c>
      <c r="X731" t="str">
        <f>IF(AND(M731=$A$2,W731=$A$7),$A$10,IF(AND(M731=$A$3,W731=$A$7),$A$11,IF(AND(M731=$A$2,W731=$A$8),$A$21,IF(AND(M731=$A$3,W731=$A$8),$A$22,"ERR"))))</f>
        <v>32-63</v>
      </c>
      <c r="Y731" t="str">
        <f>IF(AND(X731=$A$10,N731=$A$2),$A$13,IF(AND(X731=$A$10,N731=$A$3),$A$15,IF(AND(X731=$A$11,N731=$A$2),$A$17,IF(AND(X731=$A$11,N731=$A$3),$A$19,IF(AND(X731=$A$21,N731=$A$2),$A$23,IF(AND(X731=$A$21,N731=$A$3),$A$25,IF(AND(X731=$A$22,N731=$A$2),$A$27,IF(AND(X731=$A$22,N731=$A$3),$A$29,"ERR"))))))))</f>
        <v>32-47</v>
      </c>
      <c r="Z731" t="str">
        <f t="shared" si="89"/>
        <v>32-39</v>
      </c>
      <c r="AA731" t="str">
        <f>IF(AND(Z731=$B$13,P731=$C$12),$C$13,IF(AND(Z731=$B$13,P731=$F$12),$C$31,IF(AND(Z731=$B$14,P731=$C$12),$C$14,IF(AND(Z731=$B$14,P731=$F$12),$C$32,IF(AND(Z731=$B$15,P731=$C$12),$C$15,IF(AND(Z731=$B$15,P731=$F$12),$C$33,IF(AND(Z731=$B$16,P731=$C$12),$C$16,IF(AND(Z731=$B$16,P731=$F$12),$C$34,IF(AND(Z731=$B$17,P731=$C$12),$C$17,IF(AND(Z731=$B$17,P731=$F$12),$C$35,IF(AND(Z731=$B$18,P731=$C$12),$C$18,IF(AND(Z731=$B$18,P731=$F$12),$C$36,IF(AND(Z731=$B$19,P731=$C$12),$C$19,IF(AND(Z731=$B$19,P731=$F$12),$C$37,IF(AND(Z731=$B$20,P731=$C$12),$C$20,IF(AND(Z731=$B$20,P731=$F$12),$C$38,IF(AND(Z731=$B$23,P731=$C$12),$C$23,IF(AND(Z731=$B$23,P731=$F$12),$C$41,IF(AND(Z731=$B$24,P731=$C$12),$C$24,IF(AND(Z731=$B$24,P731=$F$12),$C$42,IF(AND(Z731=$B$25,P731=$C$12),$C$25,IF(AND(Z731=$B$25,P731=$F$12),$C$43,IF(AND(Z731=$B$26,P731=$C$12),$C$26,IF(AND(Z731=$B$26,P731=$F$12),$C$44,IF(AND(Z731=$B$27,P731=$C$12),$C$27,IF(AND(Z731=$B$27,P731=$F$12),$C$45,IF(AND(Z731=$B$28,P731=$C$12),$C$28,IF(AND(Z731=$B$28,P731=$F$12),$C$46,IF(AND(Z731=$B$29,P731=$C$12),$C$29,IF(AND(Z731=$B$29,P731=$F$12),$C$47,IF(AND(Z731=$B$30,P731=$C$12),$C$30,IF(AND(Z731=$B$30,P731=$F$12),$C$48,"ERR"))))))))))))))))))))))))))))))))</f>
        <v>36-39</v>
      </c>
      <c r="AB731" t="str">
        <f t="shared" si="90"/>
        <v>38-39</v>
      </c>
      <c r="AC731" s="12" t="str">
        <f t="shared" si="91"/>
        <v>39</v>
      </c>
      <c r="AD731" t="str">
        <f t="shared" si="92"/>
        <v>4-7</v>
      </c>
      <c r="AE731" t="str">
        <f t="shared" si="93"/>
        <v>6-7</v>
      </c>
      <c r="AF731" s="12" t="str">
        <f t="shared" si="94"/>
        <v>6</v>
      </c>
      <c r="AH731">
        <f t="shared" si="95"/>
        <v>318</v>
      </c>
    </row>
    <row r="732" spans="12:34">
      <c r="L732" s="1" t="s">
        <v>756</v>
      </c>
      <c r="M732" t="s">
        <v>757</v>
      </c>
      <c r="N732" t="s">
        <v>756</v>
      </c>
      <c r="O732" t="s">
        <v>757</v>
      </c>
      <c r="P732" t="s">
        <v>757</v>
      </c>
      <c r="Q732" t="s">
        <v>756</v>
      </c>
      <c r="R732" t="s">
        <v>756</v>
      </c>
      <c r="S732" t="s">
        <v>759</v>
      </c>
      <c r="T732" t="s">
        <v>758</v>
      </c>
      <c r="U732" t="s">
        <v>759</v>
      </c>
      <c r="W732" t="str">
        <f t="shared" si="88"/>
        <v>64-127</v>
      </c>
      <c r="X732" t="str">
        <f>IF(AND(M732=$A$2,W732=$A$7),$A$10,IF(AND(M732=$A$3,W732=$A$7),$A$11,IF(AND(M732=$A$2,W732=$A$8),$A$21,IF(AND(M732=$A$3,W732=$A$8),$A$22,"ERR"))))</f>
        <v>64-95</v>
      </c>
      <c r="Y732" t="str">
        <f>IF(AND(X732=$A$10,N732=$A$2),$A$13,IF(AND(X732=$A$10,N732=$A$3),$A$15,IF(AND(X732=$A$11,N732=$A$2),$A$17,IF(AND(X732=$A$11,N732=$A$3),$A$19,IF(AND(X732=$A$21,N732=$A$2),$A$23,IF(AND(X732=$A$21,N732=$A$3),$A$25,IF(AND(X732=$A$22,N732=$A$2),$A$27,IF(AND(X732=$A$22,N732=$A$3),$A$29,"ERR"))))))))</f>
        <v>80-95</v>
      </c>
      <c r="Z732" t="str">
        <f t="shared" si="89"/>
        <v>80-87</v>
      </c>
      <c r="AA732" t="str">
        <f>IF(AND(Z732=$B$13,P732=$C$12),$C$13,IF(AND(Z732=$B$13,P732=$F$12),$C$31,IF(AND(Z732=$B$14,P732=$C$12),$C$14,IF(AND(Z732=$B$14,P732=$F$12),$C$32,IF(AND(Z732=$B$15,P732=$C$12),$C$15,IF(AND(Z732=$B$15,P732=$F$12),$C$33,IF(AND(Z732=$B$16,P732=$C$12),$C$16,IF(AND(Z732=$B$16,P732=$F$12),$C$34,IF(AND(Z732=$B$17,P732=$C$12),$C$17,IF(AND(Z732=$B$17,P732=$F$12),$C$35,IF(AND(Z732=$B$18,P732=$C$12),$C$18,IF(AND(Z732=$B$18,P732=$F$12),$C$36,IF(AND(Z732=$B$19,P732=$C$12),$C$19,IF(AND(Z732=$B$19,P732=$F$12),$C$37,IF(AND(Z732=$B$20,P732=$C$12),$C$20,IF(AND(Z732=$B$20,P732=$F$12),$C$38,IF(AND(Z732=$B$23,P732=$C$12),$C$23,IF(AND(Z732=$B$23,P732=$F$12),$C$41,IF(AND(Z732=$B$24,P732=$C$12),$C$24,IF(AND(Z732=$B$24,P732=$F$12),$C$42,IF(AND(Z732=$B$25,P732=$C$12),$C$25,IF(AND(Z732=$B$25,P732=$F$12),$C$43,IF(AND(Z732=$B$26,P732=$C$12),$C$26,IF(AND(Z732=$B$26,P732=$F$12),$C$44,IF(AND(Z732=$B$27,P732=$C$12),$C$27,IF(AND(Z732=$B$27,P732=$F$12),$C$45,IF(AND(Z732=$B$28,P732=$C$12),$C$28,IF(AND(Z732=$B$28,P732=$F$12),$C$46,IF(AND(Z732=$B$29,P732=$C$12),$C$29,IF(AND(Z732=$B$29,P732=$F$12),$C$47,IF(AND(Z732=$B$30,P732=$C$12),$C$30,IF(AND(Z732=$B$30,P732=$F$12),$C$48,"ERR"))))))))))))))))))))))))))))))))</f>
        <v>80-83</v>
      </c>
      <c r="AB732" t="str">
        <f t="shared" si="90"/>
        <v>82-83</v>
      </c>
      <c r="AC732" s="12" t="str">
        <f t="shared" si="91"/>
        <v>83</v>
      </c>
      <c r="AD732" t="str">
        <f t="shared" si="92"/>
        <v>0-3</v>
      </c>
      <c r="AE732" t="str">
        <f t="shared" si="93"/>
        <v>2-3</v>
      </c>
      <c r="AF732" s="12" t="str">
        <f t="shared" si="94"/>
        <v>2</v>
      </c>
      <c r="AH732">
        <f t="shared" si="95"/>
        <v>666</v>
      </c>
    </row>
    <row r="733" spans="12:34">
      <c r="L733" s="1" t="s">
        <v>756</v>
      </c>
      <c r="M733" t="s">
        <v>757</v>
      </c>
      <c r="N733" t="s">
        <v>757</v>
      </c>
      <c r="O733" t="s">
        <v>756</v>
      </c>
      <c r="P733" t="s">
        <v>756</v>
      </c>
      <c r="Q733" t="s">
        <v>757</v>
      </c>
      <c r="R733" t="s">
        <v>756</v>
      </c>
      <c r="S733" t="s">
        <v>758</v>
      </c>
      <c r="T733" t="s">
        <v>758</v>
      </c>
      <c r="U733" t="s">
        <v>758</v>
      </c>
      <c r="W733" t="str">
        <f t="shared" si="88"/>
        <v>64-127</v>
      </c>
      <c r="X733" t="str">
        <f>IF(AND(M733=$A$2,W733=$A$7),$A$10,IF(AND(M733=$A$3,W733=$A$7),$A$11,IF(AND(M733=$A$2,W733=$A$8),$A$21,IF(AND(M733=$A$3,W733=$A$8),$A$22,"ERR"))))</f>
        <v>64-95</v>
      </c>
      <c r="Y733" t="str">
        <f>IF(AND(X733=$A$10,N733=$A$2),$A$13,IF(AND(X733=$A$10,N733=$A$3),$A$15,IF(AND(X733=$A$11,N733=$A$2),$A$17,IF(AND(X733=$A$11,N733=$A$3),$A$19,IF(AND(X733=$A$21,N733=$A$2),$A$23,IF(AND(X733=$A$21,N733=$A$3),$A$25,IF(AND(X733=$A$22,N733=$A$2),$A$27,IF(AND(X733=$A$22,N733=$A$3),$A$29,"ERR"))))))))</f>
        <v>64-79</v>
      </c>
      <c r="Z733" t="str">
        <f t="shared" si="89"/>
        <v>72-79</v>
      </c>
      <c r="AA733" t="str">
        <f>IF(AND(Z733=$B$13,P733=$C$12),$C$13,IF(AND(Z733=$B$13,P733=$F$12),$C$31,IF(AND(Z733=$B$14,P733=$C$12),$C$14,IF(AND(Z733=$B$14,P733=$F$12),$C$32,IF(AND(Z733=$B$15,P733=$C$12),$C$15,IF(AND(Z733=$B$15,P733=$F$12),$C$33,IF(AND(Z733=$B$16,P733=$C$12),$C$16,IF(AND(Z733=$B$16,P733=$F$12),$C$34,IF(AND(Z733=$B$17,P733=$C$12),$C$17,IF(AND(Z733=$B$17,P733=$F$12),$C$35,IF(AND(Z733=$B$18,P733=$C$12),$C$18,IF(AND(Z733=$B$18,P733=$F$12),$C$36,IF(AND(Z733=$B$19,P733=$C$12),$C$19,IF(AND(Z733=$B$19,P733=$F$12),$C$37,IF(AND(Z733=$B$20,P733=$C$12),$C$20,IF(AND(Z733=$B$20,P733=$F$12),$C$38,IF(AND(Z733=$B$23,P733=$C$12),$C$23,IF(AND(Z733=$B$23,P733=$F$12),$C$41,IF(AND(Z733=$B$24,P733=$C$12),$C$24,IF(AND(Z733=$B$24,P733=$F$12),$C$42,IF(AND(Z733=$B$25,P733=$C$12),$C$25,IF(AND(Z733=$B$25,P733=$F$12),$C$43,IF(AND(Z733=$B$26,P733=$C$12),$C$26,IF(AND(Z733=$B$26,P733=$F$12),$C$44,IF(AND(Z733=$B$27,P733=$C$12),$C$27,IF(AND(Z733=$B$27,P733=$F$12),$C$45,IF(AND(Z733=$B$28,P733=$C$12),$C$28,IF(AND(Z733=$B$28,P733=$F$12),$C$46,IF(AND(Z733=$B$29,P733=$C$12),$C$29,IF(AND(Z733=$B$29,P733=$F$12),$C$47,IF(AND(Z733=$B$30,P733=$C$12),$C$30,IF(AND(Z733=$B$30,P733=$F$12),$C$48,"ERR"))))))))))))))))))))))))))))))))</f>
        <v>76-79</v>
      </c>
      <c r="AB733" t="str">
        <f t="shared" si="90"/>
        <v>76-77</v>
      </c>
      <c r="AC733" s="12" t="str">
        <f t="shared" si="91"/>
        <v>77</v>
      </c>
      <c r="AD733" t="str">
        <f t="shared" si="92"/>
        <v>4-7</v>
      </c>
      <c r="AE733" t="str">
        <f t="shared" si="93"/>
        <v>6-7</v>
      </c>
      <c r="AF733" s="12" t="str">
        <f t="shared" si="94"/>
        <v>7</v>
      </c>
      <c r="AH733">
        <f t="shared" si="95"/>
        <v>623</v>
      </c>
    </row>
    <row r="734" spans="12:34">
      <c r="L734" s="1" t="s">
        <v>757</v>
      </c>
      <c r="M734" t="s">
        <v>757</v>
      </c>
      <c r="N734" t="s">
        <v>757</v>
      </c>
      <c r="O734" t="s">
        <v>756</v>
      </c>
      <c r="P734" t="s">
        <v>756</v>
      </c>
      <c r="Q734" t="s">
        <v>757</v>
      </c>
      <c r="R734" t="s">
        <v>756</v>
      </c>
      <c r="S734" t="s">
        <v>759</v>
      </c>
      <c r="T734" t="s">
        <v>758</v>
      </c>
      <c r="U734" t="s">
        <v>759</v>
      </c>
      <c r="W734" t="str">
        <f t="shared" si="88"/>
        <v>0-63</v>
      </c>
      <c r="X734" t="str">
        <f>IF(AND(M734=$A$2,W734=$A$7),$A$10,IF(AND(M734=$A$3,W734=$A$7),$A$11,IF(AND(M734=$A$2,W734=$A$8),$A$21,IF(AND(M734=$A$3,W734=$A$8),$A$22,"ERR"))))</f>
        <v>0-31</v>
      </c>
      <c r="Y734" t="str">
        <f>IF(AND(X734=$A$10,N734=$A$2),$A$13,IF(AND(X734=$A$10,N734=$A$3),$A$15,IF(AND(X734=$A$11,N734=$A$2),$A$17,IF(AND(X734=$A$11,N734=$A$3),$A$19,IF(AND(X734=$A$21,N734=$A$2),$A$23,IF(AND(X734=$A$21,N734=$A$3),$A$25,IF(AND(X734=$A$22,N734=$A$2),$A$27,IF(AND(X734=$A$22,N734=$A$3),$A$29,"ERR"))))))))</f>
        <v>0-15</v>
      </c>
      <c r="Z734" t="str">
        <f t="shared" si="89"/>
        <v>8-15</v>
      </c>
      <c r="AA734" t="str">
        <f>IF(AND(Z734=$B$13,P734=$C$12),$C$13,IF(AND(Z734=$B$13,P734=$F$12),$C$31,IF(AND(Z734=$B$14,P734=$C$12),$C$14,IF(AND(Z734=$B$14,P734=$F$12),$C$32,IF(AND(Z734=$B$15,P734=$C$12),$C$15,IF(AND(Z734=$B$15,P734=$F$12),$C$33,IF(AND(Z734=$B$16,P734=$C$12),$C$16,IF(AND(Z734=$B$16,P734=$F$12),$C$34,IF(AND(Z734=$B$17,P734=$C$12),$C$17,IF(AND(Z734=$B$17,P734=$F$12),$C$35,IF(AND(Z734=$B$18,P734=$C$12),$C$18,IF(AND(Z734=$B$18,P734=$F$12),$C$36,IF(AND(Z734=$B$19,P734=$C$12),$C$19,IF(AND(Z734=$B$19,P734=$F$12),$C$37,IF(AND(Z734=$B$20,P734=$C$12),$C$20,IF(AND(Z734=$B$20,P734=$F$12),$C$38,IF(AND(Z734=$B$23,P734=$C$12),$C$23,IF(AND(Z734=$B$23,P734=$F$12),$C$41,IF(AND(Z734=$B$24,P734=$C$12),$C$24,IF(AND(Z734=$B$24,P734=$F$12),$C$42,IF(AND(Z734=$B$25,P734=$C$12),$C$25,IF(AND(Z734=$B$25,P734=$F$12),$C$43,IF(AND(Z734=$B$26,P734=$C$12),$C$26,IF(AND(Z734=$B$26,P734=$F$12),$C$44,IF(AND(Z734=$B$27,P734=$C$12),$C$27,IF(AND(Z734=$B$27,P734=$F$12),$C$45,IF(AND(Z734=$B$28,P734=$C$12),$C$28,IF(AND(Z734=$B$28,P734=$F$12),$C$46,IF(AND(Z734=$B$29,P734=$C$12),$C$29,IF(AND(Z734=$B$29,P734=$F$12),$C$47,IF(AND(Z734=$B$30,P734=$C$12),$C$30,IF(AND(Z734=$B$30,P734=$F$12),$C$48,"ERR"))))))))))))))))))))))))))))))))</f>
        <v>12-15</v>
      </c>
      <c r="AB734" t="str">
        <f t="shared" si="90"/>
        <v>12-13</v>
      </c>
      <c r="AC734" s="12" t="str">
        <f t="shared" si="91"/>
        <v>13</v>
      </c>
      <c r="AD734" t="str">
        <f t="shared" si="92"/>
        <v>0-3</v>
      </c>
      <c r="AE734" t="str">
        <f t="shared" si="93"/>
        <v>2-3</v>
      </c>
      <c r="AF734" s="12" t="str">
        <f t="shared" si="94"/>
        <v>2</v>
      </c>
      <c r="AH734">
        <f t="shared" si="95"/>
        <v>106</v>
      </c>
    </row>
    <row r="735" spans="12:34">
      <c r="L735" s="1" t="s">
        <v>756</v>
      </c>
      <c r="M735" t="s">
        <v>757</v>
      </c>
      <c r="N735" t="s">
        <v>756</v>
      </c>
      <c r="O735" t="s">
        <v>757</v>
      </c>
      <c r="P735" t="s">
        <v>756</v>
      </c>
      <c r="Q735" t="s">
        <v>756</v>
      </c>
      <c r="R735" t="s">
        <v>756</v>
      </c>
      <c r="S735" t="s">
        <v>758</v>
      </c>
      <c r="T735" t="s">
        <v>758</v>
      </c>
      <c r="U735" t="s">
        <v>759</v>
      </c>
      <c r="W735" t="str">
        <f t="shared" si="88"/>
        <v>64-127</v>
      </c>
      <c r="X735" t="str">
        <f>IF(AND(M735=$A$2,W735=$A$7),$A$10,IF(AND(M735=$A$3,W735=$A$7),$A$11,IF(AND(M735=$A$2,W735=$A$8),$A$21,IF(AND(M735=$A$3,W735=$A$8),$A$22,"ERR"))))</f>
        <v>64-95</v>
      </c>
      <c r="Y735" t="str">
        <f>IF(AND(X735=$A$10,N735=$A$2),$A$13,IF(AND(X735=$A$10,N735=$A$3),$A$15,IF(AND(X735=$A$11,N735=$A$2),$A$17,IF(AND(X735=$A$11,N735=$A$3),$A$19,IF(AND(X735=$A$21,N735=$A$2),$A$23,IF(AND(X735=$A$21,N735=$A$3),$A$25,IF(AND(X735=$A$22,N735=$A$2),$A$27,IF(AND(X735=$A$22,N735=$A$3),$A$29,"ERR"))))))))</f>
        <v>80-95</v>
      </c>
      <c r="Z735" t="str">
        <f t="shared" si="89"/>
        <v>80-87</v>
      </c>
      <c r="AA735" t="str">
        <f>IF(AND(Z735=$B$13,P735=$C$12),$C$13,IF(AND(Z735=$B$13,P735=$F$12),$C$31,IF(AND(Z735=$B$14,P735=$C$12),$C$14,IF(AND(Z735=$B$14,P735=$F$12),$C$32,IF(AND(Z735=$B$15,P735=$C$12),$C$15,IF(AND(Z735=$B$15,P735=$F$12),$C$33,IF(AND(Z735=$B$16,P735=$C$12),$C$16,IF(AND(Z735=$B$16,P735=$F$12),$C$34,IF(AND(Z735=$B$17,P735=$C$12),$C$17,IF(AND(Z735=$B$17,P735=$F$12),$C$35,IF(AND(Z735=$B$18,P735=$C$12),$C$18,IF(AND(Z735=$B$18,P735=$F$12),$C$36,IF(AND(Z735=$B$19,P735=$C$12),$C$19,IF(AND(Z735=$B$19,P735=$F$12),$C$37,IF(AND(Z735=$B$20,P735=$C$12),$C$20,IF(AND(Z735=$B$20,P735=$F$12),$C$38,IF(AND(Z735=$B$23,P735=$C$12),$C$23,IF(AND(Z735=$B$23,P735=$F$12),$C$41,IF(AND(Z735=$B$24,P735=$C$12),$C$24,IF(AND(Z735=$B$24,P735=$F$12),$C$42,IF(AND(Z735=$B$25,P735=$C$12),$C$25,IF(AND(Z735=$B$25,P735=$F$12),$C$43,IF(AND(Z735=$B$26,P735=$C$12),$C$26,IF(AND(Z735=$B$26,P735=$F$12),$C$44,IF(AND(Z735=$B$27,P735=$C$12),$C$27,IF(AND(Z735=$B$27,P735=$F$12),$C$45,IF(AND(Z735=$B$28,P735=$C$12),$C$28,IF(AND(Z735=$B$28,P735=$F$12),$C$46,IF(AND(Z735=$B$29,P735=$C$12),$C$29,IF(AND(Z735=$B$29,P735=$F$12),$C$47,IF(AND(Z735=$B$30,P735=$C$12),$C$30,IF(AND(Z735=$B$30,P735=$F$12),$C$48,"ERR"))))))))))))))))))))))))))))))))</f>
        <v>84-87</v>
      </c>
      <c r="AB735" t="str">
        <f t="shared" si="90"/>
        <v>86-87</v>
      </c>
      <c r="AC735" s="12" t="str">
        <f t="shared" si="91"/>
        <v>87</v>
      </c>
      <c r="AD735" t="str">
        <f t="shared" si="92"/>
        <v>4-7</v>
      </c>
      <c r="AE735" t="str">
        <f t="shared" si="93"/>
        <v>6-7</v>
      </c>
      <c r="AF735" s="12" t="str">
        <f t="shared" si="94"/>
        <v>6</v>
      </c>
      <c r="AH735">
        <f t="shared" si="95"/>
        <v>702</v>
      </c>
    </row>
    <row r="736" spans="12:34">
      <c r="L736" s="1" t="s">
        <v>757</v>
      </c>
      <c r="M736" t="s">
        <v>757</v>
      </c>
      <c r="N736" t="s">
        <v>757</v>
      </c>
      <c r="O736" t="s">
        <v>756</v>
      </c>
      <c r="P736" t="s">
        <v>756</v>
      </c>
      <c r="Q736" t="s">
        <v>757</v>
      </c>
      <c r="R736" t="s">
        <v>756</v>
      </c>
      <c r="S736" t="s">
        <v>759</v>
      </c>
      <c r="T736" t="s">
        <v>758</v>
      </c>
      <c r="U736" t="s">
        <v>758</v>
      </c>
      <c r="W736" t="str">
        <f t="shared" si="88"/>
        <v>0-63</v>
      </c>
      <c r="X736" t="str">
        <f>IF(AND(M736=$A$2,W736=$A$7),$A$10,IF(AND(M736=$A$3,W736=$A$7),$A$11,IF(AND(M736=$A$2,W736=$A$8),$A$21,IF(AND(M736=$A$3,W736=$A$8),$A$22,"ERR"))))</f>
        <v>0-31</v>
      </c>
      <c r="Y736" t="str">
        <f>IF(AND(X736=$A$10,N736=$A$2),$A$13,IF(AND(X736=$A$10,N736=$A$3),$A$15,IF(AND(X736=$A$11,N736=$A$2),$A$17,IF(AND(X736=$A$11,N736=$A$3),$A$19,IF(AND(X736=$A$21,N736=$A$2),$A$23,IF(AND(X736=$A$21,N736=$A$3),$A$25,IF(AND(X736=$A$22,N736=$A$2),$A$27,IF(AND(X736=$A$22,N736=$A$3),$A$29,"ERR"))))))))</f>
        <v>0-15</v>
      </c>
      <c r="Z736" t="str">
        <f t="shared" si="89"/>
        <v>8-15</v>
      </c>
      <c r="AA736" t="str">
        <f>IF(AND(Z736=$B$13,P736=$C$12),$C$13,IF(AND(Z736=$B$13,P736=$F$12),$C$31,IF(AND(Z736=$B$14,P736=$C$12),$C$14,IF(AND(Z736=$B$14,P736=$F$12),$C$32,IF(AND(Z736=$B$15,P736=$C$12),$C$15,IF(AND(Z736=$B$15,P736=$F$12),$C$33,IF(AND(Z736=$B$16,P736=$C$12),$C$16,IF(AND(Z736=$B$16,P736=$F$12),$C$34,IF(AND(Z736=$B$17,P736=$C$12),$C$17,IF(AND(Z736=$B$17,P736=$F$12),$C$35,IF(AND(Z736=$B$18,P736=$C$12),$C$18,IF(AND(Z736=$B$18,P736=$F$12),$C$36,IF(AND(Z736=$B$19,P736=$C$12),$C$19,IF(AND(Z736=$B$19,P736=$F$12),$C$37,IF(AND(Z736=$B$20,P736=$C$12),$C$20,IF(AND(Z736=$B$20,P736=$F$12),$C$38,IF(AND(Z736=$B$23,P736=$C$12),$C$23,IF(AND(Z736=$B$23,P736=$F$12),$C$41,IF(AND(Z736=$B$24,P736=$C$12),$C$24,IF(AND(Z736=$B$24,P736=$F$12),$C$42,IF(AND(Z736=$B$25,P736=$C$12),$C$25,IF(AND(Z736=$B$25,P736=$F$12),$C$43,IF(AND(Z736=$B$26,P736=$C$12),$C$26,IF(AND(Z736=$B$26,P736=$F$12),$C$44,IF(AND(Z736=$B$27,P736=$C$12),$C$27,IF(AND(Z736=$B$27,P736=$F$12),$C$45,IF(AND(Z736=$B$28,P736=$C$12),$C$28,IF(AND(Z736=$B$28,P736=$F$12),$C$46,IF(AND(Z736=$B$29,P736=$C$12),$C$29,IF(AND(Z736=$B$29,P736=$F$12),$C$47,IF(AND(Z736=$B$30,P736=$C$12),$C$30,IF(AND(Z736=$B$30,P736=$F$12),$C$48,"ERR"))))))))))))))))))))))))))))))))</f>
        <v>12-15</v>
      </c>
      <c r="AB736" t="str">
        <f t="shared" si="90"/>
        <v>12-13</v>
      </c>
      <c r="AC736" s="12" t="str">
        <f t="shared" si="91"/>
        <v>13</v>
      </c>
      <c r="AD736" t="str">
        <f t="shared" si="92"/>
        <v>0-3</v>
      </c>
      <c r="AE736" t="str">
        <f t="shared" si="93"/>
        <v>2-3</v>
      </c>
      <c r="AF736" s="12" t="str">
        <f t="shared" si="94"/>
        <v>3</v>
      </c>
      <c r="AH736">
        <f t="shared" si="95"/>
        <v>107</v>
      </c>
    </row>
    <row r="737" spans="12:34">
      <c r="L737" s="1" t="s">
        <v>756</v>
      </c>
      <c r="M737" t="s">
        <v>757</v>
      </c>
      <c r="N737" t="s">
        <v>757</v>
      </c>
      <c r="O737" t="s">
        <v>756</v>
      </c>
      <c r="P737" t="s">
        <v>756</v>
      </c>
      <c r="Q737" t="s">
        <v>757</v>
      </c>
      <c r="R737" t="s">
        <v>757</v>
      </c>
      <c r="S737" t="s">
        <v>759</v>
      </c>
      <c r="T737" t="s">
        <v>758</v>
      </c>
      <c r="U737" t="s">
        <v>759</v>
      </c>
      <c r="W737" t="str">
        <f t="shared" si="88"/>
        <v>64-127</v>
      </c>
      <c r="X737" t="str">
        <f>IF(AND(M737=$A$2,W737=$A$7),$A$10,IF(AND(M737=$A$3,W737=$A$7),$A$11,IF(AND(M737=$A$2,W737=$A$8),$A$21,IF(AND(M737=$A$3,W737=$A$8),$A$22,"ERR"))))</f>
        <v>64-95</v>
      </c>
      <c r="Y737" t="str">
        <f>IF(AND(X737=$A$10,N737=$A$2),$A$13,IF(AND(X737=$A$10,N737=$A$3),$A$15,IF(AND(X737=$A$11,N737=$A$2),$A$17,IF(AND(X737=$A$11,N737=$A$3),$A$19,IF(AND(X737=$A$21,N737=$A$2),$A$23,IF(AND(X737=$A$21,N737=$A$3),$A$25,IF(AND(X737=$A$22,N737=$A$2),$A$27,IF(AND(X737=$A$22,N737=$A$3),$A$29,"ERR"))))))))</f>
        <v>64-79</v>
      </c>
      <c r="Z737" t="str">
        <f t="shared" si="89"/>
        <v>72-79</v>
      </c>
      <c r="AA737" t="str">
        <f>IF(AND(Z737=$B$13,P737=$C$12),$C$13,IF(AND(Z737=$B$13,P737=$F$12),$C$31,IF(AND(Z737=$B$14,P737=$C$12),$C$14,IF(AND(Z737=$B$14,P737=$F$12),$C$32,IF(AND(Z737=$B$15,P737=$C$12),$C$15,IF(AND(Z737=$B$15,P737=$F$12),$C$33,IF(AND(Z737=$B$16,P737=$C$12),$C$16,IF(AND(Z737=$B$16,P737=$F$12),$C$34,IF(AND(Z737=$B$17,P737=$C$12),$C$17,IF(AND(Z737=$B$17,P737=$F$12),$C$35,IF(AND(Z737=$B$18,P737=$C$12),$C$18,IF(AND(Z737=$B$18,P737=$F$12),$C$36,IF(AND(Z737=$B$19,P737=$C$12),$C$19,IF(AND(Z737=$B$19,P737=$F$12),$C$37,IF(AND(Z737=$B$20,P737=$C$12),$C$20,IF(AND(Z737=$B$20,P737=$F$12),$C$38,IF(AND(Z737=$B$23,P737=$C$12),$C$23,IF(AND(Z737=$B$23,P737=$F$12),$C$41,IF(AND(Z737=$B$24,P737=$C$12),$C$24,IF(AND(Z737=$B$24,P737=$F$12),$C$42,IF(AND(Z737=$B$25,P737=$C$12),$C$25,IF(AND(Z737=$B$25,P737=$F$12),$C$43,IF(AND(Z737=$B$26,P737=$C$12),$C$26,IF(AND(Z737=$B$26,P737=$F$12),$C$44,IF(AND(Z737=$B$27,P737=$C$12),$C$27,IF(AND(Z737=$B$27,P737=$F$12),$C$45,IF(AND(Z737=$B$28,P737=$C$12),$C$28,IF(AND(Z737=$B$28,P737=$F$12),$C$46,IF(AND(Z737=$B$29,P737=$C$12),$C$29,IF(AND(Z737=$B$29,P737=$F$12),$C$47,IF(AND(Z737=$B$30,P737=$C$12),$C$30,IF(AND(Z737=$B$30,P737=$F$12),$C$48,"ERR"))))))))))))))))))))))))))))))))</f>
        <v>76-79</v>
      </c>
      <c r="AB737" t="str">
        <f t="shared" si="90"/>
        <v>76-77</v>
      </c>
      <c r="AC737" s="12" t="str">
        <f t="shared" si="91"/>
        <v>76</v>
      </c>
      <c r="AD737" t="str">
        <f t="shared" si="92"/>
        <v>0-3</v>
      </c>
      <c r="AE737" t="str">
        <f t="shared" si="93"/>
        <v>2-3</v>
      </c>
      <c r="AF737" s="12" t="str">
        <f t="shared" si="94"/>
        <v>2</v>
      </c>
      <c r="AH737">
        <f t="shared" si="95"/>
        <v>610</v>
      </c>
    </row>
    <row r="738" spans="12:34">
      <c r="L738" s="1" t="s">
        <v>756</v>
      </c>
      <c r="M738" t="s">
        <v>757</v>
      </c>
      <c r="N738" t="s">
        <v>756</v>
      </c>
      <c r="O738" t="s">
        <v>756</v>
      </c>
      <c r="P738" t="s">
        <v>757</v>
      </c>
      <c r="Q738" t="s">
        <v>757</v>
      </c>
      <c r="R738" t="s">
        <v>757</v>
      </c>
      <c r="S738" t="s">
        <v>759</v>
      </c>
      <c r="T738" t="s">
        <v>758</v>
      </c>
      <c r="U738" t="s">
        <v>758</v>
      </c>
      <c r="W738" t="str">
        <f t="shared" si="88"/>
        <v>64-127</v>
      </c>
      <c r="X738" t="str">
        <f>IF(AND(M738=$A$2,W738=$A$7),$A$10,IF(AND(M738=$A$3,W738=$A$7),$A$11,IF(AND(M738=$A$2,W738=$A$8),$A$21,IF(AND(M738=$A$3,W738=$A$8),$A$22,"ERR"))))</f>
        <v>64-95</v>
      </c>
      <c r="Y738" t="str">
        <f>IF(AND(X738=$A$10,N738=$A$2),$A$13,IF(AND(X738=$A$10,N738=$A$3),$A$15,IF(AND(X738=$A$11,N738=$A$2),$A$17,IF(AND(X738=$A$11,N738=$A$3),$A$19,IF(AND(X738=$A$21,N738=$A$2),$A$23,IF(AND(X738=$A$21,N738=$A$3),$A$25,IF(AND(X738=$A$22,N738=$A$2),$A$27,IF(AND(X738=$A$22,N738=$A$3),$A$29,"ERR"))))))))</f>
        <v>80-95</v>
      </c>
      <c r="Z738" t="str">
        <f t="shared" si="89"/>
        <v>88-95</v>
      </c>
      <c r="AA738" t="str">
        <f>IF(AND(Z738=$B$13,P738=$C$12),$C$13,IF(AND(Z738=$B$13,P738=$F$12),$C$31,IF(AND(Z738=$B$14,P738=$C$12),$C$14,IF(AND(Z738=$B$14,P738=$F$12),$C$32,IF(AND(Z738=$B$15,P738=$C$12),$C$15,IF(AND(Z738=$B$15,P738=$F$12),$C$33,IF(AND(Z738=$B$16,P738=$C$12),$C$16,IF(AND(Z738=$B$16,P738=$F$12),$C$34,IF(AND(Z738=$B$17,P738=$C$12),$C$17,IF(AND(Z738=$B$17,P738=$F$12),$C$35,IF(AND(Z738=$B$18,P738=$C$12),$C$18,IF(AND(Z738=$B$18,P738=$F$12),$C$36,IF(AND(Z738=$B$19,P738=$C$12),$C$19,IF(AND(Z738=$B$19,P738=$F$12),$C$37,IF(AND(Z738=$B$20,P738=$C$12),$C$20,IF(AND(Z738=$B$20,P738=$F$12),$C$38,IF(AND(Z738=$B$23,P738=$C$12),$C$23,IF(AND(Z738=$B$23,P738=$F$12),$C$41,IF(AND(Z738=$B$24,P738=$C$12),$C$24,IF(AND(Z738=$B$24,P738=$F$12),$C$42,IF(AND(Z738=$B$25,P738=$C$12),$C$25,IF(AND(Z738=$B$25,P738=$F$12),$C$43,IF(AND(Z738=$B$26,P738=$C$12),$C$26,IF(AND(Z738=$B$26,P738=$F$12),$C$44,IF(AND(Z738=$B$27,P738=$C$12),$C$27,IF(AND(Z738=$B$27,P738=$F$12),$C$45,IF(AND(Z738=$B$28,P738=$C$12),$C$28,IF(AND(Z738=$B$28,P738=$F$12),$C$46,IF(AND(Z738=$B$29,P738=$C$12),$C$29,IF(AND(Z738=$B$29,P738=$F$12),$C$47,IF(AND(Z738=$B$30,P738=$C$12),$C$30,IF(AND(Z738=$B$30,P738=$F$12),$C$48,"ERR"))))))))))))))))))))))))))))))))</f>
        <v>88-91</v>
      </c>
      <c r="AB738" t="str">
        <f t="shared" si="90"/>
        <v>88-89</v>
      </c>
      <c r="AC738" s="12" t="str">
        <f t="shared" si="91"/>
        <v>88</v>
      </c>
      <c r="AD738" t="str">
        <f t="shared" si="92"/>
        <v>0-3</v>
      </c>
      <c r="AE738" t="str">
        <f t="shared" si="93"/>
        <v>2-3</v>
      </c>
      <c r="AF738" s="12" t="str">
        <f t="shared" si="94"/>
        <v>3</v>
      </c>
      <c r="AH738">
        <f t="shared" si="95"/>
        <v>707</v>
      </c>
    </row>
    <row r="739" spans="12:34">
      <c r="L739" s="1" t="s">
        <v>757</v>
      </c>
      <c r="M739" t="s">
        <v>756</v>
      </c>
      <c r="N739" t="s">
        <v>757</v>
      </c>
      <c r="O739" t="s">
        <v>756</v>
      </c>
      <c r="P739" t="s">
        <v>757</v>
      </c>
      <c r="Q739" t="s">
        <v>756</v>
      </c>
      <c r="R739" t="s">
        <v>756</v>
      </c>
      <c r="S739" t="s">
        <v>759</v>
      </c>
      <c r="T739" t="s">
        <v>759</v>
      </c>
      <c r="U739" t="s">
        <v>758</v>
      </c>
      <c r="W739" t="str">
        <f t="shared" si="88"/>
        <v>0-63</v>
      </c>
      <c r="X739" t="str">
        <f>IF(AND(M739=$A$2,W739=$A$7),$A$10,IF(AND(M739=$A$3,W739=$A$7),$A$11,IF(AND(M739=$A$2,W739=$A$8),$A$21,IF(AND(M739=$A$3,W739=$A$8),$A$22,"ERR"))))</f>
        <v>32-63</v>
      </c>
      <c r="Y739" t="str">
        <f>IF(AND(X739=$A$10,N739=$A$2),$A$13,IF(AND(X739=$A$10,N739=$A$3),$A$15,IF(AND(X739=$A$11,N739=$A$2),$A$17,IF(AND(X739=$A$11,N739=$A$3),$A$19,IF(AND(X739=$A$21,N739=$A$2),$A$23,IF(AND(X739=$A$21,N739=$A$3),$A$25,IF(AND(X739=$A$22,N739=$A$2),$A$27,IF(AND(X739=$A$22,N739=$A$3),$A$29,"ERR"))))))))</f>
        <v>32-47</v>
      </c>
      <c r="Z739" t="str">
        <f t="shared" si="89"/>
        <v>40-47</v>
      </c>
      <c r="AA739" t="str">
        <f>IF(AND(Z739=$B$13,P739=$C$12),$C$13,IF(AND(Z739=$B$13,P739=$F$12),$C$31,IF(AND(Z739=$B$14,P739=$C$12),$C$14,IF(AND(Z739=$B$14,P739=$F$12),$C$32,IF(AND(Z739=$B$15,P739=$C$12),$C$15,IF(AND(Z739=$B$15,P739=$F$12),$C$33,IF(AND(Z739=$B$16,P739=$C$12),$C$16,IF(AND(Z739=$B$16,P739=$F$12),$C$34,IF(AND(Z739=$B$17,P739=$C$12),$C$17,IF(AND(Z739=$B$17,P739=$F$12),$C$35,IF(AND(Z739=$B$18,P739=$C$12),$C$18,IF(AND(Z739=$B$18,P739=$F$12),$C$36,IF(AND(Z739=$B$19,P739=$C$12),$C$19,IF(AND(Z739=$B$19,P739=$F$12),$C$37,IF(AND(Z739=$B$20,P739=$C$12),$C$20,IF(AND(Z739=$B$20,P739=$F$12),$C$38,IF(AND(Z739=$B$23,P739=$C$12),$C$23,IF(AND(Z739=$B$23,P739=$F$12),$C$41,IF(AND(Z739=$B$24,P739=$C$12),$C$24,IF(AND(Z739=$B$24,P739=$F$12),$C$42,IF(AND(Z739=$B$25,P739=$C$12),$C$25,IF(AND(Z739=$B$25,P739=$F$12),$C$43,IF(AND(Z739=$B$26,P739=$C$12),$C$26,IF(AND(Z739=$B$26,P739=$F$12),$C$44,IF(AND(Z739=$B$27,P739=$C$12),$C$27,IF(AND(Z739=$B$27,P739=$F$12),$C$45,IF(AND(Z739=$B$28,P739=$C$12),$C$28,IF(AND(Z739=$B$28,P739=$F$12),$C$46,IF(AND(Z739=$B$29,P739=$C$12),$C$29,IF(AND(Z739=$B$29,P739=$F$12),$C$47,IF(AND(Z739=$B$30,P739=$C$12),$C$30,IF(AND(Z739=$B$30,P739=$F$12),$C$48,"ERR"))))))))))))))))))))))))))))))))</f>
        <v>40-43</v>
      </c>
      <c r="AB739" t="str">
        <f t="shared" si="90"/>
        <v>42-43</v>
      </c>
      <c r="AC739" s="12" t="str">
        <f t="shared" si="91"/>
        <v>43</v>
      </c>
      <c r="AD739" t="str">
        <f t="shared" si="92"/>
        <v>0-3</v>
      </c>
      <c r="AE739" t="str">
        <f t="shared" si="93"/>
        <v>0-1</v>
      </c>
      <c r="AF739" s="12" t="str">
        <f t="shared" si="94"/>
        <v>1</v>
      </c>
      <c r="AH739">
        <f t="shared" si="95"/>
        <v>345</v>
      </c>
    </row>
    <row r="740" spans="12:34">
      <c r="L740" s="1" t="s">
        <v>756</v>
      </c>
      <c r="M740" t="s">
        <v>757</v>
      </c>
      <c r="N740" t="s">
        <v>757</v>
      </c>
      <c r="O740" t="s">
        <v>756</v>
      </c>
      <c r="P740" t="s">
        <v>757</v>
      </c>
      <c r="Q740" t="s">
        <v>757</v>
      </c>
      <c r="R740" t="s">
        <v>757</v>
      </c>
      <c r="S740" t="s">
        <v>758</v>
      </c>
      <c r="T740" t="s">
        <v>758</v>
      </c>
      <c r="U740" t="s">
        <v>759</v>
      </c>
      <c r="W740" t="str">
        <f t="shared" si="88"/>
        <v>64-127</v>
      </c>
      <c r="X740" t="str">
        <f>IF(AND(M740=$A$2,W740=$A$7),$A$10,IF(AND(M740=$A$3,W740=$A$7),$A$11,IF(AND(M740=$A$2,W740=$A$8),$A$21,IF(AND(M740=$A$3,W740=$A$8),$A$22,"ERR"))))</f>
        <v>64-95</v>
      </c>
      <c r="Y740" t="str">
        <f>IF(AND(X740=$A$10,N740=$A$2),$A$13,IF(AND(X740=$A$10,N740=$A$3),$A$15,IF(AND(X740=$A$11,N740=$A$2),$A$17,IF(AND(X740=$A$11,N740=$A$3),$A$19,IF(AND(X740=$A$21,N740=$A$2),$A$23,IF(AND(X740=$A$21,N740=$A$3),$A$25,IF(AND(X740=$A$22,N740=$A$2),$A$27,IF(AND(X740=$A$22,N740=$A$3),$A$29,"ERR"))))))))</f>
        <v>64-79</v>
      </c>
      <c r="Z740" t="str">
        <f t="shared" si="89"/>
        <v>72-79</v>
      </c>
      <c r="AA740" t="str">
        <f>IF(AND(Z740=$B$13,P740=$C$12),$C$13,IF(AND(Z740=$B$13,P740=$F$12),$C$31,IF(AND(Z740=$B$14,P740=$C$12),$C$14,IF(AND(Z740=$B$14,P740=$F$12),$C$32,IF(AND(Z740=$B$15,P740=$C$12),$C$15,IF(AND(Z740=$B$15,P740=$F$12),$C$33,IF(AND(Z740=$B$16,P740=$C$12),$C$16,IF(AND(Z740=$B$16,P740=$F$12),$C$34,IF(AND(Z740=$B$17,P740=$C$12),$C$17,IF(AND(Z740=$B$17,P740=$F$12),$C$35,IF(AND(Z740=$B$18,P740=$C$12),$C$18,IF(AND(Z740=$B$18,P740=$F$12),$C$36,IF(AND(Z740=$B$19,P740=$C$12),$C$19,IF(AND(Z740=$B$19,P740=$F$12),$C$37,IF(AND(Z740=$B$20,P740=$C$12),$C$20,IF(AND(Z740=$B$20,P740=$F$12),$C$38,IF(AND(Z740=$B$23,P740=$C$12),$C$23,IF(AND(Z740=$B$23,P740=$F$12),$C$41,IF(AND(Z740=$B$24,P740=$C$12),$C$24,IF(AND(Z740=$B$24,P740=$F$12),$C$42,IF(AND(Z740=$B$25,P740=$C$12),$C$25,IF(AND(Z740=$B$25,P740=$F$12),$C$43,IF(AND(Z740=$B$26,P740=$C$12),$C$26,IF(AND(Z740=$B$26,P740=$F$12),$C$44,IF(AND(Z740=$B$27,P740=$C$12),$C$27,IF(AND(Z740=$B$27,P740=$F$12),$C$45,IF(AND(Z740=$B$28,P740=$C$12),$C$28,IF(AND(Z740=$B$28,P740=$F$12),$C$46,IF(AND(Z740=$B$29,P740=$C$12),$C$29,IF(AND(Z740=$B$29,P740=$F$12),$C$47,IF(AND(Z740=$B$30,P740=$C$12),$C$30,IF(AND(Z740=$B$30,P740=$F$12),$C$48,"ERR"))))))))))))))))))))))))))))))))</f>
        <v>72-75</v>
      </c>
      <c r="AB740" t="str">
        <f t="shared" si="90"/>
        <v>72-73</v>
      </c>
      <c r="AC740" s="12" t="str">
        <f t="shared" si="91"/>
        <v>72</v>
      </c>
      <c r="AD740" t="str">
        <f t="shared" si="92"/>
        <v>4-7</v>
      </c>
      <c r="AE740" t="str">
        <f t="shared" si="93"/>
        <v>6-7</v>
      </c>
      <c r="AF740" s="12" t="str">
        <f t="shared" si="94"/>
        <v>6</v>
      </c>
      <c r="AH740">
        <f t="shared" si="95"/>
        <v>582</v>
      </c>
    </row>
    <row r="741" spans="12:34">
      <c r="L741" s="1" t="s">
        <v>757</v>
      </c>
      <c r="M741" t="s">
        <v>757</v>
      </c>
      <c r="N741" t="s">
        <v>756</v>
      </c>
      <c r="O741" t="s">
        <v>756</v>
      </c>
      <c r="P741" t="s">
        <v>757</v>
      </c>
      <c r="Q741" t="s">
        <v>757</v>
      </c>
      <c r="R741" t="s">
        <v>757</v>
      </c>
      <c r="S741" t="s">
        <v>758</v>
      </c>
      <c r="T741" t="s">
        <v>759</v>
      </c>
      <c r="U741" t="s">
        <v>758</v>
      </c>
      <c r="W741" t="str">
        <f t="shared" si="88"/>
        <v>0-63</v>
      </c>
      <c r="X741" t="str">
        <f>IF(AND(M741=$A$2,W741=$A$7),$A$10,IF(AND(M741=$A$3,W741=$A$7),$A$11,IF(AND(M741=$A$2,W741=$A$8),$A$21,IF(AND(M741=$A$3,W741=$A$8),$A$22,"ERR"))))</f>
        <v>0-31</v>
      </c>
      <c r="Y741" t="str">
        <f>IF(AND(X741=$A$10,N741=$A$2),$A$13,IF(AND(X741=$A$10,N741=$A$3),$A$15,IF(AND(X741=$A$11,N741=$A$2),$A$17,IF(AND(X741=$A$11,N741=$A$3),$A$19,IF(AND(X741=$A$21,N741=$A$2),$A$23,IF(AND(X741=$A$21,N741=$A$3),$A$25,IF(AND(X741=$A$22,N741=$A$2),$A$27,IF(AND(X741=$A$22,N741=$A$3),$A$29,"ERR"))))))))</f>
        <v>16-31</v>
      </c>
      <c r="Z741" t="str">
        <f t="shared" si="89"/>
        <v>24-31</v>
      </c>
      <c r="AA741" t="str">
        <f>IF(AND(Z741=$B$13,P741=$C$12),$C$13,IF(AND(Z741=$B$13,P741=$F$12),$C$31,IF(AND(Z741=$B$14,P741=$C$12),$C$14,IF(AND(Z741=$B$14,P741=$F$12),$C$32,IF(AND(Z741=$B$15,P741=$C$12),$C$15,IF(AND(Z741=$B$15,P741=$F$12),$C$33,IF(AND(Z741=$B$16,P741=$C$12),$C$16,IF(AND(Z741=$B$16,P741=$F$12),$C$34,IF(AND(Z741=$B$17,P741=$C$12),$C$17,IF(AND(Z741=$B$17,P741=$F$12),$C$35,IF(AND(Z741=$B$18,P741=$C$12),$C$18,IF(AND(Z741=$B$18,P741=$F$12),$C$36,IF(AND(Z741=$B$19,P741=$C$12),$C$19,IF(AND(Z741=$B$19,P741=$F$12),$C$37,IF(AND(Z741=$B$20,P741=$C$12),$C$20,IF(AND(Z741=$B$20,P741=$F$12),$C$38,IF(AND(Z741=$B$23,P741=$C$12),$C$23,IF(AND(Z741=$B$23,P741=$F$12),$C$41,IF(AND(Z741=$B$24,P741=$C$12),$C$24,IF(AND(Z741=$B$24,P741=$F$12),$C$42,IF(AND(Z741=$B$25,P741=$C$12),$C$25,IF(AND(Z741=$B$25,P741=$F$12),$C$43,IF(AND(Z741=$B$26,P741=$C$12),$C$26,IF(AND(Z741=$B$26,P741=$F$12),$C$44,IF(AND(Z741=$B$27,P741=$C$12),$C$27,IF(AND(Z741=$B$27,P741=$F$12),$C$45,IF(AND(Z741=$B$28,P741=$C$12),$C$28,IF(AND(Z741=$B$28,P741=$F$12),$C$46,IF(AND(Z741=$B$29,P741=$C$12),$C$29,IF(AND(Z741=$B$29,P741=$F$12),$C$47,IF(AND(Z741=$B$30,P741=$C$12),$C$30,IF(AND(Z741=$B$30,P741=$F$12),$C$48,"ERR"))))))))))))))))))))))))))))))))</f>
        <v>24-27</v>
      </c>
      <c r="AB741" t="str">
        <f t="shared" si="90"/>
        <v>24-25</v>
      </c>
      <c r="AC741" s="12" t="str">
        <f t="shared" si="91"/>
        <v>24</v>
      </c>
      <c r="AD741" t="str">
        <f t="shared" si="92"/>
        <v>4-7</v>
      </c>
      <c r="AE741" t="str">
        <f t="shared" si="93"/>
        <v>4-5</v>
      </c>
      <c r="AF741" s="12" t="str">
        <f t="shared" si="94"/>
        <v>5</v>
      </c>
      <c r="AH741">
        <f t="shared" si="95"/>
        <v>197</v>
      </c>
    </row>
    <row r="742" spans="12:34">
      <c r="L742" s="1" t="s">
        <v>756</v>
      </c>
      <c r="M742" t="s">
        <v>757</v>
      </c>
      <c r="N742" t="s">
        <v>757</v>
      </c>
      <c r="O742" t="s">
        <v>756</v>
      </c>
      <c r="P742" t="s">
        <v>756</v>
      </c>
      <c r="Q742" t="s">
        <v>756</v>
      </c>
      <c r="R742" t="s">
        <v>756</v>
      </c>
      <c r="S742" t="s">
        <v>758</v>
      </c>
      <c r="T742" t="s">
        <v>759</v>
      </c>
      <c r="U742" t="s">
        <v>759</v>
      </c>
      <c r="W742" t="str">
        <f t="shared" si="88"/>
        <v>64-127</v>
      </c>
      <c r="X742" t="str">
        <f>IF(AND(M742=$A$2,W742=$A$7),$A$10,IF(AND(M742=$A$3,W742=$A$7),$A$11,IF(AND(M742=$A$2,W742=$A$8),$A$21,IF(AND(M742=$A$3,W742=$A$8),$A$22,"ERR"))))</f>
        <v>64-95</v>
      </c>
      <c r="Y742" t="str">
        <f>IF(AND(X742=$A$10,N742=$A$2),$A$13,IF(AND(X742=$A$10,N742=$A$3),$A$15,IF(AND(X742=$A$11,N742=$A$2),$A$17,IF(AND(X742=$A$11,N742=$A$3),$A$19,IF(AND(X742=$A$21,N742=$A$2),$A$23,IF(AND(X742=$A$21,N742=$A$3),$A$25,IF(AND(X742=$A$22,N742=$A$2),$A$27,IF(AND(X742=$A$22,N742=$A$3),$A$29,"ERR"))))))))</f>
        <v>64-79</v>
      </c>
      <c r="Z742" t="str">
        <f t="shared" si="89"/>
        <v>72-79</v>
      </c>
      <c r="AA742" t="str">
        <f>IF(AND(Z742=$B$13,P742=$C$12),$C$13,IF(AND(Z742=$B$13,P742=$F$12),$C$31,IF(AND(Z742=$B$14,P742=$C$12),$C$14,IF(AND(Z742=$B$14,P742=$F$12),$C$32,IF(AND(Z742=$B$15,P742=$C$12),$C$15,IF(AND(Z742=$B$15,P742=$F$12),$C$33,IF(AND(Z742=$B$16,P742=$C$12),$C$16,IF(AND(Z742=$B$16,P742=$F$12),$C$34,IF(AND(Z742=$B$17,P742=$C$12),$C$17,IF(AND(Z742=$B$17,P742=$F$12),$C$35,IF(AND(Z742=$B$18,P742=$C$12),$C$18,IF(AND(Z742=$B$18,P742=$F$12),$C$36,IF(AND(Z742=$B$19,P742=$C$12),$C$19,IF(AND(Z742=$B$19,P742=$F$12),$C$37,IF(AND(Z742=$B$20,P742=$C$12),$C$20,IF(AND(Z742=$B$20,P742=$F$12),$C$38,IF(AND(Z742=$B$23,P742=$C$12),$C$23,IF(AND(Z742=$B$23,P742=$F$12),$C$41,IF(AND(Z742=$B$24,P742=$C$12),$C$24,IF(AND(Z742=$B$24,P742=$F$12),$C$42,IF(AND(Z742=$B$25,P742=$C$12),$C$25,IF(AND(Z742=$B$25,P742=$F$12),$C$43,IF(AND(Z742=$B$26,P742=$C$12),$C$26,IF(AND(Z742=$B$26,P742=$F$12),$C$44,IF(AND(Z742=$B$27,P742=$C$12),$C$27,IF(AND(Z742=$B$27,P742=$F$12),$C$45,IF(AND(Z742=$B$28,P742=$C$12),$C$28,IF(AND(Z742=$B$28,P742=$F$12),$C$46,IF(AND(Z742=$B$29,P742=$C$12),$C$29,IF(AND(Z742=$B$29,P742=$F$12),$C$47,IF(AND(Z742=$B$30,P742=$C$12),$C$30,IF(AND(Z742=$B$30,P742=$F$12),$C$48,"ERR"))))))))))))))))))))))))))))))))</f>
        <v>76-79</v>
      </c>
      <c r="AB742" t="str">
        <f t="shared" si="90"/>
        <v>78-79</v>
      </c>
      <c r="AC742" s="12" t="str">
        <f t="shared" si="91"/>
        <v>79</v>
      </c>
      <c r="AD742" t="str">
        <f t="shared" si="92"/>
        <v>4-7</v>
      </c>
      <c r="AE742" t="str">
        <f t="shared" si="93"/>
        <v>4-5</v>
      </c>
      <c r="AF742" s="12" t="str">
        <f t="shared" si="94"/>
        <v>4</v>
      </c>
      <c r="AH742">
        <f t="shared" si="95"/>
        <v>636</v>
      </c>
    </row>
    <row r="743" spans="12:34">
      <c r="L743" s="1" t="s">
        <v>756</v>
      </c>
      <c r="M743" t="s">
        <v>756</v>
      </c>
      <c r="N743" t="s">
        <v>757</v>
      </c>
      <c r="O743" t="s">
        <v>757</v>
      </c>
      <c r="P743" t="s">
        <v>756</v>
      </c>
      <c r="Q743" t="s">
        <v>757</v>
      </c>
      <c r="R743" t="s">
        <v>757</v>
      </c>
      <c r="S743" t="s">
        <v>759</v>
      </c>
      <c r="T743" t="s">
        <v>758</v>
      </c>
      <c r="U743" t="s">
        <v>758</v>
      </c>
      <c r="W743" t="str">
        <f t="shared" si="88"/>
        <v>64-127</v>
      </c>
      <c r="X743" t="str">
        <f>IF(AND(M743=$A$2,W743=$A$7),$A$10,IF(AND(M743=$A$3,W743=$A$7),$A$11,IF(AND(M743=$A$2,W743=$A$8),$A$21,IF(AND(M743=$A$3,W743=$A$8),$A$22,"ERR"))))</f>
        <v>96-127</v>
      </c>
      <c r="Y743" t="str">
        <f>IF(AND(X743=$A$10,N743=$A$2),$A$13,IF(AND(X743=$A$10,N743=$A$3),$A$15,IF(AND(X743=$A$11,N743=$A$2),$A$17,IF(AND(X743=$A$11,N743=$A$3),$A$19,IF(AND(X743=$A$21,N743=$A$2),$A$23,IF(AND(X743=$A$21,N743=$A$3),$A$25,IF(AND(X743=$A$22,N743=$A$2),$A$27,IF(AND(X743=$A$22,N743=$A$3),$A$29,"ERR"))))))))</f>
        <v>96-111</v>
      </c>
      <c r="Z743" t="str">
        <f t="shared" si="89"/>
        <v>96-103</v>
      </c>
      <c r="AA743" t="str">
        <f>IF(AND(Z743=$B$13,P743=$C$12),$C$13,IF(AND(Z743=$B$13,P743=$F$12),$C$31,IF(AND(Z743=$B$14,P743=$C$12),$C$14,IF(AND(Z743=$B$14,P743=$F$12),$C$32,IF(AND(Z743=$B$15,P743=$C$12),$C$15,IF(AND(Z743=$B$15,P743=$F$12),$C$33,IF(AND(Z743=$B$16,P743=$C$12),$C$16,IF(AND(Z743=$B$16,P743=$F$12),$C$34,IF(AND(Z743=$B$17,P743=$C$12),$C$17,IF(AND(Z743=$B$17,P743=$F$12),$C$35,IF(AND(Z743=$B$18,P743=$C$12),$C$18,IF(AND(Z743=$B$18,P743=$F$12),$C$36,IF(AND(Z743=$B$19,P743=$C$12),$C$19,IF(AND(Z743=$B$19,P743=$F$12),$C$37,IF(AND(Z743=$B$20,P743=$C$12),$C$20,IF(AND(Z743=$B$20,P743=$F$12),$C$38,IF(AND(Z743=$B$23,P743=$C$12),$C$23,IF(AND(Z743=$B$23,P743=$F$12),$C$41,IF(AND(Z743=$B$24,P743=$C$12),$C$24,IF(AND(Z743=$B$24,P743=$F$12),$C$42,IF(AND(Z743=$B$25,P743=$C$12),$C$25,IF(AND(Z743=$B$25,P743=$F$12),$C$43,IF(AND(Z743=$B$26,P743=$C$12),$C$26,IF(AND(Z743=$B$26,P743=$F$12),$C$44,IF(AND(Z743=$B$27,P743=$C$12),$C$27,IF(AND(Z743=$B$27,P743=$F$12),$C$45,IF(AND(Z743=$B$28,P743=$C$12),$C$28,IF(AND(Z743=$B$28,P743=$F$12),$C$46,IF(AND(Z743=$B$29,P743=$C$12),$C$29,IF(AND(Z743=$B$29,P743=$F$12),$C$47,IF(AND(Z743=$B$30,P743=$C$12),$C$30,IF(AND(Z743=$B$30,P743=$F$12),$C$48,"ERR"))))))))))))))))))))))))))))))))</f>
        <v>100-103</v>
      </c>
      <c r="AB743" t="str">
        <f t="shared" si="90"/>
        <v>100-101</v>
      </c>
      <c r="AC743" s="12" t="str">
        <f t="shared" si="91"/>
        <v>100</v>
      </c>
      <c r="AD743" t="str">
        <f t="shared" si="92"/>
        <v>0-3</v>
      </c>
      <c r="AE743" t="str">
        <f t="shared" si="93"/>
        <v>2-3</v>
      </c>
      <c r="AF743" s="12" t="str">
        <f t="shared" si="94"/>
        <v>3</v>
      </c>
      <c r="AH743">
        <f t="shared" si="95"/>
        <v>803</v>
      </c>
    </row>
    <row r="744" spans="12:34">
      <c r="L744" s="1" t="s">
        <v>756</v>
      </c>
      <c r="M744" t="s">
        <v>756</v>
      </c>
      <c r="N744" t="s">
        <v>757</v>
      </c>
      <c r="O744" t="s">
        <v>757</v>
      </c>
      <c r="P744" t="s">
        <v>756</v>
      </c>
      <c r="Q744" t="s">
        <v>757</v>
      </c>
      <c r="R744" t="s">
        <v>756</v>
      </c>
      <c r="S744" t="s">
        <v>759</v>
      </c>
      <c r="T744" t="s">
        <v>758</v>
      </c>
      <c r="U744" t="s">
        <v>758</v>
      </c>
      <c r="W744" t="str">
        <f t="shared" si="88"/>
        <v>64-127</v>
      </c>
      <c r="X744" t="str">
        <f>IF(AND(M744=$A$2,W744=$A$7),$A$10,IF(AND(M744=$A$3,W744=$A$7),$A$11,IF(AND(M744=$A$2,W744=$A$8),$A$21,IF(AND(M744=$A$3,W744=$A$8),$A$22,"ERR"))))</f>
        <v>96-127</v>
      </c>
      <c r="Y744" t="str">
        <f>IF(AND(X744=$A$10,N744=$A$2),$A$13,IF(AND(X744=$A$10,N744=$A$3),$A$15,IF(AND(X744=$A$11,N744=$A$2),$A$17,IF(AND(X744=$A$11,N744=$A$3),$A$19,IF(AND(X744=$A$21,N744=$A$2),$A$23,IF(AND(X744=$A$21,N744=$A$3),$A$25,IF(AND(X744=$A$22,N744=$A$2),$A$27,IF(AND(X744=$A$22,N744=$A$3),$A$29,"ERR"))))))))</f>
        <v>96-111</v>
      </c>
      <c r="Z744" t="str">
        <f t="shared" si="89"/>
        <v>96-103</v>
      </c>
      <c r="AA744" t="str">
        <f>IF(AND(Z744=$B$13,P744=$C$12),$C$13,IF(AND(Z744=$B$13,P744=$F$12),$C$31,IF(AND(Z744=$B$14,P744=$C$12),$C$14,IF(AND(Z744=$B$14,P744=$F$12),$C$32,IF(AND(Z744=$B$15,P744=$C$12),$C$15,IF(AND(Z744=$B$15,P744=$F$12),$C$33,IF(AND(Z744=$B$16,P744=$C$12),$C$16,IF(AND(Z744=$B$16,P744=$F$12),$C$34,IF(AND(Z744=$B$17,P744=$C$12),$C$17,IF(AND(Z744=$B$17,P744=$F$12),$C$35,IF(AND(Z744=$B$18,P744=$C$12),$C$18,IF(AND(Z744=$B$18,P744=$F$12),$C$36,IF(AND(Z744=$B$19,P744=$C$12),$C$19,IF(AND(Z744=$B$19,P744=$F$12),$C$37,IF(AND(Z744=$B$20,P744=$C$12),$C$20,IF(AND(Z744=$B$20,P744=$F$12),$C$38,IF(AND(Z744=$B$23,P744=$C$12),$C$23,IF(AND(Z744=$B$23,P744=$F$12),$C$41,IF(AND(Z744=$B$24,P744=$C$12),$C$24,IF(AND(Z744=$B$24,P744=$F$12),$C$42,IF(AND(Z744=$B$25,P744=$C$12),$C$25,IF(AND(Z744=$B$25,P744=$F$12),$C$43,IF(AND(Z744=$B$26,P744=$C$12),$C$26,IF(AND(Z744=$B$26,P744=$F$12),$C$44,IF(AND(Z744=$B$27,P744=$C$12),$C$27,IF(AND(Z744=$B$27,P744=$F$12),$C$45,IF(AND(Z744=$B$28,P744=$C$12),$C$28,IF(AND(Z744=$B$28,P744=$F$12),$C$46,IF(AND(Z744=$B$29,P744=$C$12),$C$29,IF(AND(Z744=$B$29,P744=$F$12),$C$47,IF(AND(Z744=$B$30,P744=$C$12),$C$30,IF(AND(Z744=$B$30,P744=$F$12),$C$48,"ERR"))))))))))))))))))))))))))))))))</f>
        <v>100-103</v>
      </c>
      <c r="AB744" t="str">
        <f t="shared" si="90"/>
        <v>100-101</v>
      </c>
      <c r="AC744" s="12" t="str">
        <f t="shared" si="91"/>
        <v>101</v>
      </c>
      <c r="AD744" t="str">
        <f t="shared" si="92"/>
        <v>0-3</v>
      </c>
      <c r="AE744" t="str">
        <f t="shared" si="93"/>
        <v>2-3</v>
      </c>
      <c r="AF744" s="12" t="str">
        <f t="shared" si="94"/>
        <v>3</v>
      </c>
      <c r="AH744">
        <f t="shared" si="95"/>
        <v>811</v>
      </c>
    </row>
    <row r="745" spans="12:34">
      <c r="L745" s="1" t="s">
        <v>757</v>
      </c>
      <c r="M745" t="s">
        <v>757</v>
      </c>
      <c r="N745" t="s">
        <v>756</v>
      </c>
      <c r="O745" t="s">
        <v>757</v>
      </c>
      <c r="P745" t="s">
        <v>757</v>
      </c>
      <c r="Q745" t="s">
        <v>757</v>
      </c>
      <c r="R745" t="s">
        <v>757</v>
      </c>
      <c r="S745" t="s">
        <v>758</v>
      </c>
      <c r="T745" t="s">
        <v>759</v>
      </c>
      <c r="U745" t="s">
        <v>759</v>
      </c>
      <c r="W745" t="str">
        <f t="shared" si="88"/>
        <v>0-63</v>
      </c>
      <c r="X745" t="str">
        <f>IF(AND(M745=$A$2,W745=$A$7),$A$10,IF(AND(M745=$A$3,W745=$A$7),$A$11,IF(AND(M745=$A$2,W745=$A$8),$A$21,IF(AND(M745=$A$3,W745=$A$8),$A$22,"ERR"))))</f>
        <v>0-31</v>
      </c>
      <c r="Y745" t="str">
        <f>IF(AND(X745=$A$10,N745=$A$2),$A$13,IF(AND(X745=$A$10,N745=$A$3),$A$15,IF(AND(X745=$A$11,N745=$A$2),$A$17,IF(AND(X745=$A$11,N745=$A$3),$A$19,IF(AND(X745=$A$21,N745=$A$2),$A$23,IF(AND(X745=$A$21,N745=$A$3),$A$25,IF(AND(X745=$A$22,N745=$A$2),$A$27,IF(AND(X745=$A$22,N745=$A$3),$A$29,"ERR"))))))))</f>
        <v>16-31</v>
      </c>
      <c r="Z745" t="str">
        <f t="shared" si="89"/>
        <v>16-23</v>
      </c>
      <c r="AA745" t="str">
        <f>IF(AND(Z745=$B$13,P745=$C$12),$C$13,IF(AND(Z745=$B$13,P745=$F$12),$C$31,IF(AND(Z745=$B$14,P745=$C$12),$C$14,IF(AND(Z745=$B$14,P745=$F$12),$C$32,IF(AND(Z745=$B$15,P745=$C$12),$C$15,IF(AND(Z745=$B$15,P745=$F$12),$C$33,IF(AND(Z745=$B$16,P745=$C$12),$C$16,IF(AND(Z745=$B$16,P745=$F$12),$C$34,IF(AND(Z745=$B$17,P745=$C$12),$C$17,IF(AND(Z745=$B$17,P745=$F$12),$C$35,IF(AND(Z745=$B$18,P745=$C$12),$C$18,IF(AND(Z745=$B$18,P745=$F$12),$C$36,IF(AND(Z745=$B$19,P745=$C$12),$C$19,IF(AND(Z745=$B$19,P745=$F$12),$C$37,IF(AND(Z745=$B$20,P745=$C$12),$C$20,IF(AND(Z745=$B$20,P745=$F$12),$C$38,IF(AND(Z745=$B$23,P745=$C$12),$C$23,IF(AND(Z745=$B$23,P745=$F$12),$C$41,IF(AND(Z745=$B$24,P745=$C$12),$C$24,IF(AND(Z745=$B$24,P745=$F$12),$C$42,IF(AND(Z745=$B$25,P745=$C$12),$C$25,IF(AND(Z745=$B$25,P745=$F$12),$C$43,IF(AND(Z745=$B$26,P745=$C$12),$C$26,IF(AND(Z745=$B$26,P745=$F$12),$C$44,IF(AND(Z745=$B$27,P745=$C$12),$C$27,IF(AND(Z745=$B$27,P745=$F$12),$C$45,IF(AND(Z745=$B$28,P745=$C$12),$C$28,IF(AND(Z745=$B$28,P745=$F$12),$C$46,IF(AND(Z745=$B$29,P745=$C$12),$C$29,IF(AND(Z745=$B$29,P745=$F$12),$C$47,IF(AND(Z745=$B$30,P745=$C$12),$C$30,IF(AND(Z745=$B$30,P745=$F$12),$C$48,"ERR"))))))))))))))))))))))))))))))))</f>
        <v>16-19</v>
      </c>
      <c r="AB745" t="str">
        <f t="shared" si="90"/>
        <v>16-17</v>
      </c>
      <c r="AC745" s="12" t="str">
        <f t="shared" si="91"/>
        <v>16</v>
      </c>
      <c r="AD745" t="str">
        <f t="shared" si="92"/>
        <v>4-7</v>
      </c>
      <c r="AE745" t="str">
        <f t="shared" si="93"/>
        <v>4-5</v>
      </c>
      <c r="AF745" s="12" t="str">
        <f t="shared" si="94"/>
        <v>4</v>
      </c>
      <c r="AH745">
        <f t="shared" si="95"/>
        <v>132</v>
      </c>
    </row>
    <row r="746" spans="12:34">
      <c r="L746" s="1" t="s">
        <v>757</v>
      </c>
      <c r="M746" t="s">
        <v>757</v>
      </c>
      <c r="N746" t="s">
        <v>756</v>
      </c>
      <c r="O746" t="s">
        <v>757</v>
      </c>
      <c r="P746" t="s">
        <v>756</v>
      </c>
      <c r="Q746" t="s">
        <v>757</v>
      </c>
      <c r="R746" t="s">
        <v>757</v>
      </c>
      <c r="S746" t="s">
        <v>758</v>
      </c>
      <c r="T746" t="s">
        <v>759</v>
      </c>
      <c r="U746" t="s">
        <v>758</v>
      </c>
      <c r="W746" t="str">
        <f t="shared" si="88"/>
        <v>0-63</v>
      </c>
      <c r="X746" t="str">
        <f>IF(AND(M746=$A$2,W746=$A$7),$A$10,IF(AND(M746=$A$3,W746=$A$7),$A$11,IF(AND(M746=$A$2,W746=$A$8),$A$21,IF(AND(M746=$A$3,W746=$A$8),$A$22,"ERR"))))</f>
        <v>0-31</v>
      </c>
      <c r="Y746" t="str">
        <f>IF(AND(X746=$A$10,N746=$A$2),$A$13,IF(AND(X746=$A$10,N746=$A$3),$A$15,IF(AND(X746=$A$11,N746=$A$2),$A$17,IF(AND(X746=$A$11,N746=$A$3),$A$19,IF(AND(X746=$A$21,N746=$A$2),$A$23,IF(AND(X746=$A$21,N746=$A$3),$A$25,IF(AND(X746=$A$22,N746=$A$2),$A$27,IF(AND(X746=$A$22,N746=$A$3),$A$29,"ERR"))))))))</f>
        <v>16-31</v>
      </c>
      <c r="Z746" t="str">
        <f t="shared" si="89"/>
        <v>16-23</v>
      </c>
      <c r="AA746" t="str">
        <f>IF(AND(Z746=$B$13,P746=$C$12),$C$13,IF(AND(Z746=$B$13,P746=$F$12),$C$31,IF(AND(Z746=$B$14,P746=$C$12),$C$14,IF(AND(Z746=$B$14,P746=$F$12),$C$32,IF(AND(Z746=$B$15,P746=$C$12),$C$15,IF(AND(Z746=$B$15,P746=$F$12),$C$33,IF(AND(Z746=$B$16,P746=$C$12),$C$16,IF(AND(Z746=$B$16,P746=$F$12),$C$34,IF(AND(Z746=$B$17,P746=$C$12),$C$17,IF(AND(Z746=$B$17,P746=$F$12),$C$35,IF(AND(Z746=$B$18,P746=$C$12),$C$18,IF(AND(Z746=$B$18,P746=$F$12),$C$36,IF(AND(Z746=$B$19,P746=$C$12),$C$19,IF(AND(Z746=$B$19,P746=$F$12),$C$37,IF(AND(Z746=$B$20,P746=$C$12),$C$20,IF(AND(Z746=$B$20,P746=$F$12),$C$38,IF(AND(Z746=$B$23,P746=$C$12),$C$23,IF(AND(Z746=$B$23,P746=$F$12),$C$41,IF(AND(Z746=$B$24,P746=$C$12),$C$24,IF(AND(Z746=$B$24,P746=$F$12),$C$42,IF(AND(Z746=$B$25,P746=$C$12),$C$25,IF(AND(Z746=$B$25,P746=$F$12),$C$43,IF(AND(Z746=$B$26,P746=$C$12),$C$26,IF(AND(Z746=$B$26,P746=$F$12),$C$44,IF(AND(Z746=$B$27,P746=$C$12),$C$27,IF(AND(Z746=$B$27,P746=$F$12),$C$45,IF(AND(Z746=$B$28,P746=$C$12),$C$28,IF(AND(Z746=$B$28,P746=$F$12),$C$46,IF(AND(Z746=$B$29,P746=$C$12),$C$29,IF(AND(Z746=$B$29,P746=$F$12),$C$47,IF(AND(Z746=$B$30,P746=$C$12),$C$30,IF(AND(Z746=$B$30,P746=$F$12),$C$48,"ERR"))))))))))))))))))))))))))))))))</f>
        <v>20-23</v>
      </c>
      <c r="AB746" t="str">
        <f t="shared" si="90"/>
        <v>20-21</v>
      </c>
      <c r="AC746" s="12" t="str">
        <f t="shared" si="91"/>
        <v>20</v>
      </c>
      <c r="AD746" t="str">
        <f t="shared" si="92"/>
        <v>4-7</v>
      </c>
      <c r="AE746" t="str">
        <f t="shared" si="93"/>
        <v>4-5</v>
      </c>
      <c r="AF746" s="12" t="str">
        <f t="shared" si="94"/>
        <v>5</v>
      </c>
      <c r="AH746">
        <f t="shared" si="95"/>
        <v>165</v>
      </c>
    </row>
    <row r="747" spans="12:34">
      <c r="L747" s="1" t="s">
        <v>756</v>
      </c>
      <c r="M747" t="s">
        <v>757</v>
      </c>
      <c r="N747" t="s">
        <v>757</v>
      </c>
      <c r="O747" t="s">
        <v>756</v>
      </c>
      <c r="P747" t="s">
        <v>756</v>
      </c>
      <c r="Q747" t="s">
        <v>757</v>
      </c>
      <c r="R747" t="s">
        <v>756</v>
      </c>
      <c r="S747" t="s">
        <v>759</v>
      </c>
      <c r="T747" t="s">
        <v>759</v>
      </c>
      <c r="U747" t="s">
        <v>759</v>
      </c>
      <c r="W747" t="str">
        <f t="shared" si="88"/>
        <v>64-127</v>
      </c>
      <c r="X747" t="str">
        <f>IF(AND(M747=$A$2,W747=$A$7),$A$10,IF(AND(M747=$A$3,W747=$A$7),$A$11,IF(AND(M747=$A$2,W747=$A$8),$A$21,IF(AND(M747=$A$3,W747=$A$8),$A$22,"ERR"))))</f>
        <v>64-95</v>
      </c>
      <c r="Y747" t="str">
        <f>IF(AND(X747=$A$10,N747=$A$2),$A$13,IF(AND(X747=$A$10,N747=$A$3),$A$15,IF(AND(X747=$A$11,N747=$A$2),$A$17,IF(AND(X747=$A$11,N747=$A$3),$A$19,IF(AND(X747=$A$21,N747=$A$2),$A$23,IF(AND(X747=$A$21,N747=$A$3),$A$25,IF(AND(X747=$A$22,N747=$A$2),$A$27,IF(AND(X747=$A$22,N747=$A$3),$A$29,"ERR"))))))))</f>
        <v>64-79</v>
      </c>
      <c r="Z747" t="str">
        <f t="shared" si="89"/>
        <v>72-79</v>
      </c>
      <c r="AA747" t="str">
        <f>IF(AND(Z747=$B$13,P747=$C$12),$C$13,IF(AND(Z747=$B$13,P747=$F$12),$C$31,IF(AND(Z747=$B$14,P747=$C$12),$C$14,IF(AND(Z747=$B$14,P747=$F$12),$C$32,IF(AND(Z747=$B$15,P747=$C$12),$C$15,IF(AND(Z747=$B$15,P747=$F$12),$C$33,IF(AND(Z747=$B$16,P747=$C$12),$C$16,IF(AND(Z747=$B$16,P747=$F$12),$C$34,IF(AND(Z747=$B$17,P747=$C$12),$C$17,IF(AND(Z747=$B$17,P747=$F$12),$C$35,IF(AND(Z747=$B$18,P747=$C$12),$C$18,IF(AND(Z747=$B$18,P747=$F$12),$C$36,IF(AND(Z747=$B$19,P747=$C$12),$C$19,IF(AND(Z747=$B$19,P747=$F$12),$C$37,IF(AND(Z747=$B$20,P747=$C$12),$C$20,IF(AND(Z747=$B$20,P747=$F$12),$C$38,IF(AND(Z747=$B$23,P747=$C$12),$C$23,IF(AND(Z747=$B$23,P747=$F$12),$C$41,IF(AND(Z747=$B$24,P747=$C$12),$C$24,IF(AND(Z747=$B$24,P747=$F$12),$C$42,IF(AND(Z747=$B$25,P747=$C$12),$C$25,IF(AND(Z747=$B$25,P747=$F$12),$C$43,IF(AND(Z747=$B$26,P747=$C$12),$C$26,IF(AND(Z747=$B$26,P747=$F$12),$C$44,IF(AND(Z747=$B$27,P747=$C$12),$C$27,IF(AND(Z747=$B$27,P747=$F$12),$C$45,IF(AND(Z747=$B$28,P747=$C$12),$C$28,IF(AND(Z747=$B$28,P747=$F$12),$C$46,IF(AND(Z747=$B$29,P747=$C$12),$C$29,IF(AND(Z747=$B$29,P747=$F$12),$C$47,IF(AND(Z747=$B$30,P747=$C$12),$C$30,IF(AND(Z747=$B$30,P747=$F$12),$C$48,"ERR"))))))))))))))))))))))))))))))))</f>
        <v>76-79</v>
      </c>
      <c r="AB747" t="str">
        <f t="shared" si="90"/>
        <v>76-77</v>
      </c>
      <c r="AC747" s="12" t="str">
        <f t="shared" si="91"/>
        <v>77</v>
      </c>
      <c r="AD747" t="str">
        <f t="shared" si="92"/>
        <v>0-3</v>
      </c>
      <c r="AE747" t="str">
        <f t="shared" si="93"/>
        <v>0-1</v>
      </c>
      <c r="AF747" s="12" t="str">
        <f t="shared" si="94"/>
        <v>0</v>
      </c>
      <c r="AH747">
        <f t="shared" si="95"/>
        <v>616</v>
      </c>
    </row>
    <row r="748" spans="12:34">
      <c r="L748" s="1" t="s">
        <v>757</v>
      </c>
      <c r="M748" t="s">
        <v>756</v>
      </c>
      <c r="N748" t="s">
        <v>756</v>
      </c>
      <c r="O748" t="s">
        <v>756</v>
      </c>
      <c r="P748" t="s">
        <v>757</v>
      </c>
      <c r="Q748" t="s">
        <v>756</v>
      </c>
      <c r="R748" t="s">
        <v>756</v>
      </c>
      <c r="S748" t="s">
        <v>758</v>
      </c>
      <c r="T748" t="s">
        <v>759</v>
      </c>
      <c r="U748" t="s">
        <v>759</v>
      </c>
      <c r="W748" t="str">
        <f t="shared" si="88"/>
        <v>0-63</v>
      </c>
      <c r="X748" t="str">
        <f>IF(AND(M748=$A$2,W748=$A$7),$A$10,IF(AND(M748=$A$3,W748=$A$7),$A$11,IF(AND(M748=$A$2,W748=$A$8),$A$21,IF(AND(M748=$A$3,W748=$A$8),$A$22,"ERR"))))</f>
        <v>32-63</v>
      </c>
      <c r="Y748" t="str">
        <f>IF(AND(X748=$A$10,N748=$A$2),$A$13,IF(AND(X748=$A$10,N748=$A$3),$A$15,IF(AND(X748=$A$11,N748=$A$2),$A$17,IF(AND(X748=$A$11,N748=$A$3),$A$19,IF(AND(X748=$A$21,N748=$A$2),$A$23,IF(AND(X748=$A$21,N748=$A$3),$A$25,IF(AND(X748=$A$22,N748=$A$2),$A$27,IF(AND(X748=$A$22,N748=$A$3),$A$29,"ERR"))))))))</f>
        <v>48-63</v>
      </c>
      <c r="Z748" t="str">
        <f t="shared" si="89"/>
        <v>56-63</v>
      </c>
      <c r="AA748" t="str">
        <f>IF(AND(Z748=$B$13,P748=$C$12),$C$13,IF(AND(Z748=$B$13,P748=$F$12),$C$31,IF(AND(Z748=$B$14,P748=$C$12),$C$14,IF(AND(Z748=$B$14,P748=$F$12),$C$32,IF(AND(Z748=$B$15,P748=$C$12),$C$15,IF(AND(Z748=$B$15,P748=$F$12),$C$33,IF(AND(Z748=$B$16,P748=$C$12),$C$16,IF(AND(Z748=$B$16,P748=$F$12),$C$34,IF(AND(Z748=$B$17,P748=$C$12),$C$17,IF(AND(Z748=$B$17,P748=$F$12),$C$35,IF(AND(Z748=$B$18,P748=$C$12),$C$18,IF(AND(Z748=$B$18,P748=$F$12),$C$36,IF(AND(Z748=$B$19,P748=$C$12),$C$19,IF(AND(Z748=$B$19,P748=$F$12),$C$37,IF(AND(Z748=$B$20,P748=$C$12),$C$20,IF(AND(Z748=$B$20,P748=$F$12),$C$38,IF(AND(Z748=$B$23,P748=$C$12),$C$23,IF(AND(Z748=$B$23,P748=$F$12),$C$41,IF(AND(Z748=$B$24,P748=$C$12),$C$24,IF(AND(Z748=$B$24,P748=$F$12),$C$42,IF(AND(Z748=$B$25,P748=$C$12),$C$25,IF(AND(Z748=$B$25,P748=$F$12),$C$43,IF(AND(Z748=$B$26,P748=$C$12),$C$26,IF(AND(Z748=$B$26,P748=$F$12),$C$44,IF(AND(Z748=$B$27,P748=$C$12),$C$27,IF(AND(Z748=$B$27,P748=$F$12),$C$45,IF(AND(Z748=$B$28,P748=$C$12),$C$28,IF(AND(Z748=$B$28,P748=$F$12),$C$46,IF(AND(Z748=$B$29,P748=$C$12),$C$29,IF(AND(Z748=$B$29,P748=$F$12),$C$47,IF(AND(Z748=$B$30,P748=$C$12),$C$30,IF(AND(Z748=$B$30,P748=$F$12),$C$48,"ERR"))))))))))))))))))))))))))))))))</f>
        <v>56-59</v>
      </c>
      <c r="AB748" t="str">
        <f t="shared" si="90"/>
        <v>59-59</v>
      </c>
      <c r="AC748" s="12" t="str">
        <f t="shared" si="91"/>
        <v>59</v>
      </c>
      <c r="AD748" t="str">
        <f t="shared" si="92"/>
        <v>4-7</v>
      </c>
      <c r="AE748" t="str">
        <f t="shared" si="93"/>
        <v>4-5</v>
      </c>
      <c r="AF748" s="12" t="str">
        <f t="shared" si="94"/>
        <v>4</v>
      </c>
      <c r="AH748">
        <f t="shared" si="95"/>
        <v>476</v>
      </c>
    </row>
    <row r="749" spans="12:34">
      <c r="L749" s="1" t="s">
        <v>757</v>
      </c>
      <c r="M749" t="s">
        <v>756</v>
      </c>
      <c r="N749" t="s">
        <v>757</v>
      </c>
      <c r="O749" t="s">
        <v>757</v>
      </c>
      <c r="P749" t="s">
        <v>757</v>
      </c>
      <c r="Q749" t="s">
        <v>756</v>
      </c>
      <c r="R749" t="s">
        <v>757</v>
      </c>
      <c r="S749" t="s">
        <v>758</v>
      </c>
      <c r="T749" t="s">
        <v>758</v>
      </c>
      <c r="U749" t="s">
        <v>759</v>
      </c>
      <c r="W749" t="str">
        <f t="shared" si="88"/>
        <v>0-63</v>
      </c>
      <c r="X749" t="str">
        <f>IF(AND(M749=$A$2,W749=$A$7),$A$10,IF(AND(M749=$A$3,W749=$A$7),$A$11,IF(AND(M749=$A$2,W749=$A$8),$A$21,IF(AND(M749=$A$3,W749=$A$8),$A$22,"ERR"))))</f>
        <v>32-63</v>
      </c>
      <c r="Y749" t="str">
        <f>IF(AND(X749=$A$10,N749=$A$2),$A$13,IF(AND(X749=$A$10,N749=$A$3),$A$15,IF(AND(X749=$A$11,N749=$A$2),$A$17,IF(AND(X749=$A$11,N749=$A$3),$A$19,IF(AND(X749=$A$21,N749=$A$2),$A$23,IF(AND(X749=$A$21,N749=$A$3),$A$25,IF(AND(X749=$A$22,N749=$A$2),$A$27,IF(AND(X749=$A$22,N749=$A$3),$A$29,"ERR"))))))))</f>
        <v>32-47</v>
      </c>
      <c r="Z749" t="str">
        <f t="shared" si="89"/>
        <v>32-39</v>
      </c>
      <c r="AA749" t="str">
        <f>IF(AND(Z749=$B$13,P749=$C$12),$C$13,IF(AND(Z749=$B$13,P749=$F$12),$C$31,IF(AND(Z749=$B$14,P749=$C$12),$C$14,IF(AND(Z749=$B$14,P749=$F$12),$C$32,IF(AND(Z749=$B$15,P749=$C$12),$C$15,IF(AND(Z749=$B$15,P749=$F$12),$C$33,IF(AND(Z749=$B$16,P749=$C$12),$C$16,IF(AND(Z749=$B$16,P749=$F$12),$C$34,IF(AND(Z749=$B$17,P749=$C$12),$C$17,IF(AND(Z749=$B$17,P749=$F$12),$C$35,IF(AND(Z749=$B$18,P749=$C$12),$C$18,IF(AND(Z749=$B$18,P749=$F$12),$C$36,IF(AND(Z749=$B$19,P749=$C$12),$C$19,IF(AND(Z749=$B$19,P749=$F$12),$C$37,IF(AND(Z749=$B$20,P749=$C$12),$C$20,IF(AND(Z749=$B$20,P749=$F$12),$C$38,IF(AND(Z749=$B$23,P749=$C$12),$C$23,IF(AND(Z749=$B$23,P749=$F$12),$C$41,IF(AND(Z749=$B$24,P749=$C$12),$C$24,IF(AND(Z749=$B$24,P749=$F$12),$C$42,IF(AND(Z749=$B$25,P749=$C$12),$C$25,IF(AND(Z749=$B$25,P749=$F$12),$C$43,IF(AND(Z749=$B$26,P749=$C$12),$C$26,IF(AND(Z749=$B$26,P749=$F$12),$C$44,IF(AND(Z749=$B$27,P749=$C$12),$C$27,IF(AND(Z749=$B$27,P749=$F$12),$C$45,IF(AND(Z749=$B$28,P749=$C$12),$C$28,IF(AND(Z749=$B$28,P749=$F$12),$C$46,IF(AND(Z749=$B$29,P749=$C$12),$C$29,IF(AND(Z749=$B$29,P749=$F$12),$C$47,IF(AND(Z749=$B$30,P749=$C$12),$C$30,IF(AND(Z749=$B$30,P749=$F$12),$C$48,"ERR"))))))))))))))))))))))))))))))))</f>
        <v>32-35</v>
      </c>
      <c r="AB749" t="str">
        <f t="shared" si="90"/>
        <v>34-35</v>
      </c>
      <c r="AC749" s="12" t="str">
        <f t="shared" si="91"/>
        <v>34</v>
      </c>
      <c r="AD749" t="str">
        <f t="shared" si="92"/>
        <v>4-7</v>
      </c>
      <c r="AE749" t="str">
        <f t="shared" si="93"/>
        <v>6-7</v>
      </c>
      <c r="AF749" s="12" t="str">
        <f t="shared" si="94"/>
        <v>6</v>
      </c>
      <c r="AH749">
        <f t="shared" si="95"/>
        <v>278</v>
      </c>
    </row>
    <row r="750" spans="12:34">
      <c r="L750" s="1" t="s">
        <v>757</v>
      </c>
      <c r="M750" t="s">
        <v>756</v>
      </c>
      <c r="N750" t="s">
        <v>757</v>
      </c>
      <c r="O750" t="s">
        <v>756</v>
      </c>
      <c r="P750" t="s">
        <v>756</v>
      </c>
      <c r="Q750" t="s">
        <v>757</v>
      </c>
      <c r="R750" t="s">
        <v>757</v>
      </c>
      <c r="S750" t="s">
        <v>758</v>
      </c>
      <c r="T750" t="s">
        <v>759</v>
      </c>
      <c r="U750" t="s">
        <v>758</v>
      </c>
      <c r="W750" t="str">
        <f t="shared" si="88"/>
        <v>0-63</v>
      </c>
      <c r="X750" t="str">
        <f>IF(AND(M750=$A$2,W750=$A$7),$A$10,IF(AND(M750=$A$3,W750=$A$7),$A$11,IF(AND(M750=$A$2,W750=$A$8),$A$21,IF(AND(M750=$A$3,W750=$A$8),$A$22,"ERR"))))</f>
        <v>32-63</v>
      </c>
      <c r="Y750" t="str">
        <f>IF(AND(X750=$A$10,N750=$A$2),$A$13,IF(AND(X750=$A$10,N750=$A$3),$A$15,IF(AND(X750=$A$11,N750=$A$2),$A$17,IF(AND(X750=$A$11,N750=$A$3),$A$19,IF(AND(X750=$A$21,N750=$A$2),$A$23,IF(AND(X750=$A$21,N750=$A$3),$A$25,IF(AND(X750=$A$22,N750=$A$2),$A$27,IF(AND(X750=$A$22,N750=$A$3),$A$29,"ERR"))))))))</f>
        <v>32-47</v>
      </c>
      <c r="Z750" t="str">
        <f t="shared" si="89"/>
        <v>40-47</v>
      </c>
      <c r="AA750" t="str">
        <f>IF(AND(Z750=$B$13,P750=$C$12),$C$13,IF(AND(Z750=$B$13,P750=$F$12),$C$31,IF(AND(Z750=$B$14,P750=$C$12),$C$14,IF(AND(Z750=$B$14,P750=$F$12),$C$32,IF(AND(Z750=$B$15,P750=$C$12),$C$15,IF(AND(Z750=$B$15,P750=$F$12),$C$33,IF(AND(Z750=$B$16,P750=$C$12),$C$16,IF(AND(Z750=$B$16,P750=$F$12),$C$34,IF(AND(Z750=$B$17,P750=$C$12),$C$17,IF(AND(Z750=$B$17,P750=$F$12),$C$35,IF(AND(Z750=$B$18,P750=$C$12),$C$18,IF(AND(Z750=$B$18,P750=$F$12),$C$36,IF(AND(Z750=$B$19,P750=$C$12),$C$19,IF(AND(Z750=$B$19,P750=$F$12),$C$37,IF(AND(Z750=$B$20,P750=$C$12),$C$20,IF(AND(Z750=$B$20,P750=$F$12),$C$38,IF(AND(Z750=$B$23,P750=$C$12),$C$23,IF(AND(Z750=$B$23,P750=$F$12),$C$41,IF(AND(Z750=$B$24,P750=$C$12),$C$24,IF(AND(Z750=$B$24,P750=$F$12),$C$42,IF(AND(Z750=$B$25,P750=$C$12),$C$25,IF(AND(Z750=$B$25,P750=$F$12),$C$43,IF(AND(Z750=$B$26,P750=$C$12),$C$26,IF(AND(Z750=$B$26,P750=$F$12),$C$44,IF(AND(Z750=$B$27,P750=$C$12),$C$27,IF(AND(Z750=$B$27,P750=$F$12),$C$45,IF(AND(Z750=$B$28,P750=$C$12),$C$28,IF(AND(Z750=$B$28,P750=$F$12),$C$46,IF(AND(Z750=$B$29,P750=$C$12),$C$29,IF(AND(Z750=$B$29,P750=$F$12),$C$47,IF(AND(Z750=$B$30,P750=$C$12),$C$30,IF(AND(Z750=$B$30,P750=$F$12),$C$48,"ERR"))))))))))))))))))))))))))))))))</f>
        <v>44-47</v>
      </c>
      <c r="AB750" t="str">
        <f t="shared" si="90"/>
        <v>44-45</v>
      </c>
      <c r="AC750" s="12" t="str">
        <f t="shared" si="91"/>
        <v>44</v>
      </c>
      <c r="AD750" t="str">
        <f t="shared" si="92"/>
        <v>4-7</v>
      </c>
      <c r="AE750" t="str">
        <f t="shared" si="93"/>
        <v>4-5</v>
      </c>
      <c r="AF750" s="12" t="str">
        <f t="shared" si="94"/>
        <v>5</v>
      </c>
      <c r="AH750">
        <f t="shared" si="95"/>
        <v>357</v>
      </c>
    </row>
    <row r="751" spans="12:34">
      <c r="L751" s="1" t="s">
        <v>757</v>
      </c>
      <c r="M751" t="s">
        <v>756</v>
      </c>
      <c r="N751" t="s">
        <v>757</v>
      </c>
      <c r="O751" t="s">
        <v>756</v>
      </c>
      <c r="P751" t="s">
        <v>756</v>
      </c>
      <c r="Q751" t="s">
        <v>757</v>
      </c>
      <c r="R751" t="s">
        <v>756</v>
      </c>
      <c r="S751" t="s">
        <v>759</v>
      </c>
      <c r="T751" t="s">
        <v>758</v>
      </c>
      <c r="U751" t="s">
        <v>758</v>
      </c>
      <c r="W751" t="str">
        <f t="shared" si="88"/>
        <v>0-63</v>
      </c>
      <c r="X751" t="str">
        <f>IF(AND(M751=$A$2,W751=$A$7),$A$10,IF(AND(M751=$A$3,W751=$A$7),$A$11,IF(AND(M751=$A$2,W751=$A$8),$A$21,IF(AND(M751=$A$3,W751=$A$8),$A$22,"ERR"))))</f>
        <v>32-63</v>
      </c>
      <c r="Y751" t="str">
        <f>IF(AND(X751=$A$10,N751=$A$2),$A$13,IF(AND(X751=$A$10,N751=$A$3),$A$15,IF(AND(X751=$A$11,N751=$A$2),$A$17,IF(AND(X751=$A$11,N751=$A$3),$A$19,IF(AND(X751=$A$21,N751=$A$2),$A$23,IF(AND(X751=$A$21,N751=$A$3),$A$25,IF(AND(X751=$A$22,N751=$A$2),$A$27,IF(AND(X751=$A$22,N751=$A$3),$A$29,"ERR"))))))))</f>
        <v>32-47</v>
      </c>
      <c r="Z751" t="str">
        <f t="shared" si="89"/>
        <v>40-47</v>
      </c>
      <c r="AA751" t="str">
        <f>IF(AND(Z751=$B$13,P751=$C$12),$C$13,IF(AND(Z751=$B$13,P751=$F$12),$C$31,IF(AND(Z751=$B$14,P751=$C$12),$C$14,IF(AND(Z751=$B$14,P751=$F$12),$C$32,IF(AND(Z751=$B$15,P751=$C$12),$C$15,IF(AND(Z751=$B$15,P751=$F$12),$C$33,IF(AND(Z751=$B$16,P751=$C$12),$C$16,IF(AND(Z751=$B$16,P751=$F$12),$C$34,IF(AND(Z751=$B$17,P751=$C$12),$C$17,IF(AND(Z751=$B$17,P751=$F$12),$C$35,IF(AND(Z751=$B$18,P751=$C$12),$C$18,IF(AND(Z751=$B$18,P751=$F$12),$C$36,IF(AND(Z751=$B$19,P751=$C$12),$C$19,IF(AND(Z751=$B$19,P751=$F$12),$C$37,IF(AND(Z751=$B$20,P751=$C$12),$C$20,IF(AND(Z751=$B$20,P751=$F$12),$C$38,IF(AND(Z751=$B$23,P751=$C$12),$C$23,IF(AND(Z751=$B$23,P751=$F$12),$C$41,IF(AND(Z751=$B$24,P751=$C$12),$C$24,IF(AND(Z751=$B$24,P751=$F$12),$C$42,IF(AND(Z751=$B$25,P751=$C$12),$C$25,IF(AND(Z751=$B$25,P751=$F$12),$C$43,IF(AND(Z751=$B$26,P751=$C$12),$C$26,IF(AND(Z751=$B$26,P751=$F$12),$C$44,IF(AND(Z751=$B$27,P751=$C$12),$C$27,IF(AND(Z751=$B$27,P751=$F$12),$C$45,IF(AND(Z751=$B$28,P751=$C$12),$C$28,IF(AND(Z751=$B$28,P751=$F$12),$C$46,IF(AND(Z751=$B$29,P751=$C$12),$C$29,IF(AND(Z751=$B$29,P751=$F$12),$C$47,IF(AND(Z751=$B$30,P751=$C$12),$C$30,IF(AND(Z751=$B$30,P751=$F$12),$C$48,"ERR"))))))))))))))))))))))))))))))))</f>
        <v>44-47</v>
      </c>
      <c r="AB751" t="str">
        <f t="shared" si="90"/>
        <v>44-45</v>
      </c>
      <c r="AC751" s="12" t="str">
        <f t="shared" si="91"/>
        <v>45</v>
      </c>
      <c r="AD751" t="str">
        <f t="shared" si="92"/>
        <v>0-3</v>
      </c>
      <c r="AE751" t="str">
        <f t="shared" si="93"/>
        <v>2-3</v>
      </c>
      <c r="AF751" s="12" t="str">
        <f t="shared" si="94"/>
        <v>3</v>
      </c>
      <c r="AH751">
        <f t="shared" si="95"/>
        <v>363</v>
      </c>
    </row>
    <row r="752" spans="12:34">
      <c r="L752" s="1" t="s">
        <v>756</v>
      </c>
      <c r="M752" t="s">
        <v>757</v>
      </c>
      <c r="N752" t="s">
        <v>757</v>
      </c>
      <c r="O752" t="s">
        <v>756</v>
      </c>
      <c r="P752" t="s">
        <v>757</v>
      </c>
      <c r="Q752" t="s">
        <v>756</v>
      </c>
      <c r="R752" t="s">
        <v>757</v>
      </c>
      <c r="S752" t="s">
        <v>758</v>
      </c>
      <c r="T752" t="s">
        <v>758</v>
      </c>
      <c r="U752" t="s">
        <v>758</v>
      </c>
      <c r="W752" t="str">
        <f t="shared" si="88"/>
        <v>64-127</v>
      </c>
      <c r="X752" t="str">
        <f>IF(AND(M752=$A$2,W752=$A$7),$A$10,IF(AND(M752=$A$3,W752=$A$7),$A$11,IF(AND(M752=$A$2,W752=$A$8),$A$21,IF(AND(M752=$A$3,W752=$A$8),$A$22,"ERR"))))</f>
        <v>64-95</v>
      </c>
      <c r="Y752" t="str">
        <f>IF(AND(X752=$A$10,N752=$A$2),$A$13,IF(AND(X752=$A$10,N752=$A$3),$A$15,IF(AND(X752=$A$11,N752=$A$2),$A$17,IF(AND(X752=$A$11,N752=$A$3),$A$19,IF(AND(X752=$A$21,N752=$A$2),$A$23,IF(AND(X752=$A$21,N752=$A$3),$A$25,IF(AND(X752=$A$22,N752=$A$2),$A$27,IF(AND(X752=$A$22,N752=$A$3),$A$29,"ERR"))))))))</f>
        <v>64-79</v>
      </c>
      <c r="Z752" t="str">
        <f t="shared" si="89"/>
        <v>72-79</v>
      </c>
      <c r="AA752" t="str">
        <f>IF(AND(Z752=$B$13,P752=$C$12),$C$13,IF(AND(Z752=$B$13,P752=$F$12),$C$31,IF(AND(Z752=$B$14,P752=$C$12),$C$14,IF(AND(Z752=$B$14,P752=$F$12),$C$32,IF(AND(Z752=$B$15,P752=$C$12),$C$15,IF(AND(Z752=$B$15,P752=$F$12),$C$33,IF(AND(Z752=$B$16,P752=$C$12),$C$16,IF(AND(Z752=$B$16,P752=$F$12),$C$34,IF(AND(Z752=$B$17,P752=$C$12),$C$17,IF(AND(Z752=$B$17,P752=$F$12),$C$35,IF(AND(Z752=$B$18,P752=$C$12),$C$18,IF(AND(Z752=$B$18,P752=$F$12),$C$36,IF(AND(Z752=$B$19,P752=$C$12),$C$19,IF(AND(Z752=$B$19,P752=$F$12),$C$37,IF(AND(Z752=$B$20,P752=$C$12),$C$20,IF(AND(Z752=$B$20,P752=$F$12),$C$38,IF(AND(Z752=$B$23,P752=$C$12),$C$23,IF(AND(Z752=$B$23,P752=$F$12),$C$41,IF(AND(Z752=$B$24,P752=$C$12),$C$24,IF(AND(Z752=$B$24,P752=$F$12),$C$42,IF(AND(Z752=$B$25,P752=$C$12),$C$25,IF(AND(Z752=$B$25,P752=$F$12),$C$43,IF(AND(Z752=$B$26,P752=$C$12),$C$26,IF(AND(Z752=$B$26,P752=$F$12),$C$44,IF(AND(Z752=$B$27,P752=$C$12),$C$27,IF(AND(Z752=$B$27,P752=$F$12),$C$45,IF(AND(Z752=$B$28,P752=$C$12),$C$28,IF(AND(Z752=$B$28,P752=$F$12),$C$46,IF(AND(Z752=$B$29,P752=$C$12),$C$29,IF(AND(Z752=$B$29,P752=$F$12),$C$47,IF(AND(Z752=$B$30,P752=$C$12),$C$30,IF(AND(Z752=$B$30,P752=$F$12),$C$48,"ERR"))))))))))))))))))))))))))))))))</f>
        <v>72-75</v>
      </c>
      <c r="AB752" t="str">
        <f t="shared" si="90"/>
        <v>74-75</v>
      </c>
      <c r="AC752" s="12" t="str">
        <f t="shared" si="91"/>
        <v>74</v>
      </c>
      <c r="AD752" t="str">
        <f t="shared" si="92"/>
        <v>4-7</v>
      </c>
      <c r="AE752" t="str">
        <f t="shared" si="93"/>
        <v>6-7</v>
      </c>
      <c r="AF752" s="12" t="str">
        <f t="shared" si="94"/>
        <v>7</v>
      </c>
      <c r="AH752">
        <f t="shared" si="95"/>
        <v>599</v>
      </c>
    </row>
    <row r="753" spans="12:34">
      <c r="L753" s="1" t="s">
        <v>756</v>
      </c>
      <c r="M753" t="s">
        <v>757</v>
      </c>
      <c r="N753" t="s">
        <v>756</v>
      </c>
      <c r="O753" t="s">
        <v>756</v>
      </c>
      <c r="P753" t="s">
        <v>756</v>
      </c>
      <c r="Q753" t="s">
        <v>757</v>
      </c>
      <c r="R753" t="s">
        <v>757</v>
      </c>
      <c r="S753" t="s">
        <v>758</v>
      </c>
      <c r="T753" t="s">
        <v>759</v>
      </c>
      <c r="U753" t="s">
        <v>759</v>
      </c>
      <c r="W753" t="str">
        <f t="shared" si="88"/>
        <v>64-127</v>
      </c>
      <c r="X753" t="str">
        <f>IF(AND(M753=$A$2,W753=$A$7),$A$10,IF(AND(M753=$A$3,W753=$A$7),$A$11,IF(AND(M753=$A$2,W753=$A$8),$A$21,IF(AND(M753=$A$3,W753=$A$8),$A$22,"ERR"))))</f>
        <v>64-95</v>
      </c>
      <c r="Y753" t="str">
        <f>IF(AND(X753=$A$10,N753=$A$2),$A$13,IF(AND(X753=$A$10,N753=$A$3),$A$15,IF(AND(X753=$A$11,N753=$A$2),$A$17,IF(AND(X753=$A$11,N753=$A$3),$A$19,IF(AND(X753=$A$21,N753=$A$2),$A$23,IF(AND(X753=$A$21,N753=$A$3),$A$25,IF(AND(X753=$A$22,N753=$A$2),$A$27,IF(AND(X753=$A$22,N753=$A$3),$A$29,"ERR"))))))))</f>
        <v>80-95</v>
      </c>
      <c r="Z753" t="str">
        <f t="shared" si="89"/>
        <v>88-95</v>
      </c>
      <c r="AA753" t="str">
        <f>IF(AND(Z753=$B$13,P753=$C$12),$C$13,IF(AND(Z753=$B$13,P753=$F$12),$C$31,IF(AND(Z753=$B$14,P753=$C$12),$C$14,IF(AND(Z753=$B$14,P753=$F$12),$C$32,IF(AND(Z753=$B$15,P753=$C$12),$C$15,IF(AND(Z753=$B$15,P753=$F$12),$C$33,IF(AND(Z753=$B$16,P753=$C$12),$C$16,IF(AND(Z753=$B$16,P753=$F$12),$C$34,IF(AND(Z753=$B$17,P753=$C$12),$C$17,IF(AND(Z753=$B$17,P753=$F$12),$C$35,IF(AND(Z753=$B$18,P753=$C$12),$C$18,IF(AND(Z753=$B$18,P753=$F$12),$C$36,IF(AND(Z753=$B$19,P753=$C$12),$C$19,IF(AND(Z753=$B$19,P753=$F$12),$C$37,IF(AND(Z753=$B$20,P753=$C$12),$C$20,IF(AND(Z753=$B$20,P753=$F$12),$C$38,IF(AND(Z753=$B$23,P753=$C$12),$C$23,IF(AND(Z753=$B$23,P753=$F$12),$C$41,IF(AND(Z753=$B$24,P753=$C$12),$C$24,IF(AND(Z753=$B$24,P753=$F$12),$C$42,IF(AND(Z753=$B$25,P753=$C$12),$C$25,IF(AND(Z753=$B$25,P753=$F$12),$C$43,IF(AND(Z753=$B$26,P753=$C$12),$C$26,IF(AND(Z753=$B$26,P753=$F$12),$C$44,IF(AND(Z753=$B$27,P753=$C$12),$C$27,IF(AND(Z753=$B$27,P753=$F$12),$C$45,IF(AND(Z753=$B$28,P753=$C$12),$C$28,IF(AND(Z753=$B$28,P753=$F$12),$C$46,IF(AND(Z753=$B$29,P753=$C$12),$C$29,IF(AND(Z753=$B$29,P753=$F$12),$C$47,IF(AND(Z753=$B$30,P753=$C$12),$C$30,IF(AND(Z753=$B$30,P753=$F$12),$C$48,"ERR"))))))))))))))))))))))))))))))))</f>
        <v>92-95</v>
      </c>
      <c r="AB753" t="str">
        <f t="shared" si="90"/>
        <v>92-93</v>
      </c>
      <c r="AC753" s="12" t="str">
        <f t="shared" si="91"/>
        <v>92</v>
      </c>
      <c r="AD753" t="str">
        <f t="shared" si="92"/>
        <v>4-7</v>
      </c>
      <c r="AE753" t="str">
        <f t="shared" si="93"/>
        <v>4-5</v>
      </c>
      <c r="AF753" s="12" t="str">
        <f t="shared" si="94"/>
        <v>4</v>
      </c>
      <c r="AH753">
        <f t="shared" si="95"/>
        <v>740</v>
      </c>
    </row>
    <row r="754" spans="12:34">
      <c r="L754" s="1" t="s">
        <v>756</v>
      </c>
      <c r="M754" t="s">
        <v>757</v>
      </c>
      <c r="N754" t="s">
        <v>756</v>
      </c>
      <c r="O754" t="s">
        <v>757</v>
      </c>
      <c r="P754" t="s">
        <v>757</v>
      </c>
      <c r="Q754" t="s">
        <v>756</v>
      </c>
      <c r="R754" t="s">
        <v>757</v>
      </c>
      <c r="S754" t="s">
        <v>758</v>
      </c>
      <c r="T754" t="s">
        <v>759</v>
      </c>
      <c r="U754" t="s">
        <v>758</v>
      </c>
      <c r="W754" t="str">
        <f t="shared" si="88"/>
        <v>64-127</v>
      </c>
      <c r="X754" t="str">
        <f>IF(AND(M754=$A$2,W754=$A$7),$A$10,IF(AND(M754=$A$3,W754=$A$7),$A$11,IF(AND(M754=$A$2,W754=$A$8),$A$21,IF(AND(M754=$A$3,W754=$A$8),$A$22,"ERR"))))</f>
        <v>64-95</v>
      </c>
      <c r="Y754" t="str">
        <f>IF(AND(X754=$A$10,N754=$A$2),$A$13,IF(AND(X754=$A$10,N754=$A$3),$A$15,IF(AND(X754=$A$11,N754=$A$2),$A$17,IF(AND(X754=$A$11,N754=$A$3),$A$19,IF(AND(X754=$A$21,N754=$A$2),$A$23,IF(AND(X754=$A$21,N754=$A$3),$A$25,IF(AND(X754=$A$22,N754=$A$2),$A$27,IF(AND(X754=$A$22,N754=$A$3),$A$29,"ERR"))))))))</f>
        <v>80-95</v>
      </c>
      <c r="Z754" t="str">
        <f t="shared" si="89"/>
        <v>80-87</v>
      </c>
      <c r="AA754" t="str">
        <f>IF(AND(Z754=$B$13,P754=$C$12),$C$13,IF(AND(Z754=$B$13,P754=$F$12),$C$31,IF(AND(Z754=$B$14,P754=$C$12),$C$14,IF(AND(Z754=$B$14,P754=$F$12),$C$32,IF(AND(Z754=$B$15,P754=$C$12),$C$15,IF(AND(Z754=$B$15,P754=$F$12),$C$33,IF(AND(Z754=$B$16,P754=$C$12),$C$16,IF(AND(Z754=$B$16,P754=$F$12),$C$34,IF(AND(Z754=$B$17,P754=$C$12),$C$17,IF(AND(Z754=$B$17,P754=$F$12),$C$35,IF(AND(Z754=$B$18,P754=$C$12),$C$18,IF(AND(Z754=$B$18,P754=$F$12),$C$36,IF(AND(Z754=$B$19,P754=$C$12),$C$19,IF(AND(Z754=$B$19,P754=$F$12),$C$37,IF(AND(Z754=$B$20,P754=$C$12),$C$20,IF(AND(Z754=$B$20,P754=$F$12),$C$38,IF(AND(Z754=$B$23,P754=$C$12),$C$23,IF(AND(Z754=$B$23,P754=$F$12),$C$41,IF(AND(Z754=$B$24,P754=$C$12),$C$24,IF(AND(Z754=$B$24,P754=$F$12),$C$42,IF(AND(Z754=$B$25,P754=$C$12),$C$25,IF(AND(Z754=$B$25,P754=$F$12),$C$43,IF(AND(Z754=$B$26,P754=$C$12),$C$26,IF(AND(Z754=$B$26,P754=$F$12),$C$44,IF(AND(Z754=$B$27,P754=$C$12),$C$27,IF(AND(Z754=$B$27,P754=$F$12),$C$45,IF(AND(Z754=$B$28,P754=$C$12),$C$28,IF(AND(Z754=$B$28,P754=$F$12),$C$46,IF(AND(Z754=$B$29,P754=$C$12),$C$29,IF(AND(Z754=$B$29,P754=$F$12),$C$47,IF(AND(Z754=$B$30,P754=$C$12),$C$30,IF(AND(Z754=$B$30,P754=$F$12),$C$48,"ERR"))))))))))))))))))))))))))))))))</f>
        <v>80-83</v>
      </c>
      <c r="AB754" t="str">
        <f t="shared" si="90"/>
        <v>82-83</v>
      </c>
      <c r="AC754" s="12" t="str">
        <f t="shared" si="91"/>
        <v>82</v>
      </c>
      <c r="AD754" t="str">
        <f t="shared" si="92"/>
        <v>4-7</v>
      </c>
      <c r="AE754" t="str">
        <f t="shared" si="93"/>
        <v>4-5</v>
      </c>
      <c r="AF754" s="12" t="str">
        <f t="shared" si="94"/>
        <v>5</v>
      </c>
      <c r="AH754">
        <f t="shared" si="95"/>
        <v>661</v>
      </c>
    </row>
    <row r="755" spans="12:34">
      <c r="L755" s="1" t="s">
        <v>756</v>
      </c>
      <c r="M755" t="s">
        <v>757</v>
      </c>
      <c r="N755" t="s">
        <v>757</v>
      </c>
      <c r="O755" t="s">
        <v>756</v>
      </c>
      <c r="P755" t="s">
        <v>757</v>
      </c>
      <c r="Q755" t="s">
        <v>757</v>
      </c>
      <c r="R755" t="s">
        <v>757</v>
      </c>
      <c r="S755" t="s">
        <v>759</v>
      </c>
      <c r="T755" t="s">
        <v>758</v>
      </c>
      <c r="U755" t="s">
        <v>758</v>
      </c>
      <c r="W755" t="str">
        <f t="shared" si="88"/>
        <v>64-127</v>
      </c>
      <c r="X755" t="str">
        <f>IF(AND(M755=$A$2,W755=$A$7),$A$10,IF(AND(M755=$A$3,W755=$A$7),$A$11,IF(AND(M755=$A$2,W755=$A$8),$A$21,IF(AND(M755=$A$3,W755=$A$8),$A$22,"ERR"))))</f>
        <v>64-95</v>
      </c>
      <c r="Y755" t="str">
        <f>IF(AND(X755=$A$10,N755=$A$2),$A$13,IF(AND(X755=$A$10,N755=$A$3),$A$15,IF(AND(X755=$A$11,N755=$A$2),$A$17,IF(AND(X755=$A$11,N755=$A$3),$A$19,IF(AND(X755=$A$21,N755=$A$2),$A$23,IF(AND(X755=$A$21,N755=$A$3),$A$25,IF(AND(X755=$A$22,N755=$A$2),$A$27,IF(AND(X755=$A$22,N755=$A$3),$A$29,"ERR"))))))))</f>
        <v>64-79</v>
      </c>
      <c r="Z755" t="str">
        <f t="shared" si="89"/>
        <v>72-79</v>
      </c>
      <c r="AA755" t="str">
        <f>IF(AND(Z755=$B$13,P755=$C$12),$C$13,IF(AND(Z755=$B$13,P755=$F$12),$C$31,IF(AND(Z755=$B$14,P755=$C$12),$C$14,IF(AND(Z755=$B$14,P755=$F$12),$C$32,IF(AND(Z755=$B$15,P755=$C$12),$C$15,IF(AND(Z755=$B$15,P755=$F$12),$C$33,IF(AND(Z755=$B$16,P755=$C$12),$C$16,IF(AND(Z755=$B$16,P755=$F$12),$C$34,IF(AND(Z755=$B$17,P755=$C$12),$C$17,IF(AND(Z755=$B$17,P755=$F$12),$C$35,IF(AND(Z755=$B$18,P755=$C$12),$C$18,IF(AND(Z755=$B$18,P755=$F$12),$C$36,IF(AND(Z755=$B$19,P755=$C$12),$C$19,IF(AND(Z755=$B$19,P755=$F$12),$C$37,IF(AND(Z755=$B$20,P755=$C$12),$C$20,IF(AND(Z755=$B$20,P755=$F$12),$C$38,IF(AND(Z755=$B$23,P755=$C$12),$C$23,IF(AND(Z755=$B$23,P755=$F$12),$C$41,IF(AND(Z755=$B$24,P755=$C$12),$C$24,IF(AND(Z755=$B$24,P755=$F$12),$C$42,IF(AND(Z755=$B$25,P755=$C$12),$C$25,IF(AND(Z755=$B$25,P755=$F$12),$C$43,IF(AND(Z755=$B$26,P755=$C$12),$C$26,IF(AND(Z755=$B$26,P755=$F$12),$C$44,IF(AND(Z755=$B$27,P755=$C$12),$C$27,IF(AND(Z755=$B$27,P755=$F$12),$C$45,IF(AND(Z755=$B$28,P755=$C$12),$C$28,IF(AND(Z755=$B$28,P755=$F$12),$C$46,IF(AND(Z755=$B$29,P755=$C$12),$C$29,IF(AND(Z755=$B$29,P755=$F$12),$C$47,IF(AND(Z755=$B$30,P755=$C$12),$C$30,IF(AND(Z755=$B$30,P755=$F$12),$C$48,"ERR"))))))))))))))))))))))))))))))))</f>
        <v>72-75</v>
      </c>
      <c r="AB755" t="str">
        <f t="shared" si="90"/>
        <v>72-73</v>
      </c>
      <c r="AC755" s="12" t="str">
        <f t="shared" si="91"/>
        <v>72</v>
      </c>
      <c r="AD755" t="str">
        <f t="shared" si="92"/>
        <v>0-3</v>
      </c>
      <c r="AE755" t="str">
        <f t="shared" si="93"/>
        <v>2-3</v>
      </c>
      <c r="AF755" s="12" t="str">
        <f t="shared" si="94"/>
        <v>3</v>
      </c>
      <c r="AH755">
        <f t="shared" si="95"/>
        <v>579</v>
      </c>
    </row>
    <row r="756" spans="12:34">
      <c r="L756" s="1" t="s">
        <v>756</v>
      </c>
      <c r="M756" t="s">
        <v>757</v>
      </c>
      <c r="N756" t="s">
        <v>757</v>
      </c>
      <c r="O756" t="s">
        <v>756</v>
      </c>
      <c r="P756" t="s">
        <v>756</v>
      </c>
      <c r="Q756" t="s">
        <v>756</v>
      </c>
      <c r="R756" t="s">
        <v>757</v>
      </c>
      <c r="S756" t="s">
        <v>758</v>
      </c>
      <c r="T756" t="s">
        <v>759</v>
      </c>
      <c r="U756" t="s">
        <v>759</v>
      </c>
      <c r="W756" t="str">
        <f t="shared" si="88"/>
        <v>64-127</v>
      </c>
      <c r="X756" t="str">
        <f>IF(AND(M756=$A$2,W756=$A$7),$A$10,IF(AND(M756=$A$3,W756=$A$7),$A$11,IF(AND(M756=$A$2,W756=$A$8),$A$21,IF(AND(M756=$A$3,W756=$A$8),$A$22,"ERR"))))</f>
        <v>64-95</v>
      </c>
      <c r="Y756" t="str">
        <f>IF(AND(X756=$A$10,N756=$A$2),$A$13,IF(AND(X756=$A$10,N756=$A$3),$A$15,IF(AND(X756=$A$11,N756=$A$2),$A$17,IF(AND(X756=$A$11,N756=$A$3),$A$19,IF(AND(X756=$A$21,N756=$A$2),$A$23,IF(AND(X756=$A$21,N756=$A$3),$A$25,IF(AND(X756=$A$22,N756=$A$2),$A$27,IF(AND(X756=$A$22,N756=$A$3),$A$29,"ERR"))))))))</f>
        <v>64-79</v>
      </c>
      <c r="Z756" t="str">
        <f t="shared" si="89"/>
        <v>72-79</v>
      </c>
      <c r="AA756" t="str">
        <f>IF(AND(Z756=$B$13,P756=$C$12),$C$13,IF(AND(Z756=$B$13,P756=$F$12),$C$31,IF(AND(Z756=$B$14,P756=$C$12),$C$14,IF(AND(Z756=$B$14,P756=$F$12),$C$32,IF(AND(Z756=$B$15,P756=$C$12),$C$15,IF(AND(Z756=$B$15,P756=$F$12),$C$33,IF(AND(Z756=$B$16,P756=$C$12),$C$16,IF(AND(Z756=$B$16,P756=$F$12),$C$34,IF(AND(Z756=$B$17,P756=$C$12),$C$17,IF(AND(Z756=$B$17,P756=$F$12),$C$35,IF(AND(Z756=$B$18,P756=$C$12),$C$18,IF(AND(Z756=$B$18,P756=$F$12),$C$36,IF(AND(Z756=$B$19,P756=$C$12),$C$19,IF(AND(Z756=$B$19,P756=$F$12),$C$37,IF(AND(Z756=$B$20,P756=$C$12),$C$20,IF(AND(Z756=$B$20,P756=$F$12),$C$38,IF(AND(Z756=$B$23,P756=$C$12),$C$23,IF(AND(Z756=$B$23,P756=$F$12),$C$41,IF(AND(Z756=$B$24,P756=$C$12),$C$24,IF(AND(Z756=$B$24,P756=$F$12),$C$42,IF(AND(Z756=$B$25,P756=$C$12),$C$25,IF(AND(Z756=$B$25,P756=$F$12),$C$43,IF(AND(Z756=$B$26,P756=$C$12),$C$26,IF(AND(Z756=$B$26,P756=$F$12),$C$44,IF(AND(Z756=$B$27,P756=$C$12),$C$27,IF(AND(Z756=$B$27,P756=$F$12),$C$45,IF(AND(Z756=$B$28,P756=$C$12),$C$28,IF(AND(Z756=$B$28,P756=$F$12),$C$46,IF(AND(Z756=$B$29,P756=$C$12),$C$29,IF(AND(Z756=$B$29,P756=$F$12),$C$47,IF(AND(Z756=$B$30,P756=$C$12),$C$30,IF(AND(Z756=$B$30,P756=$F$12),$C$48,"ERR"))))))))))))))))))))))))))))))))</f>
        <v>76-79</v>
      </c>
      <c r="AB756" t="str">
        <f t="shared" si="90"/>
        <v>78-79</v>
      </c>
      <c r="AC756" s="12" t="str">
        <f t="shared" si="91"/>
        <v>78</v>
      </c>
      <c r="AD756" t="str">
        <f t="shared" si="92"/>
        <v>4-7</v>
      </c>
      <c r="AE756" t="str">
        <f t="shared" si="93"/>
        <v>4-5</v>
      </c>
      <c r="AF756" s="12" t="str">
        <f t="shared" si="94"/>
        <v>4</v>
      </c>
      <c r="AH756">
        <f t="shared" si="95"/>
        <v>628</v>
      </c>
    </row>
    <row r="757" spans="12:34">
      <c r="L757" s="1" t="s">
        <v>756</v>
      </c>
      <c r="M757" t="s">
        <v>757</v>
      </c>
      <c r="N757" t="s">
        <v>757</v>
      </c>
      <c r="O757" t="s">
        <v>756</v>
      </c>
      <c r="P757" t="s">
        <v>757</v>
      </c>
      <c r="Q757" t="s">
        <v>757</v>
      </c>
      <c r="R757" t="s">
        <v>757</v>
      </c>
      <c r="S757" t="s">
        <v>758</v>
      </c>
      <c r="T757" t="s">
        <v>759</v>
      </c>
      <c r="U757" t="s">
        <v>759</v>
      </c>
      <c r="W757" t="str">
        <f t="shared" si="88"/>
        <v>64-127</v>
      </c>
      <c r="X757" t="str">
        <f>IF(AND(M757=$A$2,W757=$A$7),$A$10,IF(AND(M757=$A$3,W757=$A$7),$A$11,IF(AND(M757=$A$2,W757=$A$8),$A$21,IF(AND(M757=$A$3,W757=$A$8),$A$22,"ERR"))))</f>
        <v>64-95</v>
      </c>
      <c r="Y757" t="str">
        <f>IF(AND(X757=$A$10,N757=$A$2),$A$13,IF(AND(X757=$A$10,N757=$A$3),$A$15,IF(AND(X757=$A$11,N757=$A$2),$A$17,IF(AND(X757=$A$11,N757=$A$3),$A$19,IF(AND(X757=$A$21,N757=$A$2),$A$23,IF(AND(X757=$A$21,N757=$A$3),$A$25,IF(AND(X757=$A$22,N757=$A$2),$A$27,IF(AND(X757=$A$22,N757=$A$3),$A$29,"ERR"))))))))</f>
        <v>64-79</v>
      </c>
      <c r="Z757" t="str">
        <f t="shared" si="89"/>
        <v>72-79</v>
      </c>
      <c r="AA757" t="str">
        <f>IF(AND(Z757=$B$13,P757=$C$12),$C$13,IF(AND(Z757=$B$13,P757=$F$12),$C$31,IF(AND(Z757=$B$14,P757=$C$12),$C$14,IF(AND(Z757=$B$14,P757=$F$12),$C$32,IF(AND(Z757=$B$15,P757=$C$12),$C$15,IF(AND(Z757=$B$15,P757=$F$12),$C$33,IF(AND(Z757=$B$16,P757=$C$12),$C$16,IF(AND(Z757=$B$16,P757=$F$12),$C$34,IF(AND(Z757=$B$17,P757=$C$12),$C$17,IF(AND(Z757=$B$17,P757=$F$12),$C$35,IF(AND(Z757=$B$18,P757=$C$12),$C$18,IF(AND(Z757=$B$18,P757=$F$12),$C$36,IF(AND(Z757=$B$19,P757=$C$12),$C$19,IF(AND(Z757=$B$19,P757=$F$12),$C$37,IF(AND(Z757=$B$20,P757=$C$12),$C$20,IF(AND(Z757=$B$20,P757=$F$12),$C$38,IF(AND(Z757=$B$23,P757=$C$12),$C$23,IF(AND(Z757=$B$23,P757=$F$12),$C$41,IF(AND(Z757=$B$24,P757=$C$12),$C$24,IF(AND(Z757=$B$24,P757=$F$12),$C$42,IF(AND(Z757=$B$25,P757=$C$12),$C$25,IF(AND(Z757=$B$25,P757=$F$12),$C$43,IF(AND(Z757=$B$26,P757=$C$12),$C$26,IF(AND(Z757=$B$26,P757=$F$12),$C$44,IF(AND(Z757=$B$27,P757=$C$12),$C$27,IF(AND(Z757=$B$27,P757=$F$12),$C$45,IF(AND(Z757=$B$28,P757=$C$12),$C$28,IF(AND(Z757=$B$28,P757=$F$12),$C$46,IF(AND(Z757=$B$29,P757=$C$12),$C$29,IF(AND(Z757=$B$29,P757=$F$12),$C$47,IF(AND(Z757=$B$30,P757=$C$12),$C$30,IF(AND(Z757=$B$30,P757=$F$12),$C$48,"ERR"))))))))))))))))))))))))))))))))</f>
        <v>72-75</v>
      </c>
      <c r="AB757" t="str">
        <f t="shared" si="90"/>
        <v>72-73</v>
      </c>
      <c r="AC757" s="12" t="str">
        <f t="shared" si="91"/>
        <v>72</v>
      </c>
      <c r="AD757" t="str">
        <f t="shared" si="92"/>
        <v>4-7</v>
      </c>
      <c r="AE757" t="str">
        <f t="shared" si="93"/>
        <v>4-5</v>
      </c>
      <c r="AF757" s="12" t="str">
        <f t="shared" si="94"/>
        <v>4</v>
      </c>
      <c r="AH757">
        <f t="shared" si="95"/>
        <v>580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757"/>
  <sheetViews>
    <sheetView topLeftCell="L1" workbookViewId="0">
      <selection activeCell="AP8" sqref="AP8"/>
    </sheetView>
  </sheetViews>
  <sheetFormatPr defaultRowHeight="15"/>
  <cols>
    <col min="1" max="11" width="0" hidden="1" customWidth="1"/>
    <col min="12" max="12" width="2.28515625" bestFit="1" customWidth="1"/>
    <col min="13" max="21" width="2.140625" bestFit="1" customWidth="1"/>
    <col min="23" max="26" width="6.7109375" bestFit="1" customWidth="1"/>
    <col min="27" max="27" width="7.7109375" bestFit="1" customWidth="1"/>
    <col min="28" max="28" width="6.7109375" bestFit="1" customWidth="1"/>
    <col min="29" max="29" width="6.7109375" style="12" bestFit="1" customWidth="1"/>
    <col min="30" max="31" width="6.7109375" bestFit="1" customWidth="1"/>
    <col min="32" max="32" width="6.7109375" style="12" bestFit="1" customWidth="1"/>
    <col min="39" max="39" width="11.140625" bestFit="1" customWidth="1"/>
  </cols>
  <sheetData>
    <row r="1" spans="1:39">
      <c r="L1" s="4" t="s">
        <v>760</v>
      </c>
      <c r="M1" s="4" t="s">
        <v>756</v>
      </c>
      <c r="N1" s="4" t="s">
        <v>888</v>
      </c>
      <c r="O1" s="4" t="s">
        <v>889</v>
      </c>
      <c r="P1" s="4" t="s">
        <v>890</v>
      </c>
      <c r="Q1" s="4" t="s">
        <v>757</v>
      </c>
      <c r="R1" s="13" t="s">
        <v>895</v>
      </c>
      <c r="S1" s="4" t="s">
        <v>892</v>
      </c>
      <c r="T1" s="4" t="s">
        <v>893</v>
      </c>
      <c r="U1" s="7" t="s">
        <v>758</v>
      </c>
      <c r="W1" s="2" t="s">
        <v>760</v>
      </c>
      <c r="X1" s="2" t="s">
        <v>756</v>
      </c>
      <c r="Y1" s="2" t="s">
        <v>888</v>
      </c>
      <c r="Z1" s="2" t="s">
        <v>889</v>
      </c>
      <c r="AA1" s="2" t="s">
        <v>890</v>
      </c>
      <c r="AB1" s="2" t="s">
        <v>757</v>
      </c>
      <c r="AC1" s="11" t="s">
        <v>891</v>
      </c>
      <c r="AD1" s="2" t="s">
        <v>892</v>
      </c>
      <c r="AE1" s="2" t="s">
        <v>893</v>
      </c>
      <c r="AF1" s="11" t="s">
        <v>894</v>
      </c>
      <c r="AH1" t="s">
        <v>887</v>
      </c>
      <c r="AJ1" t="s">
        <v>896</v>
      </c>
      <c r="AL1" t="s">
        <v>887</v>
      </c>
    </row>
    <row r="2" spans="1:39">
      <c r="A2" t="s">
        <v>757</v>
      </c>
      <c r="L2" s="1" t="s">
        <v>756</v>
      </c>
      <c r="M2" t="s">
        <v>757</v>
      </c>
      <c r="N2" t="s">
        <v>756</v>
      </c>
      <c r="O2" t="s">
        <v>757</v>
      </c>
      <c r="P2" t="s">
        <v>757</v>
      </c>
      <c r="Q2" t="s">
        <v>756</v>
      </c>
      <c r="R2" t="s">
        <v>756</v>
      </c>
      <c r="S2" t="s">
        <v>758</v>
      </c>
      <c r="T2" t="s">
        <v>759</v>
      </c>
      <c r="U2" t="s">
        <v>758</v>
      </c>
      <c r="W2" t="str">
        <f>IF(L2=$A$2,$A$7,$A$8)</f>
        <v>64-127</v>
      </c>
      <c r="X2" t="str">
        <f>IF(AND(M2=$A$2,W2=$A$7),$A$10,IF(AND(M2=$A$3,W2=$A$7),$A$11,IF(AND(M2=$A$2,W2=$A$8),$A$21,IF(AND(M2=$A$3,W2=$A$8),$A$22,"ERR"))))</f>
        <v>64-95</v>
      </c>
      <c r="Y2" t="str">
        <f>IF(AND(X2=$A$10,N2=$A$2),$A$13,IF(AND(X2=$A$10,N2=$A$3),$A$15,IF(AND(X2=$A$11,N2=$A$2),$A$17,IF(AND(X2=$A$11,N2=$A$3),$A$19,IF(AND(X2=$A$21,N2=$A$2),$A$23,IF(AND(X2=$A$21,N2=$A$3),$A$25,IF(AND(X2=$A$22,N2=$A$2),$A$27,IF(AND(X2=$A$22,N2=$A$3),$A$29,"ERR"))))))))</f>
        <v>80-95</v>
      </c>
      <c r="Z2" t="str">
        <f>IF(AND(Y2=$A$13,O2=$A$2),$B$13,IF(AND(Y2=$A$13,O2=$A$3),$B$14,IF(AND(Y2=$A$15,O2=$A$2),$B$15,IF(AND(Y2=$A$15,O2=$A$3),$B$16,IF(AND(Y2=$A$17,O2=$A$2),$B$17,IF(AND(Y2=$A$17,O2=$A$3),$B$18,IF(AND(Y2=$A$19,O2=$A$2),$B$19,IF(AND(Y2=$A$19,O2=$A$3),$B$20,IF(AND(Y2=$A$23,O2=$A$2),$B$23,IF(AND(Y2=$A$23,O2=$A$3),$B$24,IF(AND(Y2=$A$25,O2=$A$2),$B$25,IF(AND(Y2=$A$25,O2=$A$3),$B$26,IF(AND(Y2=$A$27,O2=$A$2),$B$27,IF(AND(Y2=$A$27,O2=$A$3),$B$28,IF(AND(Y2=$A$29,O2=$A$2),$B$29,IF(AND(Y2=$A$29,O2=$A$3),$B$30,"ERR"))))))))))))))))</f>
        <v>80-87</v>
      </c>
      <c r="AA2" t="str">
        <f>IF(AND(Z2=$B$13,P2=$C$12),$C$13,IF(AND(Z2=$B$13,P2=$F$12),$C$31,IF(AND(Z2=$B$14,P2=$C$12),$C$14,IF(AND(Z2=$B$14,P2=$F$12),$C$32,IF(AND(Z2=$B$15,P2=$C$12),$C$15,IF(AND(Z2=$B$15,P2=$F$12),$C$33,IF(AND(Z2=$B$16,P2=$C$12),$C$16,IF(AND(Z2=$B$16,P2=$F$12),$C$34,IF(AND(Z2=$B$17,P2=$C$12),$C$17,IF(AND(Z2=$B$17,P2=$F$12),$C$35,IF(AND(Z2=$B$18,P2=$C$12),$C$18,IF(AND(Z2=$B$18,P2=$F$12),$C$36,IF(AND(Z2=$B$19,P2=$C$12),$C$19,IF(AND(Z2=$B$19,P2=$F$12),$C$37,IF(AND(Z2=$B$20,P2=$C$12),$C$20,IF(AND(Z2=$B$20,P2=$F$12),$C$38,IF(AND(Z2=$B$23,P2=$C$12),$C$23,IF(AND(Z2=$B$23,P2=$F$12),$C$41,IF(AND(Z2=$B$24,P2=$C$12),$C$24,IF(AND(Z2=$B$24,P2=$F$12),$C$42,IF(AND(Z2=$B$25,P2=$C$12),$C$25,IF(AND(Z2=$B$25,P2=$F$12),$C$43,IF(AND(Z2=$B$26,P2=$C$12),$C$26,IF(AND(Z2=$B$26,P2=$F$12),$C$44,IF(AND(Z2=$B$27,P2=$C$12),$C$27,IF(AND(Z2=$B$27,P2=$F$12),$C$45,IF(AND(Z2=$B$28,P2=$C$12),$C$28,IF(AND(Z2=$B$28,P2=$F$12),$C$46,IF(AND(Z2=$B$29,P2=$C$12),$C$29,IF(AND(Z2=$B$29,P2=$F$12),$C$47,IF(AND(Z2=$B$30,P2=$C$12),$C$30,IF(AND(Z2=$B$30,P2=$F$12),$C$48,"ERR"))))))))))))))))))))))))))))))))</f>
        <v>80-83</v>
      </c>
      <c r="AB2" t="str">
        <f>IF(Q2=$D$12,VLOOKUP(AA2,$C:$D,2,FALSE),IF(Q2=$E$12,VLOOKUP(AA2,$C:$E,3,FALSE),"ERR"))</f>
        <v>82-83</v>
      </c>
      <c r="AC2" s="12" t="str">
        <f>IF(AND(R2=$D$12,LEN(AB2)=5),LEFT(AB2,2),IF(AND(R2=$D$12,LEN(AB2)=3),LEFT(AB2,1),IF(AND(R2=$E$12,LEN(AB2)=5),RIGHT(AB2,2),IF(AND(R2=$E$12,LEN(AB2)=3),RIGHT(AB2,1),IF(AND(R2=$D$12,LEN(AB2)=7),LEFT(AB2,3),IF(AND(R2=$E$12,LEN(AB2)=7),RIGHT(AB2,3)))))))</f>
        <v>83</v>
      </c>
      <c r="AD2" t="str">
        <f>IF(S2=$G$21,$H$21,IF(S2=$G$22,$H$22))</f>
        <v>4-7</v>
      </c>
      <c r="AE2" t="str">
        <f>IF(T2=$G$21,VLOOKUP(AD2,$H$21:$J$22,2,FALSE),IF(T2=$G$22,VLOOKUP(AD2,$H$21:$J$22,3,FALSE),"ERR"))</f>
        <v>4-5</v>
      </c>
      <c r="AF2" s="12" t="str">
        <f>IF(U2=$G$21,LEFT(AE2,1),IF(U2=$G$22,RIGHT(AE2,1),"ERR"))</f>
        <v>5</v>
      </c>
      <c r="AH2">
        <f>(AC2*8)+AF2</f>
        <v>669</v>
      </c>
      <c r="AJ2" s="9">
        <f>MAX(AH:AH)</f>
        <v>826</v>
      </c>
      <c r="AL2">
        <v>70</v>
      </c>
    </row>
    <row r="3" spans="1:39">
      <c r="A3" t="s">
        <v>756</v>
      </c>
      <c r="L3" s="1" t="s">
        <v>757</v>
      </c>
      <c r="M3" t="s">
        <v>756</v>
      </c>
      <c r="N3" t="s">
        <v>757</v>
      </c>
      <c r="O3" t="s">
        <v>756</v>
      </c>
      <c r="P3" t="s">
        <v>757</v>
      </c>
      <c r="Q3" t="s">
        <v>757</v>
      </c>
      <c r="R3" t="s">
        <v>756</v>
      </c>
      <c r="S3" t="s">
        <v>758</v>
      </c>
      <c r="T3" t="s">
        <v>759</v>
      </c>
      <c r="U3" t="s">
        <v>759</v>
      </c>
      <c r="W3" t="str">
        <f t="shared" ref="W3:W66" si="0">IF(L3=$A$2,$A$7,$A$8)</f>
        <v>0-63</v>
      </c>
      <c r="X3" t="str">
        <f>IF(AND(M3=$A$2,W3=$A$7),$A$10,IF(AND(M3=$A$3,W3=$A$7),$A$11,IF(AND(M3=$A$2,W3=$A$8),$A$21,IF(AND(M3=$A$3,W3=$A$8),$A$22,"ERR"))))</f>
        <v>32-63</v>
      </c>
      <c r="Y3" t="str">
        <f>IF(AND(X3=$A$10,N3=$A$2),$A$13,IF(AND(X3=$A$10,N3=$A$3),$A$15,IF(AND(X3=$A$11,N3=$A$2),$A$17,IF(AND(X3=$A$11,N3=$A$3),$A$19,IF(AND(X3=$A$21,N3=$A$2),$A$23,IF(AND(X3=$A$21,N3=$A$3),$A$25,IF(AND(X3=$A$22,N3=$A$2),$A$27,IF(AND(X3=$A$22,N3=$A$3),$A$29,"ERR"))))))))</f>
        <v>32-47</v>
      </c>
      <c r="Z3" t="str">
        <f t="shared" ref="Z3:Z66" si="1">IF(AND(Y3=$A$13,O3=$A$2),$B$13,IF(AND(Y3=$A$13,O3=$A$3),$B$14,IF(AND(Y3=$A$15,O3=$A$2),$B$15,IF(AND(Y3=$A$15,O3=$A$3),$B$16,IF(AND(Y3=$A$17,O3=$A$2),$B$17,IF(AND(Y3=$A$17,O3=$A$3),$B$18,IF(AND(Y3=$A$19,O3=$A$2),$B$19,IF(AND(Y3=$A$19,O3=$A$3),$B$20,IF(AND(Y3=$A$23,O3=$A$2),$B$23,IF(AND(Y3=$A$23,O3=$A$3),$B$24,IF(AND(Y3=$A$25,O3=$A$2),$B$25,IF(AND(Y3=$A$25,O3=$A$3),$B$26,IF(AND(Y3=$A$27,O3=$A$2),$B$27,IF(AND(Y3=$A$27,O3=$A$3),$B$28,IF(AND(Y3=$A$29,O3=$A$2),$B$29,IF(AND(Y3=$A$29,O3=$A$3),$B$30,"ERR"))))))))))))))))</f>
        <v>40-47</v>
      </c>
      <c r="AA3" t="str">
        <f>IF(AND(Z3=$B$13,P3=$C$12),$C$13,IF(AND(Z3=$B$13,P3=$F$12),$C$31,IF(AND(Z3=$B$14,P3=$C$12),$C$14,IF(AND(Z3=$B$14,P3=$F$12),$C$32,IF(AND(Z3=$B$15,P3=$C$12),$C$15,IF(AND(Z3=$B$15,P3=$F$12),$C$33,IF(AND(Z3=$B$16,P3=$C$12),$C$16,IF(AND(Z3=$B$16,P3=$F$12),$C$34,IF(AND(Z3=$B$17,P3=$C$12),$C$17,IF(AND(Z3=$B$17,P3=$F$12),$C$35,IF(AND(Z3=$B$18,P3=$C$12),$C$18,IF(AND(Z3=$B$18,P3=$F$12),$C$36,IF(AND(Z3=$B$19,P3=$C$12),$C$19,IF(AND(Z3=$B$19,P3=$F$12),$C$37,IF(AND(Z3=$B$20,P3=$C$12),$C$20,IF(AND(Z3=$B$20,P3=$F$12),$C$38,IF(AND(Z3=$B$23,P3=$C$12),$C$23,IF(AND(Z3=$B$23,P3=$F$12),$C$41,IF(AND(Z3=$B$24,P3=$C$12),$C$24,IF(AND(Z3=$B$24,P3=$F$12),$C$42,IF(AND(Z3=$B$25,P3=$C$12),$C$25,IF(AND(Z3=$B$25,P3=$F$12),$C$43,IF(AND(Z3=$B$26,P3=$C$12),$C$26,IF(AND(Z3=$B$26,P3=$F$12),$C$44,IF(AND(Z3=$B$27,P3=$C$12),$C$27,IF(AND(Z3=$B$27,P3=$F$12),$C$45,IF(AND(Z3=$B$28,P3=$C$12),$C$28,IF(AND(Z3=$B$28,P3=$F$12),$C$46,IF(AND(Z3=$B$29,P3=$C$12),$C$29,IF(AND(Z3=$B$29,P3=$F$12),$C$47,IF(AND(Z3=$B$30,P3=$C$12),$C$30,IF(AND(Z3=$B$30,P3=$F$12),$C$48,"ERR"))))))))))))))))))))))))))))))))</f>
        <v>40-43</v>
      </c>
      <c r="AB3" t="str">
        <f t="shared" ref="AB3:AB66" si="2">IF(Q3=$D$12,VLOOKUP(AA3,$C:$D,2,FALSE),IF(Q3=$E$12,VLOOKUP(AA3,$C:$E,3,FALSE),"ERR"))</f>
        <v>40-41</v>
      </c>
      <c r="AC3" s="12" t="str">
        <f t="shared" ref="AC3:AC66" si="3">IF(AND(R3=$D$12,LEN(AB3)=5),LEFT(AB3,2),IF(AND(R3=$D$12,LEN(AB3)=3),LEFT(AB3,1),IF(AND(R3=$E$12,LEN(AB3)=5),RIGHT(AB3,2),IF(AND(R3=$E$12,LEN(AB3)=3),RIGHT(AB3,1),IF(AND(R3=$D$12,LEN(AB3)=7),LEFT(AB3,3),IF(AND(R3=$E$12,LEN(AB3)=7),RIGHT(AB3,3)))))))</f>
        <v>41</v>
      </c>
      <c r="AD3" t="str">
        <f t="shared" ref="AD3:AD66" si="4">IF(S3=$G$21,$H$21,IF(S3=$G$22,$H$22))</f>
        <v>4-7</v>
      </c>
      <c r="AE3" t="str">
        <f t="shared" ref="AE3:AE66" si="5">IF(T3=$G$21,VLOOKUP(AD3,$H$21:$J$22,2,FALSE),IF(T3=$G$22,VLOOKUP(AD3,$H$21:$J$22,3,FALSE),"ERR"))</f>
        <v>4-5</v>
      </c>
      <c r="AF3" s="12" t="str">
        <f t="shared" ref="AF3:AF66" si="6">IF(U3=$G$21,LEFT(AE3,1),IF(U3=$G$22,RIGHT(AE3,1),"ERR"))</f>
        <v>4</v>
      </c>
      <c r="AH3">
        <f>(AC3*8)+AF3</f>
        <v>332</v>
      </c>
      <c r="AL3">
        <v>71</v>
      </c>
      <c r="AM3" t="str">
        <f>IF(AND(AL3-AL2=1,AL4-AL3=1),"NOT YOURS","")</f>
        <v>NOT YOURS</v>
      </c>
    </row>
    <row r="4" spans="1:39">
      <c r="A4" t="s">
        <v>759</v>
      </c>
      <c r="L4" s="1" t="s">
        <v>756</v>
      </c>
      <c r="M4" t="s">
        <v>757</v>
      </c>
      <c r="N4" t="s">
        <v>756</v>
      </c>
      <c r="O4" t="s">
        <v>757</v>
      </c>
      <c r="P4" t="s">
        <v>756</v>
      </c>
      <c r="Q4" t="s">
        <v>757</v>
      </c>
      <c r="R4" t="s">
        <v>757</v>
      </c>
      <c r="S4" t="s">
        <v>758</v>
      </c>
      <c r="T4" t="s">
        <v>759</v>
      </c>
      <c r="U4" t="s">
        <v>758</v>
      </c>
      <c r="W4" t="str">
        <f t="shared" si="0"/>
        <v>64-127</v>
      </c>
      <c r="X4" t="str">
        <f>IF(AND(M4=$A$2,W4=$A$7),$A$10,IF(AND(M4=$A$3,W4=$A$7),$A$11,IF(AND(M4=$A$2,W4=$A$8),$A$21,IF(AND(M4=$A$3,W4=$A$8),$A$22,"ERR"))))</f>
        <v>64-95</v>
      </c>
      <c r="Y4" t="str">
        <f>IF(AND(X4=$A$10,N4=$A$2),$A$13,IF(AND(X4=$A$10,N4=$A$3),$A$15,IF(AND(X4=$A$11,N4=$A$2),$A$17,IF(AND(X4=$A$11,N4=$A$3),$A$19,IF(AND(X4=$A$21,N4=$A$2),$A$23,IF(AND(X4=$A$21,N4=$A$3),$A$25,IF(AND(X4=$A$22,N4=$A$2),$A$27,IF(AND(X4=$A$22,N4=$A$3),$A$29,"ERR"))))))))</f>
        <v>80-95</v>
      </c>
      <c r="Z4" t="str">
        <f t="shared" si="1"/>
        <v>80-87</v>
      </c>
      <c r="AA4" t="str">
        <f>IF(AND(Z4=$B$13,P4=$C$12),$C$13,IF(AND(Z4=$B$13,P4=$F$12),$C$31,IF(AND(Z4=$B$14,P4=$C$12),$C$14,IF(AND(Z4=$B$14,P4=$F$12),$C$32,IF(AND(Z4=$B$15,P4=$C$12),$C$15,IF(AND(Z4=$B$15,P4=$F$12),$C$33,IF(AND(Z4=$B$16,P4=$C$12),$C$16,IF(AND(Z4=$B$16,P4=$F$12),$C$34,IF(AND(Z4=$B$17,P4=$C$12),$C$17,IF(AND(Z4=$B$17,P4=$F$12),$C$35,IF(AND(Z4=$B$18,P4=$C$12),$C$18,IF(AND(Z4=$B$18,P4=$F$12),$C$36,IF(AND(Z4=$B$19,P4=$C$12),$C$19,IF(AND(Z4=$B$19,P4=$F$12),$C$37,IF(AND(Z4=$B$20,P4=$C$12),$C$20,IF(AND(Z4=$B$20,P4=$F$12),$C$38,IF(AND(Z4=$B$23,P4=$C$12),$C$23,IF(AND(Z4=$B$23,P4=$F$12),$C$41,IF(AND(Z4=$B$24,P4=$C$12),$C$24,IF(AND(Z4=$B$24,P4=$F$12),$C$42,IF(AND(Z4=$B$25,P4=$C$12),$C$25,IF(AND(Z4=$B$25,P4=$F$12),$C$43,IF(AND(Z4=$B$26,P4=$C$12),$C$26,IF(AND(Z4=$B$26,P4=$F$12),$C$44,IF(AND(Z4=$B$27,P4=$C$12),$C$27,IF(AND(Z4=$B$27,P4=$F$12),$C$45,IF(AND(Z4=$B$28,P4=$C$12),$C$28,IF(AND(Z4=$B$28,P4=$F$12),$C$46,IF(AND(Z4=$B$29,P4=$C$12),$C$29,IF(AND(Z4=$B$29,P4=$F$12),$C$47,IF(AND(Z4=$B$30,P4=$C$12),$C$30,IF(AND(Z4=$B$30,P4=$F$12),$C$48,"ERR"))))))))))))))))))))))))))))))))</f>
        <v>84-87</v>
      </c>
      <c r="AB4" t="str">
        <f t="shared" si="2"/>
        <v>84-85</v>
      </c>
      <c r="AC4" s="12" t="str">
        <f t="shared" si="3"/>
        <v>84</v>
      </c>
      <c r="AD4" t="str">
        <f t="shared" si="4"/>
        <v>4-7</v>
      </c>
      <c r="AE4" t="str">
        <f t="shared" si="5"/>
        <v>4-5</v>
      </c>
      <c r="AF4" s="12" t="str">
        <f t="shared" si="6"/>
        <v>5</v>
      </c>
      <c r="AH4">
        <f t="shared" ref="AH4:AH67" si="7">(AC4*8)+AF4</f>
        <v>677</v>
      </c>
      <c r="AL4">
        <v>72</v>
      </c>
      <c r="AM4" t="str">
        <f t="shared" ref="AM4:AM67" si="8">IF(AND(AL4-AL3=1,AL5-AL4=1),"NOT YOURS","")</f>
        <v>NOT YOURS</v>
      </c>
    </row>
    <row r="5" spans="1:39">
      <c r="A5" t="s">
        <v>758</v>
      </c>
      <c r="L5" s="1" t="s">
        <v>756</v>
      </c>
      <c r="M5" t="s">
        <v>757</v>
      </c>
      <c r="N5" t="s">
        <v>757</v>
      </c>
      <c r="O5" t="s">
        <v>756</v>
      </c>
      <c r="P5" t="s">
        <v>757</v>
      </c>
      <c r="Q5" t="s">
        <v>756</v>
      </c>
      <c r="R5" t="s">
        <v>757</v>
      </c>
      <c r="S5" t="s">
        <v>758</v>
      </c>
      <c r="T5" t="s">
        <v>759</v>
      </c>
      <c r="U5" t="s">
        <v>759</v>
      </c>
      <c r="W5" t="str">
        <f t="shared" si="0"/>
        <v>64-127</v>
      </c>
      <c r="X5" t="str">
        <f>IF(AND(M5=$A$2,W5=$A$7),$A$10,IF(AND(M5=$A$3,W5=$A$7),$A$11,IF(AND(M5=$A$2,W5=$A$8),$A$21,IF(AND(M5=$A$3,W5=$A$8),$A$22,"ERR"))))</f>
        <v>64-95</v>
      </c>
      <c r="Y5" t="str">
        <f>IF(AND(X5=$A$10,N5=$A$2),$A$13,IF(AND(X5=$A$10,N5=$A$3),$A$15,IF(AND(X5=$A$11,N5=$A$2),$A$17,IF(AND(X5=$A$11,N5=$A$3),$A$19,IF(AND(X5=$A$21,N5=$A$2),$A$23,IF(AND(X5=$A$21,N5=$A$3),$A$25,IF(AND(X5=$A$22,N5=$A$2),$A$27,IF(AND(X5=$A$22,N5=$A$3),$A$29,"ERR"))))))))</f>
        <v>64-79</v>
      </c>
      <c r="Z5" t="str">
        <f t="shared" si="1"/>
        <v>72-79</v>
      </c>
      <c r="AA5" t="str">
        <f>IF(AND(Z5=$B$13,P5=$C$12),$C$13,IF(AND(Z5=$B$13,P5=$F$12),$C$31,IF(AND(Z5=$B$14,P5=$C$12),$C$14,IF(AND(Z5=$B$14,P5=$F$12),$C$32,IF(AND(Z5=$B$15,P5=$C$12),$C$15,IF(AND(Z5=$B$15,P5=$F$12),$C$33,IF(AND(Z5=$B$16,P5=$C$12),$C$16,IF(AND(Z5=$B$16,P5=$F$12),$C$34,IF(AND(Z5=$B$17,P5=$C$12),$C$17,IF(AND(Z5=$B$17,P5=$F$12),$C$35,IF(AND(Z5=$B$18,P5=$C$12),$C$18,IF(AND(Z5=$B$18,P5=$F$12),$C$36,IF(AND(Z5=$B$19,P5=$C$12),$C$19,IF(AND(Z5=$B$19,P5=$F$12),$C$37,IF(AND(Z5=$B$20,P5=$C$12),$C$20,IF(AND(Z5=$B$20,P5=$F$12),$C$38,IF(AND(Z5=$B$23,P5=$C$12),$C$23,IF(AND(Z5=$B$23,P5=$F$12),$C$41,IF(AND(Z5=$B$24,P5=$C$12),$C$24,IF(AND(Z5=$B$24,P5=$F$12),$C$42,IF(AND(Z5=$B$25,P5=$C$12),$C$25,IF(AND(Z5=$B$25,P5=$F$12),$C$43,IF(AND(Z5=$B$26,P5=$C$12),$C$26,IF(AND(Z5=$B$26,P5=$F$12),$C$44,IF(AND(Z5=$B$27,P5=$C$12),$C$27,IF(AND(Z5=$B$27,P5=$F$12),$C$45,IF(AND(Z5=$B$28,P5=$C$12),$C$28,IF(AND(Z5=$B$28,P5=$F$12),$C$46,IF(AND(Z5=$B$29,P5=$C$12),$C$29,IF(AND(Z5=$B$29,P5=$F$12),$C$47,IF(AND(Z5=$B$30,P5=$C$12),$C$30,IF(AND(Z5=$B$30,P5=$F$12),$C$48,"ERR"))))))))))))))))))))))))))))))))</f>
        <v>72-75</v>
      </c>
      <c r="AB5" t="str">
        <f t="shared" si="2"/>
        <v>74-75</v>
      </c>
      <c r="AC5" s="12" t="str">
        <f t="shared" si="3"/>
        <v>74</v>
      </c>
      <c r="AD5" t="str">
        <f t="shared" si="4"/>
        <v>4-7</v>
      </c>
      <c r="AE5" t="str">
        <f t="shared" si="5"/>
        <v>4-5</v>
      </c>
      <c r="AF5" s="12" t="str">
        <f t="shared" si="6"/>
        <v>4</v>
      </c>
      <c r="AH5">
        <f t="shared" si="7"/>
        <v>596</v>
      </c>
      <c r="AL5">
        <v>73</v>
      </c>
      <c r="AM5" t="str">
        <f t="shared" si="8"/>
        <v>NOT YOURS</v>
      </c>
    </row>
    <row r="6" spans="1:39">
      <c r="L6" s="1" t="s">
        <v>757</v>
      </c>
      <c r="M6" t="s">
        <v>757</v>
      </c>
      <c r="N6" t="s">
        <v>756</v>
      </c>
      <c r="O6" t="s">
        <v>757</v>
      </c>
      <c r="P6" t="s">
        <v>757</v>
      </c>
      <c r="Q6" t="s">
        <v>757</v>
      </c>
      <c r="R6" t="s">
        <v>756</v>
      </c>
      <c r="S6" t="s">
        <v>758</v>
      </c>
      <c r="T6" t="s">
        <v>759</v>
      </c>
      <c r="U6" t="s">
        <v>759</v>
      </c>
      <c r="W6" t="str">
        <f t="shared" si="0"/>
        <v>0-63</v>
      </c>
      <c r="X6" t="str">
        <f>IF(AND(M6=$A$2,W6=$A$7),$A$10,IF(AND(M6=$A$3,W6=$A$7),$A$11,IF(AND(M6=$A$2,W6=$A$8),$A$21,IF(AND(M6=$A$3,W6=$A$8),$A$22,"ERR"))))</f>
        <v>0-31</v>
      </c>
      <c r="Y6" t="str">
        <f>IF(AND(X6=$A$10,N6=$A$2),$A$13,IF(AND(X6=$A$10,N6=$A$3),$A$15,IF(AND(X6=$A$11,N6=$A$2),$A$17,IF(AND(X6=$A$11,N6=$A$3),$A$19,IF(AND(X6=$A$21,N6=$A$2),$A$23,IF(AND(X6=$A$21,N6=$A$3),$A$25,IF(AND(X6=$A$22,N6=$A$2),$A$27,IF(AND(X6=$A$22,N6=$A$3),$A$29,"ERR"))))))))</f>
        <v>16-31</v>
      </c>
      <c r="Z6" t="str">
        <f t="shared" si="1"/>
        <v>16-23</v>
      </c>
      <c r="AA6" t="str">
        <f>IF(AND(Z6=$B$13,P6=$C$12),$C$13,IF(AND(Z6=$B$13,P6=$F$12),$C$31,IF(AND(Z6=$B$14,P6=$C$12),$C$14,IF(AND(Z6=$B$14,P6=$F$12),$C$32,IF(AND(Z6=$B$15,P6=$C$12),$C$15,IF(AND(Z6=$B$15,P6=$F$12),$C$33,IF(AND(Z6=$B$16,P6=$C$12),$C$16,IF(AND(Z6=$B$16,P6=$F$12),$C$34,IF(AND(Z6=$B$17,P6=$C$12),$C$17,IF(AND(Z6=$B$17,P6=$F$12),$C$35,IF(AND(Z6=$B$18,P6=$C$12),$C$18,IF(AND(Z6=$B$18,P6=$F$12),$C$36,IF(AND(Z6=$B$19,P6=$C$12),$C$19,IF(AND(Z6=$B$19,P6=$F$12),$C$37,IF(AND(Z6=$B$20,P6=$C$12),$C$20,IF(AND(Z6=$B$20,P6=$F$12),$C$38,IF(AND(Z6=$B$23,P6=$C$12),$C$23,IF(AND(Z6=$B$23,P6=$F$12),$C$41,IF(AND(Z6=$B$24,P6=$C$12),$C$24,IF(AND(Z6=$B$24,P6=$F$12),$C$42,IF(AND(Z6=$B$25,P6=$C$12),$C$25,IF(AND(Z6=$B$25,P6=$F$12),$C$43,IF(AND(Z6=$B$26,P6=$C$12),$C$26,IF(AND(Z6=$B$26,P6=$F$12),$C$44,IF(AND(Z6=$B$27,P6=$C$12),$C$27,IF(AND(Z6=$B$27,P6=$F$12),$C$45,IF(AND(Z6=$B$28,P6=$C$12),$C$28,IF(AND(Z6=$B$28,P6=$F$12),$C$46,IF(AND(Z6=$B$29,P6=$C$12),$C$29,IF(AND(Z6=$B$29,P6=$F$12),$C$47,IF(AND(Z6=$B$30,P6=$C$12),$C$30,IF(AND(Z6=$B$30,P6=$F$12),$C$48,"ERR"))))))))))))))))))))))))))))))))</f>
        <v>16-19</v>
      </c>
      <c r="AB6" t="str">
        <f t="shared" si="2"/>
        <v>16-17</v>
      </c>
      <c r="AC6" s="12" t="str">
        <f t="shared" si="3"/>
        <v>17</v>
      </c>
      <c r="AD6" t="str">
        <f t="shared" si="4"/>
        <v>4-7</v>
      </c>
      <c r="AE6" t="str">
        <f t="shared" si="5"/>
        <v>4-5</v>
      </c>
      <c r="AF6" s="12" t="str">
        <f t="shared" si="6"/>
        <v>4</v>
      </c>
      <c r="AH6">
        <f t="shared" si="7"/>
        <v>140</v>
      </c>
      <c r="AL6">
        <v>74</v>
      </c>
      <c r="AM6" t="str">
        <f t="shared" si="8"/>
        <v>NOT YOURS</v>
      </c>
    </row>
    <row r="7" spans="1:39">
      <c r="A7" s="5" t="s">
        <v>761</v>
      </c>
      <c r="B7" s="5"/>
      <c r="C7" s="5"/>
      <c r="D7" s="5"/>
      <c r="E7" s="5"/>
      <c r="F7" s="5"/>
      <c r="G7" s="5"/>
      <c r="H7" s="5"/>
      <c r="I7" s="5"/>
      <c r="J7" s="5"/>
      <c r="K7" s="5"/>
      <c r="L7" s="1" t="s">
        <v>756</v>
      </c>
      <c r="M7" t="s">
        <v>757</v>
      </c>
      <c r="N7" t="s">
        <v>756</v>
      </c>
      <c r="O7" t="s">
        <v>757</v>
      </c>
      <c r="P7" t="s">
        <v>757</v>
      </c>
      <c r="Q7" t="s">
        <v>757</v>
      </c>
      <c r="R7" t="s">
        <v>757</v>
      </c>
      <c r="S7" t="s">
        <v>759</v>
      </c>
      <c r="T7" t="s">
        <v>758</v>
      </c>
      <c r="U7" t="s">
        <v>758</v>
      </c>
      <c r="W7" t="str">
        <f t="shared" si="0"/>
        <v>64-127</v>
      </c>
      <c r="X7" t="str">
        <f>IF(AND(M7=$A$2,W7=$A$7),$A$10,IF(AND(M7=$A$3,W7=$A$7),$A$11,IF(AND(M7=$A$2,W7=$A$8),$A$21,IF(AND(M7=$A$3,W7=$A$8),$A$22,"ERR"))))</f>
        <v>64-95</v>
      </c>
      <c r="Y7" t="str">
        <f>IF(AND(X7=$A$10,N7=$A$2),$A$13,IF(AND(X7=$A$10,N7=$A$3),$A$15,IF(AND(X7=$A$11,N7=$A$2),$A$17,IF(AND(X7=$A$11,N7=$A$3),$A$19,IF(AND(X7=$A$21,N7=$A$2),$A$23,IF(AND(X7=$A$21,N7=$A$3),$A$25,IF(AND(X7=$A$22,N7=$A$2),$A$27,IF(AND(X7=$A$22,N7=$A$3),$A$29,"ERR"))))))))</f>
        <v>80-95</v>
      </c>
      <c r="Z7" t="str">
        <f t="shared" si="1"/>
        <v>80-87</v>
      </c>
      <c r="AA7" t="str">
        <f>IF(AND(Z7=$B$13,P7=$C$12),$C$13,IF(AND(Z7=$B$13,P7=$F$12),$C$31,IF(AND(Z7=$B$14,P7=$C$12),$C$14,IF(AND(Z7=$B$14,P7=$F$12),$C$32,IF(AND(Z7=$B$15,P7=$C$12),$C$15,IF(AND(Z7=$B$15,P7=$F$12),$C$33,IF(AND(Z7=$B$16,P7=$C$12),$C$16,IF(AND(Z7=$B$16,P7=$F$12),$C$34,IF(AND(Z7=$B$17,P7=$C$12),$C$17,IF(AND(Z7=$B$17,P7=$F$12),$C$35,IF(AND(Z7=$B$18,P7=$C$12),$C$18,IF(AND(Z7=$B$18,P7=$F$12),$C$36,IF(AND(Z7=$B$19,P7=$C$12),$C$19,IF(AND(Z7=$B$19,P7=$F$12),$C$37,IF(AND(Z7=$B$20,P7=$C$12),$C$20,IF(AND(Z7=$B$20,P7=$F$12),$C$38,IF(AND(Z7=$B$23,P7=$C$12),$C$23,IF(AND(Z7=$B$23,P7=$F$12),$C$41,IF(AND(Z7=$B$24,P7=$C$12),$C$24,IF(AND(Z7=$B$24,P7=$F$12),$C$42,IF(AND(Z7=$B$25,P7=$C$12),$C$25,IF(AND(Z7=$B$25,P7=$F$12),$C$43,IF(AND(Z7=$B$26,P7=$C$12),$C$26,IF(AND(Z7=$B$26,P7=$F$12),$C$44,IF(AND(Z7=$B$27,P7=$C$12),$C$27,IF(AND(Z7=$B$27,P7=$F$12),$C$45,IF(AND(Z7=$B$28,P7=$C$12),$C$28,IF(AND(Z7=$B$28,P7=$F$12),$C$46,IF(AND(Z7=$B$29,P7=$C$12),$C$29,IF(AND(Z7=$B$29,P7=$F$12),$C$47,IF(AND(Z7=$B$30,P7=$C$12),$C$30,IF(AND(Z7=$B$30,P7=$F$12),$C$48,"ERR"))))))))))))))))))))))))))))))))</f>
        <v>80-83</v>
      </c>
      <c r="AB7" t="str">
        <f t="shared" si="2"/>
        <v>80-81</v>
      </c>
      <c r="AC7" s="12" t="str">
        <f t="shared" si="3"/>
        <v>80</v>
      </c>
      <c r="AD7" t="str">
        <f t="shared" si="4"/>
        <v>0-3</v>
      </c>
      <c r="AE7" t="str">
        <f t="shared" si="5"/>
        <v>2-3</v>
      </c>
      <c r="AF7" s="12" t="str">
        <f t="shared" si="6"/>
        <v>3</v>
      </c>
      <c r="AH7">
        <f t="shared" si="7"/>
        <v>643</v>
      </c>
      <c r="AL7">
        <v>75</v>
      </c>
      <c r="AM7" t="str">
        <f t="shared" si="8"/>
        <v>NOT YOURS</v>
      </c>
    </row>
    <row r="8" spans="1:39">
      <c r="A8" s="5" t="s">
        <v>762</v>
      </c>
      <c r="B8" s="5"/>
      <c r="C8" s="5"/>
      <c r="D8" s="5"/>
      <c r="E8" s="5"/>
      <c r="F8" s="5"/>
      <c r="G8" s="5"/>
      <c r="H8" s="5"/>
      <c r="I8" s="5"/>
      <c r="J8" s="5"/>
      <c r="K8" s="5"/>
      <c r="L8" s="1" t="s">
        <v>756</v>
      </c>
      <c r="M8" t="s">
        <v>757</v>
      </c>
      <c r="N8" t="s">
        <v>756</v>
      </c>
      <c r="O8" t="s">
        <v>757</v>
      </c>
      <c r="P8" t="s">
        <v>756</v>
      </c>
      <c r="Q8" t="s">
        <v>757</v>
      </c>
      <c r="R8" t="s">
        <v>756</v>
      </c>
      <c r="S8" t="s">
        <v>758</v>
      </c>
      <c r="T8" t="s">
        <v>758</v>
      </c>
      <c r="U8" t="s">
        <v>759</v>
      </c>
      <c r="W8" t="str">
        <f t="shared" si="0"/>
        <v>64-127</v>
      </c>
      <c r="X8" t="str">
        <f>IF(AND(M8=$A$2,W8=$A$7),$A$10,IF(AND(M8=$A$3,W8=$A$7),$A$11,IF(AND(M8=$A$2,W8=$A$8),$A$21,IF(AND(M8=$A$3,W8=$A$8),$A$22,"ERR"))))</f>
        <v>64-95</v>
      </c>
      <c r="Y8" t="str">
        <f>IF(AND(X8=$A$10,N8=$A$2),$A$13,IF(AND(X8=$A$10,N8=$A$3),$A$15,IF(AND(X8=$A$11,N8=$A$2),$A$17,IF(AND(X8=$A$11,N8=$A$3),$A$19,IF(AND(X8=$A$21,N8=$A$2),$A$23,IF(AND(X8=$A$21,N8=$A$3),$A$25,IF(AND(X8=$A$22,N8=$A$2),$A$27,IF(AND(X8=$A$22,N8=$A$3),$A$29,"ERR"))))))))</f>
        <v>80-95</v>
      </c>
      <c r="Z8" t="str">
        <f t="shared" si="1"/>
        <v>80-87</v>
      </c>
      <c r="AA8" t="str">
        <f>IF(AND(Z8=$B$13,P8=$C$12),$C$13,IF(AND(Z8=$B$13,P8=$F$12),$C$31,IF(AND(Z8=$B$14,P8=$C$12),$C$14,IF(AND(Z8=$B$14,P8=$F$12),$C$32,IF(AND(Z8=$B$15,P8=$C$12),$C$15,IF(AND(Z8=$B$15,P8=$F$12),$C$33,IF(AND(Z8=$B$16,P8=$C$12),$C$16,IF(AND(Z8=$B$16,P8=$F$12),$C$34,IF(AND(Z8=$B$17,P8=$C$12),$C$17,IF(AND(Z8=$B$17,P8=$F$12),$C$35,IF(AND(Z8=$B$18,P8=$C$12),$C$18,IF(AND(Z8=$B$18,P8=$F$12),$C$36,IF(AND(Z8=$B$19,P8=$C$12),$C$19,IF(AND(Z8=$B$19,P8=$F$12),$C$37,IF(AND(Z8=$B$20,P8=$C$12),$C$20,IF(AND(Z8=$B$20,P8=$F$12),$C$38,IF(AND(Z8=$B$23,P8=$C$12),$C$23,IF(AND(Z8=$B$23,P8=$F$12),$C$41,IF(AND(Z8=$B$24,P8=$C$12),$C$24,IF(AND(Z8=$B$24,P8=$F$12),$C$42,IF(AND(Z8=$B$25,P8=$C$12),$C$25,IF(AND(Z8=$B$25,P8=$F$12),$C$43,IF(AND(Z8=$B$26,P8=$C$12),$C$26,IF(AND(Z8=$B$26,P8=$F$12),$C$44,IF(AND(Z8=$B$27,P8=$C$12),$C$27,IF(AND(Z8=$B$27,P8=$F$12),$C$45,IF(AND(Z8=$B$28,P8=$C$12),$C$28,IF(AND(Z8=$B$28,P8=$F$12),$C$46,IF(AND(Z8=$B$29,P8=$C$12),$C$29,IF(AND(Z8=$B$29,P8=$F$12),$C$47,IF(AND(Z8=$B$30,P8=$C$12),$C$30,IF(AND(Z8=$B$30,P8=$F$12),$C$48,"ERR"))))))))))))))))))))))))))))))))</f>
        <v>84-87</v>
      </c>
      <c r="AB8" t="str">
        <f t="shared" si="2"/>
        <v>84-85</v>
      </c>
      <c r="AC8" s="12" t="str">
        <f t="shared" si="3"/>
        <v>85</v>
      </c>
      <c r="AD8" t="str">
        <f t="shared" si="4"/>
        <v>4-7</v>
      </c>
      <c r="AE8" t="str">
        <f t="shared" si="5"/>
        <v>6-7</v>
      </c>
      <c r="AF8" s="12" t="str">
        <f t="shared" si="6"/>
        <v>6</v>
      </c>
      <c r="AH8">
        <f t="shared" si="7"/>
        <v>686</v>
      </c>
      <c r="AL8">
        <v>76</v>
      </c>
      <c r="AM8" t="str">
        <f t="shared" si="8"/>
        <v>NOT YOURS</v>
      </c>
    </row>
    <row r="9" spans="1:39">
      <c r="L9" s="1" t="s">
        <v>756</v>
      </c>
      <c r="M9" t="s">
        <v>757</v>
      </c>
      <c r="N9" t="s">
        <v>756</v>
      </c>
      <c r="O9" t="s">
        <v>757</v>
      </c>
      <c r="P9" t="s">
        <v>757</v>
      </c>
      <c r="Q9" t="s">
        <v>757</v>
      </c>
      <c r="R9" t="s">
        <v>756</v>
      </c>
      <c r="S9" t="s">
        <v>759</v>
      </c>
      <c r="T9" t="s">
        <v>758</v>
      </c>
      <c r="U9" t="s">
        <v>759</v>
      </c>
      <c r="W9" t="str">
        <f t="shared" si="0"/>
        <v>64-127</v>
      </c>
      <c r="X9" t="str">
        <f>IF(AND(M9=$A$2,W9=$A$7),$A$10,IF(AND(M9=$A$3,W9=$A$7),$A$11,IF(AND(M9=$A$2,W9=$A$8),$A$21,IF(AND(M9=$A$3,W9=$A$8),$A$22,"ERR"))))</f>
        <v>64-95</v>
      </c>
      <c r="Y9" t="str">
        <f>IF(AND(X9=$A$10,N9=$A$2),$A$13,IF(AND(X9=$A$10,N9=$A$3),$A$15,IF(AND(X9=$A$11,N9=$A$2),$A$17,IF(AND(X9=$A$11,N9=$A$3),$A$19,IF(AND(X9=$A$21,N9=$A$2),$A$23,IF(AND(X9=$A$21,N9=$A$3),$A$25,IF(AND(X9=$A$22,N9=$A$2),$A$27,IF(AND(X9=$A$22,N9=$A$3),$A$29,"ERR"))))))))</f>
        <v>80-95</v>
      </c>
      <c r="Z9" t="str">
        <f t="shared" si="1"/>
        <v>80-87</v>
      </c>
      <c r="AA9" t="str">
        <f>IF(AND(Z9=$B$13,P9=$C$12),$C$13,IF(AND(Z9=$B$13,P9=$F$12),$C$31,IF(AND(Z9=$B$14,P9=$C$12),$C$14,IF(AND(Z9=$B$14,P9=$F$12),$C$32,IF(AND(Z9=$B$15,P9=$C$12),$C$15,IF(AND(Z9=$B$15,P9=$F$12),$C$33,IF(AND(Z9=$B$16,P9=$C$12),$C$16,IF(AND(Z9=$B$16,P9=$F$12),$C$34,IF(AND(Z9=$B$17,P9=$C$12),$C$17,IF(AND(Z9=$B$17,P9=$F$12),$C$35,IF(AND(Z9=$B$18,P9=$C$12),$C$18,IF(AND(Z9=$B$18,P9=$F$12),$C$36,IF(AND(Z9=$B$19,P9=$C$12),$C$19,IF(AND(Z9=$B$19,P9=$F$12),$C$37,IF(AND(Z9=$B$20,P9=$C$12),$C$20,IF(AND(Z9=$B$20,P9=$F$12),$C$38,IF(AND(Z9=$B$23,P9=$C$12),$C$23,IF(AND(Z9=$B$23,P9=$F$12),$C$41,IF(AND(Z9=$B$24,P9=$C$12),$C$24,IF(AND(Z9=$B$24,P9=$F$12),$C$42,IF(AND(Z9=$B$25,P9=$C$12),$C$25,IF(AND(Z9=$B$25,P9=$F$12),$C$43,IF(AND(Z9=$B$26,P9=$C$12),$C$26,IF(AND(Z9=$B$26,P9=$F$12),$C$44,IF(AND(Z9=$B$27,P9=$C$12),$C$27,IF(AND(Z9=$B$27,P9=$F$12),$C$45,IF(AND(Z9=$B$28,P9=$C$12),$C$28,IF(AND(Z9=$B$28,P9=$F$12),$C$46,IF(AND(Z9=$B$29,P9=$C$12),$C$29,IF(AND(Z9=$B$29,P9=$F$12),$C$47,IF(AND(Z9=$B$30,P9=$C$12),$C$30,IF(AND(Z9=$B$30,P9=$F$12),$C$48,"ERR"))))))))))))))))))))))))))))))))</f>
        <v>80-83</v>
      </c>
      <c r="AB9" t="str">
        <f t="shared" si="2"/>
        <v>80-81</v>
      </c>
      <c r="AC9" s="12" t="str">
        <f t="shared" si="3"/>
        <v>81</v>
      </c>
      <c r="AD9" t="str">
        <f t="shared" si="4"/>
        <v>0-3</v>
      </c>
      <c r="AE9" t="str">
        <f t="shared" si="5"/>
        <v>2-3</v>
      </c>
      <c r="AF9" s="12" t="str">
        <f t="shared" si="6"/>
        <v>2</v>
      </c>
      <c r="AH9">
        <f t="shared" si="7"/>
        <v>650</v>
      </c>
      <c r="AL9">
        <v>77</v>
      </c>
      <c r="AM9" t="str">
        <f t="shared" si="8"/>
        <v>NOT YOURS</v>
      </c>
    </row>
    <row r="10" spans="1:39">
      <c r="A10" s="3" t="s">
        <v>769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1" t="s">
        <v>756</v>
      </c>
      <c r="M10" t="s">
        <v>757</v>
      </c>
      <c r="N10" t="s">
        <v>757</v>
      </c>
      <c r="O10" t="s">
        <v>756</v>
      </c>
      <c r="P10" t="s">
        <v>756</v>
      </c>
      <c r="Q10" t="s">
        <v>756</v>
      </c>
      <c r="R10" t="s">
        <v>756</v>
      </c>
      <c r="S10" t="s">
        <v>758</v>
      </c>
      <c r="T10" t="s">
        <v>759</v>
      </c>
      <c r="U10" t="s">
        <v>758</v>
      </c>
      <c r="W10" t="str">
        <f t="shared" si="0"/>
        <v>64-127</v>
      </c>
      <c r="X10" t="str">
        <f>IF(AND(M10=$A$2,W10=$A$7),$A$10,IF(AND(M10=$A$3,W10=$A$7),$A$11,IF(AND(M10=$A$2,W10=$A$8),$A$21,IF(AND(M10=$A$3,W10=$A$8),$A$22,"ERR"))))</f>
        <v>64-95</v>
      </c>
      <c r="Y10" t="str">
        <f>IF(AND(X10=$A$10,N10=$A$2),$A$13,IF(AND(X10=$A$10,N10=$A$3),$A$15,IF(AND(X10=$A$11,N10=$A$2),$A$17,IF(AND(X10=$A$11,N10=$A$3),$A$19,IF(AND(X10=$A$21,N10=$A$2),$A$23,IF(AND(X10=$A$21,N10=$A$3),$A$25,IF(AND(X10=$A$22,N10=$A$2),$A$27,IF(AND(X10=$A$22,N10=$A$3),$A$29,"ERR"))))))))</f>
        <v>64-79</v>
      </c>
      <c r="Z10" t="str">
        <f t="shared" si="1"/>
        <v>72-79</v>
      </c>
      <c r="AA10" t="str">
        <f>IF(AND(Z10=$B$13,P10=$C$12),$C$13,IF(AND(Z10=$B$13,P10=$F$12),$C$31,IF(AND(Z10=$B$14,P10=$C$12),$C$14,IF(AND(Z10=$B$14,P10=$F$12),$C$32,IF(AND(Z10=$B$15,P10=$C$12),$C$15,IF(AND(Z10=$B$15,P10=$F$12),$C$33,IF(AND(Z10=$B$16,P10=$C$12),$C$16,IF(AND(Z10=$B$16,P10=$F$12),$C$34,IF(AND(Z10=$B$17,P10=$C$12),$C$17,IF(AND(Z10=$B$17,P10=$F$12),$C$35,IF(AND(Z10=$B$18,P10=$C$12),$C$18,IF(AND(Z10=$B$18,P10=$F$12),$C$36,IF(AND(Z10=$B$19,P10=$C$12),$C$19,IF(AND(Z10=$B$19,P10=$F$12),$C$37,IF(AND(Z10=$B$20,P10=$C$12),$C$20,IF(AND(Z10=$B$20,P10=$F$12),$C$38,IF(AND(Z10=$B$23,P10=$C$12),$C$23,IF(AND(Z10=$B$23,P10=$F$12),$C$41,IF(AND(Z10=$B$24,P10=$C$12),$C$24,IF(AND(Z10=$B$24,P10=$F$12),$C$42,IF(AND(Z10=$B$25,P10=$C$12),$C$25,IF(AND(Z10=$B$25,P10=$F$12),$C$43,IF(AND(Z10=$B$26,P10=$C$12),$C$26,IF(AND(Z10=$B$26,P10=$F$12),$C$44,IF(AND(Z10=$B$27,P10=$C$12),$C$27,IF(AND(Z10=$B$27,P10=$F$12),$C$45,IF(AND(Z10=$B$28,P10=$C$12),$C$28,IF(AND(Z10=$B$28,P10=$F$12),$C$46,IF(AND(Z10=$B$29,P10=$C$12),$C$29,IF(AND(Z10=$B$29,P10=$F$12),$C$47,IF(AND(Z10=$B$30,P10=$C$12),$C$30,IF(AND(Z10=$B$30,P10=$F$12),$C$48,"ERR"))))))))))))))))))))))))))))))))</f>
        <v>76-79</v>
      </c>
      <c r="AB10" t="str">
        <f t="shared" si="2"/>
        <v>78-79</v>
      </c>
      <c r="AC10" s="12" t="str">
        <f t="shared" si="3"/>
        <v>79</v>
      </c>
      <c r="AD10" t="str">
        <f t="shared" si="4"/>
        <v>4-7</v>
      </c>
      <c r="AE10" t="str">
        <f t="shared" si="5"/>
        <v>4-5</v>
      </c>
      <c r="AF10" s="12" t="str">
        <f t="shared" si="6"/>
        <v>5</v>
      </c>
      <c r="AH10">
        <f t="shared" si="7"/>
        <v>637</v>
      </c>
      <c r="AL10">
        <v>78</v>
      </c>
      <c r="AM10" t="str">
        <f t="shared" si="8"/>
        <v>NOT YOURS</v>
      </c>
    </row>
    <row r="11" spans="1:39">
      <c r="A11" s="3" t="s">
        <v>763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1" t="s">
        <v>756</v>
      </c>
      <c r="M11" t="s">
        <v>757</v>
      </c>
      <c r="N11" t="s">
        <v>757</v>
      </c>
      <c r="O11" t="s">
        <v>756</v>
      </c>
      <c r="P11" t="s">
        <v>757</v>
      </c>
      <c r="Q11" t="s">
        <v>757</v>
      </c>
      <c r="R11" t="s">
        <v>757</v>
      </c>
      <c r="S11" t="s">
        <v>759</v>
      </c>
      <c r="T11" t="s">
        <v>758</v>
      </c>
      <c r="U11" t="s">
        <v>759</v>
      </c>
      <c r="W11" t="str">
        <f t="shared" si="0"/>
        <v>64-127</v>
      </c>
      <c r="X11" t="str">
        <f>IF(AND(M11=$A$2,W11=$A$7),$A$10,IF(AND(M11=$A$3,W11=$A$7),$A$11,IF(AND(M11=$A$2,W11=$A$8),$A$21,IF(AND(M11=$A$3,W11=$A$8),$A$22,"ERR"))))</f>
        <v>64-95</v>
      </c>
      <c r="Y11" t="str">
        <f>IF(AND(X11=$A$10,N11=$A$2),$A$13,IF(AND(X11=$A$10,N11=$A$3),$A$15,IF(AND(X11=$A$11,N11=$A$2),$A$17,IF(AND(X11=$A$11,N11=$A$3),$A$19,IF(AND(X11=$A$21,N11=$A$2),$A$23,IF(AND(X11=$A$21,N11=$A$3),$A$25,IF(AND(X11=$A$22,N11=$A$2),$A$27,IF(AND(X11=$A$22,N11=$A$3),$A$29,"ERR"))))))))</f>
        <v>64-79</v>
      </c>
      <c r="Z11" t="str">
        <f t="shared" si="1"/>
        <v>72-79</v>
      </c>
      <c r="AA11" t="str">
        <f>IF(AND(Z11=$B$13,P11=$C$12),$C$13,IF(AND(Z11=$B$13,P11=$F$12),$C$31,IF(AND(Z11=$B$14,P11=$C$12),$C$14,IF(AND(Z11=$B$14,P11=$F$12),$C$32,IF(AND(Z11=$B$15,P11=$C$12),$C$15,IF(AND(Z11=$B$15,P11=$F$12),$C$33,IF(AND(Z11=$B$16,P11=$C$12),$C$16,IF(AND(Z11=$B$16,P11=$F$12),$C$34,IF(AND(Z11=$B$17,P11=$C$12),$C$17,IF(AND(Z11=$B$17,P11=$F$12),$C$35,IF(AND(Z11=$B$18,P11=$C$12),$C$18,IF(AND(Z11=$B$18,P11=$F$12),$C$36,IF(AND(Z11=$B$19,P11=$C$12),$C$19,IF(AND(Z11=$B$19,P11=$F$12),$C$37,IF(AND(Z11=$B$20,P11=$C$12),$C$20,IF(AND(Z11=$B$20,P11=$F$12),$C$38,IF(AND(Z11=$B$23,P11=$C$12),$C$23,IF(AND(Z11=$B$23,P11=$F$12),$C$41,IF(AND(Z11=$B$24,P11=$C$12),$C$24,IF(AND(Z11=$B$24,P11=$F$12),$C$42,IF(AND(Z11=$B$25,P11=$C$12),$C$25,IF(AND(Z11=$B$25,P11=$F$12),$C$43,IF(AND(Z11=$B$26,P11=$C$12),$C$26,IF(AND(Z11=$B$26,P11=$F$12),$C$44,IF(AND(Z11=$B$27,P11=$C$12),$C$27,IF(AND(Z11=$B$27,P11=$F$12),$C$45,IF(AND(Z11=$B$28,P11=$C$12),$C$28,IF(AND(Z11=$B$28,P11=$F$12),$C$46,IF(AND(Z11=$B$29,P11=$C$12),$C$29,IF(AND(Z11=$B$29,P11=$F$12),$C$47,IF(AND(Z11=$B$30,P11=$C$12),$C$30,IF(AND(Z11=$B$30,P11=$F$12),$C$48,"ERR"))))))))))))))))))))))))))))))))</f>
        <v>72-75</v>
      </c>
      <c r="AB11" t="str">
        <f t="shared" si="2"/>
        <v>72-73</v>
      </c>
      <c r="AC11" s="12" t="str">
        <f t="shared" si="3"/>
        <v>72</v>
      </c>
      <c r="AD11" t="str">
        <f t="shared" si="4"/>
        <v>0-3</v>
      </c>
      <c r="AE11" t="str">
        <f t="shared" si="5"/>
        <v>2-3</v>
      </c>
      <c r="AF11" s="12" t="str">
        <f t="shared" si="6"/>
        <v>2</v>
      </c>
      <c r="AH11">
        <f t="shared" si="7"/>
        <v>578</v>
      </c>
      <c r="AL11">
        <v>79</v>
      </c>
      <c r="AM11" t="str">
        <f t="shared" si="8"/>
        <v>NOT YOURS</v>
      </c>
    </row>
    <row r="12" spans="1:39">
      <c r="A12" s="3"/>
      <c r="B12" s="3"/>
      <c r="C12" s="3" t="s">
        <v>757</v>
      </c>
      <c r="D12" s="9" t="s">
        <v>757</v>
      </c>
      <c r="E12" s="9" t="s">
        <v>756</v>
      </c>
      <c r="F12" s="3" t="s">
        <v>756</v>
      </c>
      <c r="G12" s="9" t="s">
        <v>757</v>
      </c>
      <c r="H12" s="9" t="s">
        <v>756</v>
      </c>
      <c r="I12" s="9"/>
      <c r="J12" s="9"/>
      <c r="K12" s="9"/>
      <c r="L12" s="1" t="s">
        <v>756</v>
      </c>
      <c r="M12" t="s">
        <v>757</v>
      </c>
      <c r="N12" t="s">
        <v>756</v>
      </c>
      <c r="O12" t="s">
        <v>757</v>
      </c>
      <c r="P12" t="s">
        <v>756</v>
      </c>
      <c r="Q12" t="s">
        <v>757</v>
      </c>
      <c r="R12" t="s">
        <v>756</v>
      </c>
      <c r="S12" t="s">
        <v>759</v>
      </c>
      <c r="T12" t="s">
        <v>758</v>
      </c>
      <c r="U12" t="s">
        <v>758</v>
      </c>
      <c r="W12" t="str">
        <f t="shared" si="0"/>
        <v>64-127</v>
      </c>
      <c r="X12" t="str">
        <f>IF(AND(M12=$A$2,W12=$A$7),$A$10,IF(AND(M12=$A$3,W12=$A$7),$A$11,IF(AND(M12=$A$2,W12=$A$8),$A$21,IF(AND(M12=$A$3,W12=$A$8),$A$22,"ERR"))))</f>
        <v>64-95</v>
      </c>
      <c r="Y12" t="str">
        <f>IF(AND(X12=$A$10,N12=$A$2),$A$13,IF(AND(X12=$A$10,N12=$A$3),$A$15,IF(AND(X12=$A$11,N12=$A$2),$A$17,IF(AND(X12=$A$11,N12=$A$3),$A$19,IF(AND(X12=$A$21,N12=$A$2),$A$23,IF(AND(X12=$A$21,N12=$A$3),$A$25,IF(AND(X12=$A$22,N12=$A$2),$A$27,IF(AND(X12=$A$22,N12=$A$3),$A$29,"ERR"))))))))</f>
        <v>80-95</v>
      </c>
      <c r="Z12" t="str">
        <f t="shared" si="1"/>
        <v>80-87</v>
      </c>
      <c r="AA12" t="str">
        <f>IF(AND(Z12=$B$13,P12=$C$12),$C$13,IF(AND(Z12=$B$13,P12=$F$12),$C$31,IF(AND(Z12=$B$14,P12=$C$12),$C$14,IF(AND(Z12=$B$14,P12=$F$12),$C$32,IF(AND(Z12=$B$15,P12=$C$12),$C$15,IF(AND(Z12=$B$15,P12=$F$12),$C$33,IF(AND(Z12=$B$16,P12=$C$12),$C$16,IF(AND(Z12=$B$16,P12=$F$12),$C$34,IF(AND(Z12=$B$17,P12=$C$12),$C$17,IF(AND(Z12=$B$17,P12=$F$12),$C$35,IF(AND(Z12=$B$18,P12=$C$12),$C$18,IF(AND(Z12=$B$18,P12=$F$12),$C$36,IF(AND(Z12=$B$19,P12=$C$12),$C$19,IF(AND(Z12=$B$19,P12=$F$12),$C$37,IF(AND(Z12=$B$20,P12=$C$12),$C$20,IF(AND(Z12=$B$20,P12=$F$12),$C$38,IF(AND(Z12=$B$23,P12=$C$12),$C$23,IF(AND(Z12=$B$23,P12=$F$12),$C$41,IF(AND(Z12=$B$24,P12=$C$12),$C$24,IF(AND(Z12=$B$24,P12=$F$12),$C$42,IF(AND(Z12=$B$25,P12=$C$12),$C$25,IF(AND(Z12=$B$25,P12=$F$12),$C$43,IF(AND(Z12=$B$26,P12=$C$12),$C$26,IF(AND(Z12=$B$26,P12=$F$12),$C$44,IF(AND(Z12=$B$27,P12=$C$12),$C$27,IF(AND(Z12=$B$27,P12=$F$12),$C$45,IF(AND(Z12=$B$28,P12=$C$12),$C$28,IF(AND(Z12=$B$28,P12=$F$12),$C$46,IF(AND(Z12=$B$29,P12=$C$12),$C$29,IF(AND(Z12=$B$29,P12=$F$12),$C$47,IF(AND(Z12=$B$30,P12=$C$12),$C$30,IF(AND(Z12=$B$30,P12=$F$12),$C$48,"ERR"))))))))))))))))))))))))))))))))</f>
        <v>84-87</v>
      </c>
      <c r="AB12" t="str">
        <f t="shared" si="2"/>
        <v>84-85</v>
      </c>
      <c r="AC12" s="12" t="str">
        <f t="shared" si="3"/>
        <v>85</v>
      </c>
      <c r="AD12" t="str">
        <f t="shared" si="4"/>
        <v>0-3</v>
      </c>
      <c r="AE12" t="str">
        <f t="shared" si="5"/>
        <v>2-3</v>
      </c>
      <c r="AF12" s="12" t="str">
        <f t="shared" si="6"/>
        <v>3</v>
      </c>
      <c r="AH12">
        <f t="shared" si="7"/>
        <v>683</v>
      </c>
      <c r="AL12">
        <v>80</v>
      </c>
      <c r="AM12" t="str">
        <f t="shared" si="8"/>
        <v>NOT YOURS</v>
      </c>
    </row>
    <row r="13" spans="1:39">
      <c r="A13" s="3" t="s">
        <v>781</v>
      </c>
      <c r="B13" s="3" t="s">
        <v>776</v>
      </c>
      <c r="C13" s="9" t="s">
        <v>793</v>
      </c>
      <c r="D13" t="s">
        <v>823</v>
      </c>
      <c r="E13" s="6" t="s">
        <v>824</v>
      </c>
      <c r="L13" s="1" t="s">
        <v>757</v>
      </c>
      <c r="M13" t="s">
        <v>756</v>
      </c>
      <c r="N13" t="s">
        <v>757</v>
      </c>
      <c r="O13" t="s">
        <v>757</v>
      </c>
      <c r="P13" t="s">
        <v>756</v>
      </c>
      <c r="Q13" t="s">
        <v>757</v>
      </c>
      <c r="R13" t="s">
        <v>756</v>
      </c>
      <c r="S13" t="s">
        <v>758</v>
      </c>
      <c r="T13" t="s">
        <v>759</v>
      </c>
      <c r="U13" t="s">
        <v>759</v>
      </c>
      <c r="W13" t="str">
        <f t="shared" si="0"/>
        <v>0-63</v>
      </c>
      <c r="X13" t="str">
        <f>IF(AND(M13=$A$2,W13=$A$7),$A$10,IF(AND(M13=$A$3,W13=$A$7),$A$11,IF(AND(M13=$A$2,W13=$A$8),$A$21,IF(AND(M13=$A$3,W13=$A$8),$A$22,"ERR"))))</f>
        <v>32-63</v>
      </c>
      <c r="Y13" t="str">
        <f>IF(AND(X13=$A$10,N13=$A$2),$A$13,IF(AND(X13=$A$10,N13=$A$3),$A$15,IF(AND(X13=$A$11,N13=$A$2),$A$17,IF(AND(X13=$A$11,N13=$A$3),$A$19,IF(AND(X13=$A$21,N13=$A$2),$A$23,IF(AND(X13=$A$21,N13=$A$3),$A$25,IF(AND(X13=$A$22,N13=$A$2),$A$27,IF(AND(X13=$A$22,N13=$A$3),$A$29,"ERR"))))))))</f>
        <v>32-47</v>
      </c>
      <c r="Z13" t="str">
        <f t="shared" si="1"/>
        <v>32-39</v>
      </c>
      <c r="AA13" t="str">
        <f>IF(AND(Z13=$B$13,P13=$C$12),$C$13,IF(AND(Z13=$B$13,P13=$F$12),$C$31,IF(AND(Z13=$B$14,P13=$C$12),$C$14,IF(AND(Z13=$B$14,P13=$F$12),$C$32,IF(AND(Z13=$B$15,P13=$C$12),$C$15,IF(AND(Z13=$B$15,P13=$F$12),$C$33,IF(AND(Z13=$B$16,P13=$C$12),$C$16,IF(AND(Z13=$B$16,P13=$F$12),$C$34,IF(AND(Z13=$B$17,P13=$C$12),$C$17,IF(AND(Z13=$B$17,P13=$F$12),$C$35,IF(AND(Z13=$B$18,P13=$C$12),$C$18,IF(AND(Z13=$B$18,P13=$F$12),$C$36,IF(AND(Z13=$B$19,P13=$C$12),$C$19,IF(AND(Z13=$B$19,P13=$F$12),$C$37,IF(AND(Z13=$B$20,P13=$C$12),$C$20,IF(AND(Z13=$B$20,P13=$F$12),$C$38,IF(AND(Z13=$B$23,P13=$C$12),$C$23,IF(AND(Z13=$B$23,P13=$F$12),$C$41,IF(AND(Z13=$B$24,P13=$C$12),$C$24,IF(AND(Z13=$B$24,P13=$F$12),$C$42,IF(AND(Z13=$B$25,P13=$C$12),$C$25,IF(AND(Z13=$B$25,P13=$F$12),$C$43,IF(AND(Z13=$B$26,P13=$C$12),$C$26,IF(AND(Z13=$B$26,P13=$F$12),$C$44,IF(AND(Z13=$B$27,P13=$C$12),$C$27,IF(AND(Z13=$B$27,P13=$F$12),$C$45,IF(AND(Z13=$B$28,P13=$C$12),$C$28,IF(AND(Z13=$B$28,P13=$F$12),$C$46,IF(AND(Z13=$B$29,P13=$C$12),$C$29,IF(AND(Z13=$B$29,P13=$F$12),$C$47,IF(AND(Z13=$B$30,P13=$C$12),$C$30,IF(AND(Z13=$B$30,P13=$F$12),$C$48,"ERR"))))))))))))))))))))))))))))))))</f>
        <v>36-39</v>
      </c>
      <c r="AB13" t="str">
        <f t="shared" si="2"/>
        <v>36-37</v>
      </c>
      <c r="AC13" s="12" t="str">
        <f t="shared" si="3"/>
        <v>37</v>
      </c>
      <c r="AD13" t="str">
        <f t="shared" si="4"/>
        <v>4-7</v>
      </c>
      <c r="AE13" t="str">
        <f t="shared" si="5"/>
        <v>4-5</v>
      </c>
      <c r="AF13" s="12" t="str">
        <f t="shared" si="6"/>
        <v>4</v>
      </c>
      <c r="AH13">
        <f t="shared" si="7"/>
        <v>300</v>
      </c>
      <c r="AL13">
        <v>81</v>
      </c>
      <c r="AM13" t="str">
        <f t="shared" si="8"/>
        <v>NOT YOURS</v>
      </c>
    </row>
    <row r="14" spans="1:39">
      <c r="A14" s="3"/>
      <c r="B14" s="8" t="s">
        <v>777</v>
      </c>
      <c r="C14" s="10" t="s">
        <v>794</v>
      </c>
      <c r="D14" s="6" t="s">
        <v>828</v>
      </c>
      <c r="E14" s="6" t="s">
        <v>829</v>
      </c>
      <c r="L14" s="1" t="s">
        <v>756</v>
      </c>
      <c r="M14" t="s">
        <v>757</v>
      </c>
      <c r="N14" t="s">
        <v>757</v>
      </c>
      <c r="O14" t="s">
        <v>757</v>
      </c>
      <c r="P14" t="s">
        <v>757</v>
      </c>
      <c r="Q14" t="s">
        <v>756</v>
      </c>
      <c r="R14" t="s">
        <v>756</v>
      </c>
      <c r="S14" t="s">
        <v>759</v>
      </c>
      <c r="T14" t="s">
        <v>758</v>
      </c>
      <c r="U14" t="s">
        <v>759</v>
      </c>
      <c r="W14" t="str">
        <f t="shared" si="0"/>
        <v>64-127</v>
      </c>
      <c r="X14" t="str">
        <f>IF(AND(M14=$A$2,W14=$A$7),$A$10,IF(AND(M14=$A$3,W14=$A$7),$A$11,IF(AND(M14=$A$2,W14=$A$8),$A$21,IF(AND(M14=$A$3,W14=$A$8),$A$22,"ERR"))))</f>
        <v>64-95</v>
      </c>
      <c r="Y14" t="str">
        <f>IF(AND(X14=$A$10,N14=$A$2),$A$13,IF(AND(X14=$A$10,N14=$A$3),$A$15,IF(AND(X14=$A$11,N14=$A$2),$A$17,IF(AND(X14=$A$11,N14=$A$3),$A$19,IF(AND(X14=$A$21,N14=$A$2),$A$23,IF(AND(X14=$A$21,N14=$A$3),$A$25,IF(AND(X14=$A$22,N14=$A$2),$A$27,IF(AND(X14=$A$22,N14=$A$3),$A$29,"ERR"))))))))</f>
        <v>64-79</v>
      </c>
      <c r="Z14" t="str">
        <f t="shared" si="1"/>
        <v>64-71</v>
      </c>
      <c r="AA14" t="str">
        <f>IF(AND(Z14=$B$13,P14=$C$12),$C$13,IF(AND(Z14=$B$13,P14=$F$12),$C$31,IF(AND(Z14=$B$14,P14=$C$12),$C$14,IF(AND(Z14=$B$14,P14=$F$12),$C$32,IF(AND(Z14=$B$15,P14=$C$12),$C$15,IF(AND(Z14=$B$15,P14=$F$12),$C$33,IF(AND(Z14=$B$16,P14=$C$12),$C$16,IF(AND(Z14=$B$16,P14=$F$12),$C$34,IF(AND(Z14=$B$17,P14=$C$12),$C$17,IF(AND(Z14=$B$17,P14=$F$12),$C$35,IF(AND(Z14=$B$18,P14=$C$12),$C$18,IF(AND(Z14=$B$18,P14=$F$12),$C$36,IF(AND(Z14=$B$19,P14=$C$12),$C$19,IF(AND(Z14=$B$19,P14=$F$12),$C$37,IF(AND(Z14=$B$20,P14=$C$12),$C$20,IF(AND(Z14=$B$20,P14=$F$12),$C$38,IF(AND(Z14=$B$23,P14=$C$12),$C$23,IF(AND(Z14=$B$23,P14=$F$12),$C$41,IF(AND(Z14=$B$24,P14=$C$12),$C$24,IF(AND(Z14=$B$24,P14=$F$12),$C$42,IF(AND(Z14=$B$25,P14=$C$12),$C$25,IF(AND(Z14=$B$25,P14=$F$12),$C$43,IF(AND(Z14=$B$26,P14=$C$12),$C$26,IF(AND(Z14=$B$26,P14=$F$12),$C$44,IF(AND(Z14=$B$27,P14=$C$12),$C$27,IF(AND(Z14=$B$27,P14=$F$12),$C$45,IF(AND(Z14=$B$28,P14=$C$12),$C$28,IF(AND(Z14=$B$28,P14=$F$12),$C$46,IF(AND(Z14=$B$29,P14=$C$12),$C$29,IF(AND(Z14=$B$29,P14=$F$12),$C$47,IF(AND(Z14=$B$30,P14=$C$12),$C$30,IF(AND(Z14=$B$30,P14=$F$12),$C$48,"ERR"))))))))))))))))))))))))))))))))</f>
        <v>64-67</v>
      </c>
      <c r="AB14" t="str">
        <f t="shared" si="2"/>
        <v>66-67</v>
      </c>
      <c r="AC14" s="12" t="str">
        <f t="shared" si="3"/>
        <v>67</v>
      </c>
      <c r="AD14" t="str">
        <f t="shared" si="4"/>
        <v>0-3</v>
      </c>
      <c r="AE14" t="str">
        <f t="shared" si="5"/>
        <v>2-3</v>
      </c>
      <c r="AF14" s="12" t="str">
        <f t="shared" si="6"/>
        <v>2</v>
      </c>
      <c r="AH14">
        <f t="shared" si="7"/>
        <v>538</v>
      </c>
      <c r="AL14">
        <v>82</v>
      </c>
      <c r="AM14" t="str">
        <f t="shared" si="8"/>
        <v>NOT YOURS</v>
      </c>
    </row>
    <row r="15" spans="1:39">
      <c r="A15" s="3" t="s">
        <v>782</v>
      </c>
      <c r="B15" s="3" t="s">
        <v>779</v>
      </c>
      <c r="C15" s="9" t="s">
        <v>796</v>
      </c>
      <c r="D15" s="5" t="s">
        <v>832</v>
      </c>
      <c r="E15" s="5" t="s">
        <v>833</v>
      </c>
      <c r="L15" s="1" t="s">
        <v>757</v>
      </c>
      <c r="M15" t="s">
        <v>756</v>
      </c>
      <c r="N15" t="s">
        <v>757</v>
      </c>
      <c r="O15" t="s">
        <v>756</v>
      </c>
      <c r="P15" t="s">
        <v>757</v>
      </c>
      <c r="Q15" t="s">
        <v>756</v>
      </c>
      <c r="R15" t="s">
        <v>756</v>
      </c>
      <c r="S15" t="s">
        <v>759</v>
      </c>
      <c r="T15" t="s">
        <v>759</v>
      </c>
      <c r="U15" t="s">
        <v>759</v>
      </c>
      <c r="W15" t="str">
        <f t="shared" si="0"/>
        <v>0-63</v>
      </c>
      <c r="X15" t="str">
        <f>IF(AND(M15=$A$2,W15=$A$7),$A$10,IF(AND(M15=$A$3,W15=$A$7),$A$11,IF(AND(M15=$A$2,W15=$A$8),$A$21,IF(AND(M15=$A$3,W15=$A$8),$A$22,"ERR"))))</f>
        <v>32-63</v>
      </c>
      <c r="Y15" t="str">
        <f>IF(AND(X15=$A$10,N15=$A$2),$A$13,IF(AND(X15=$A$10,N15=$A$3),$A$15,IF(AND(X15=$A$11,N15=$A$2),$A$17,IF(AND(X15=$A$11,N15=$A$3),$A$19,IF(AND(X15=$A$21,N15=$A$2),$A$23,IF(AND(X15=$A$21,N15=$A$3),$A$25,IF(AND(X15=$A$22,N15=$A$2),$A$27,IF(AND(X15=$A$22,N15=$A$3),$A$29,"ERR"))))))))</f>
        <v>32-47</v>
      </c>
      <c r="Z15" t="str">
        <f t="shared" si="1"/>
        <v>40-47</v>
      </c>
      <c r="AA15" t="str">
        <f>IF(AND(Z15=$B$13,P15=$C$12),$C$13,IF(AND(Z15=$B$13,P15=$F$12),$C$31,IF(AND(Z15=$B$14,P15=$C$12),$C$14,IF(AND(Z15=$B$14,P15=$F$12),$C$32,IF(AND(Z15=$B$15,P15=$C$12),$C$15,IF(AND(Z15=$B$15,P15=$F$12),$C$33,IF(AND(Z15=$B$16,P15=$C$12),$C$16,IF(AND(Z15=$B$16,P15=$F$12),$C$34,IF(AND(Z15=$B$17,P15=$C$12),$C$17,IF(AND(Z15=$B$17,P15=$F$12),$C$35,IF(AND(Z15=$B$18,P15=$C$12),$C$18,IF(AND(Z15=$B$18,P15=$F$12),$C$36,IF(AND(Z15=$B$19,P15=$C$12),$C$19,IF(AND(Z15=$B$19,P15=$F$12),$C$37,IF(AND(Z15=$B$20,P15=$C$12),$C$20,IF(AND(Z15=$B$20,P15=$F$12),$C$38,IF(AND(Z15=$B$23,P15=$C$12),$C$23,IF(AND(Z15=$B$23,P15=$F$12),$C$41,IF(AND(Z15=$B$24,P15=$C$12),$C$24,IF(AND(Z15=$B$24,P15=$F$12),$C$42,IF(AND(Z15=$B$25,P15=$C$12),$C$25,IF(AND(Z15=$B$25,P15=$F$12),$C$43,IF(AND(Z15=$B$26,P15=$C$12),$C$26,IF(AND(Z15=$B$26,P15=$F$12),$C$44,IF(AND(Z15=$B$27,P15=$C$12),$C$27,IF(AND(Z15=$B$27,P15=$F$12),$C$45,IF(AND(Z15=$B$28,P15=$C$12),$C$28,IF(AND(Z15=$B$28,P15=$F$12),$C$46,IF(AND(Z15=$B$29,P15=$C$12),$C$29,IF(AND(Z15=$B$29,P15=$F$12),$C$47,IF(AND(Z15=$B$30,P15=$C$12),$C$30,IF(AND(Z15=$B$30,P15=$F$12),$C$48,"ERR"))))))))))))))))))))))))))))))))</f>
        <v>40-43</v>
      </c>
      <c r="AB15" t="str">
        <f t="shared" si="2"/>
        <v>42-43</v>
      </c>
      <c r="AC15" s="12" t="str">
        <f t="shared" si="3"/>
        <v>43</v>
      </c>
      <c r="AD15" t="str">
        <f t="shared" si="4"/>
        <v>0-3</v>
      </c>
      <c r="AE15" t="str">
        <f t="shared" si="5"/>
        <v>0-1</v>
      </c>
      <c r="AF15" s="12" t="str">
        <f t="shared" si="6"/>
        <v>0</v>
      </c>
      <c r="AH15">
        <f t="shared" si="7"/>
        <v>344</v>
      </c>
      <c r="AL15">
        <v>83</v>
      </c>
      <c r="AM15" t="str">
        <f t="shared" si="8"/>
        <v>NOT YOURS</v>
      </c>
    </row>
    <row r="16" spans="1:39">
      <c r="A16" s="3"/>
      <c r="B16" s="3" t="s">
        <v>780</v>
      </c>
      <c r="C16" s="9" t="s">
        <v>798</v>
      </c>
      <c r="D16" t="s">
        <v>836</v>
      </c>
      <c r="E16" t="s">
        <v>837</v>
      </c>
      <c r="L16" s="1" t="s">
        <v>757</v>
      </c>
      <c r="M16" t="s">
        <v>757</v>
      </c>
      <c r="N16" t="s">
        <v>757</v>
      </c>
      <c r="O16" t="s">
        <v>756</v>
      </c>
      <c r="P16" t="s">
        <v>757</v>
      </c>
      <c r="Q16" t="s">
        <v>756</v>
      </c>
      <c r="R16" t="s">
        <v>756</v>
      </c>
      <c r="S16" t="s">
        <v>759</v>
      </c>
      <c r="T16" t="s">
        <v>758</v>
      </c>
      <c r="U16" t="s">
        <v>758</v>
      </c>
      <c r="W16" t="str">
        <f t="shared" si="0"/>
        <v>0-63</v>
      </c>
      <c r="X16" t="str">
        <f>IF(AND(M16=$A$2,W16=$A$7),$A$10,IF(AND(M16=$A$3,W16=$A$7),$A$11,IF(AND(M16=$A$2,W16=$A$8),$A$21,IF(AND(M16=$A$3,W16=$A$8),$A$22,"ERR"))))</f>
        <v>0-31</v>
      </c>
      <c r="Y16" t="str">
        <f>IF(AND(X16=$A$10,N16=$A$2),$A$13,IF(AND(X16=$A$10,N16=$A$3),$A$15,IF(AND(X16=$A$11,N16=$A$2),$A$17,IF(AND(X16=$A$11,N16=$A$3),$A$19,IF(AND(X16=$A$21,N16=$A$2),$A$23,IF(AND(X16=$A$21,N16=$A$3),$A$25,IF(AND(X16=$A$22,N16=$A$2),$A$27,IF(AND(X16=$A$22,N16=$A$3),$A$29,"ERR"))))))))</f>
        <v>0-15</v>
      </c>
      <c r="Z16" t="str">
        <f t="shared" si="1"/>
        <v>8-15</v>
      </c>
      <c r="AA16" t="str">
        <f>IF(AND(Z16=$B$13,P16=$C$12),$C$13,IF(AND(Z16=$B$13,P16=$F$12),$C$31,IF(AND(Z16=$B$14,P16=$C$12),$C$14,IF(AND(Z16=$B$14,P16=$F$12),$C$32,IF(AND(Z16=$B$15,P16=$C$12),$C$15,IF(AND(Z16=$B$15,P16=$F$12),$C$33,IF(AND(Z16=$B$16,P16=$C$12),$C$16,IF(AND(Z16=$B$16,P16=$F$12),$C$34,IF(AND(Z16=$B$17,P16=$C$12),$C$17,IF(AND(Z16=$B$17,P16=$F$12),$C$35,IF(AND(Z16=$B$18,P16=$C$12),$C$18,IF(AND(Z16=$B$18,P16=$F$12),$C$36,IF(AND(Z16=$B$19,P16=$C$12),$C$19,IF(AND(Z16=$B$19,P16=$F$12),$C$37,IF(AND(Z16=$B$20,P16=$C$12),$C$20,IF(AND(Z16=$B$20,P16=$F$12),$C$38,IF(AND(Z16=$B$23,P16=$C$12),$C$23,IF(AND(Z16=$B$23,P16=$F$12),$C$41,IF(AND(Z16=$B$24,P16=$C$12),$C$24,IF(AND(Z16=$B$24,P16=$F$12),$C$42,IF(AND(Z16=$B$25,P16=$C$12),$C$25,IF(AND(Z16=$B$25,P16=$F$12),$C$43,IF(AND(Z16=$B$26,P16=$C$12),$C$26,IF(AND(Z16=$B$26,P16=$F$12),$C$44,IF(AND(Z16=$B$27,P16=$C$12),$C$27,IF(AND(Z16=$B$27,P16=$F$12),$C$45,IF(AND(Z16=$B$28,P16=$C$12),$C$28,IF(AND(Z16=$B$28,P16=$F$12),$C$46,IF(AND(Z16=$B$29,P16=$C$12),$C$29,IF(AND(Z16=$B$29,P16=$F$12),$C$47,IF(AND(Z16=$B$30,P16=$C$12),$C$30,IF(AND(Z16=$B$30,P16=$F$12),$C$48,"ERR"))))))))))))))))))))))))))))))))</f>
        <v>8-11</v>
      </c>
      <c r="AB16" t="str">
        <f t="shared" si="2"/>
        <v>10-11</v>
      </c>
      <c r="AC16" s="12" t="str">
        <f t="shared" si="3"/>
        <v>11</v>
      </c>
      <c r="AD16" t="str">
        <f t="shared" si="4"/>
        <v>0-3</v>
      </c>
      <c r="AE16" t="str">
        <f t="shared" si="5"/>
        <v>2-3</v>
      </c>
      <c r="AF16" s="12" t="str">
        <f t="shared" si="6"/>
        <v>3</v>
      </c>
      <c r="AH16">
        <f t="shared" si="7"/>
        <v>91</v>
      </c>
      <c r="AL16">
        <v>84</v>
      </c>
      <c r="AM16" t="str">
        <f t="shared" si="8"/>
        <v>NOT YOURS</v>
      </c>
    </row>
    <row r="17" spans="1:39">
      <c r="A17" s="3" t="s">
        <v>764</v>
      </c>
      <c r="B17" s="3" t="s">
        <v>765</v>
      </c>
      <c r="C17" s="9" t="s">
        <v>766</v>
      </c>
      <c r="D17" t="s">
        <v>767</v>
      </c>
      <c r="E17" t="s">
        <v>840</v>
      </c>
      <c r="L17" s="1" t="s">
        <v>757</v>
      </c>
      <c r="M17" t="s">
        <v>756</v>
      </c>
      <c r="N17" t="s">
        <v>757</v>
      </c>
      <c r="O17" t="s">
        <v>757</v>
      </c>
      <c r="P17" t="s">
        <v>757</v>
      </c>
      <c r="Q17" t="s">
        <v>756</v>
      </c>
      <c r="R17" t="s">
        <v>757</v>
      </c>
      <c r="S17" t="s">
        <v>758</v>
      </c>
      <c r="T17" t="s">
        <v>759</v>
      </c>
      <c r="U17" t="s">
        <v>759</v>
      </c>
      <c r="W17" t="str">
        <f t="shared" si="0"/>
        <v>0-63</v>
      </c>
      <c r="X17" t="str">
        <f>IF(AND(M17=$A$2,W17=$A$7),$A$10,IF(AND(M17=$A$3,W17=$A$7),$A$11,IF(AND(M17=$A$2,W17=$A$8),$A$21,IF(AND(M17=$A$3,W17=$A$8),$A$22,"ERR"))))</f>
        <v>32-63</v>
      </c>
      <c r="Y17" t="str">
        <f>IF(AND(X17=$A$10,N17=$A$2),$A$13,IF(AND(X17=$A$10,N17=$A$3),$A$15,IF(AND(X17=$A$11,N17=$A$2),$A$17,IF(AND(X17=$A$11,N17=$A$3),$A$19,IF(AND(X17=$A$21,N17=$A$2),$A$23,IF(AND(X17=$A$21,N17=$A$3),$A$25,IF(AND(X17=$A$22,N17=$A$2),$A$27,IF(AND(X17=$A$22,N17=$A$3),$A$29,"ERR"))))))))</f>
        <v>32-47</v>
      </c>
      <c r="Z17" t="str">
        <f t="shared" si="1"/>
        <v>32-39</v>
      </c>
      <c r="AA17" t="str">
        <f>IF(AND(Z17=$B$13,P17=$C$12),$C$13,IF(AND(Z17=$B$13,P17=$F$12),$C$31,IF(AND(Z17=$B$14,P17=$C$12),$C$14,IF(AND(Z17=$B$14,P17=$F$12),$C$32,IF(AND(Z17=$B$15,P17=$C$12),$C$15,IF(AND(Z17=$B$15,P17=$F$12),$C$33,IF(AND(Z17=$B$16,P17=$C$12),$C$16,IF(AND(Z17=$B$16,P17=$F$12),$C$34,IF(AND(Z17=$B$17,P17=$C$12),$C$17,IF(AND(Z17=$B$17,P17=$F$12),$C$35,IF(AND(Z17=$B$18,P17=$C$12),$C$18,IF(AND(Z17=$B$18,P17=$F$12),$C$36,IF(AND(Z17=$B$19,P17=$C$12),$C$19,IF(AND(Z17=$B$19,P17=$F$12),$C$37,IF(AND(Z17=$B$20,P17=$C$12),$C$20,IF(AND(Z17=$B$20,P17=$F$12),$C$38,IF(AND(Z17=$B$23,P17=$C$12),$C$23,IF(AND(Z17=$B$23,P17=$F$12),$C$41,IF(AND(Z17=$B$24,P17=$C$12),$C$24,IF(AND(Z17=$B$24,P17=$F$12),$C$42,IF(AND(Z17=$B$25,P17=$C$12),$C$25,IF(AND(Z17=$B$25,P17=$F$12),$C$43,IF(AND(Z17=$B$26,P17=$C$12),$C$26,IF(AND(Z17=$B$26,P17=$F$12),$C$44,IF(AND(Z17=$B$27,P17=$C$12),$C$27,IF(AND(Z17=$B$27,P17=$F$12),$C$45,IF(AND(Z17=$B$28,P17=$C$12),$C$28,IF(AND(Z17=$B$28,P17=$F$12),$C$46,IF(AND(Z17=$B$29,P17=$C$12),$C$29,IF(AND(Z17=$B$29,P17=$F$12),$C$47,IF(AND(Z17=$B$30,P17=$C$12),$C$30,IF(AND(Z17=$B$30,P17=$F$12),$C$48,"ERR"))))))))))))))))))))))))))))))))</f>
        <v>32-35</v>
      </c>
      <c r="AB17" t="str">
        <f t="shared" si="2"/>
        <v>34-35</v>
      </c>
      <c r="AC17" s="12" t="str">
        <f t="shared" si="3"/>
        <v>34</v>
      </c>
      <c r="AD17" t="str">
        <f t="shared" si="4"/>
        <v>4-7</v>
      </c>
      <c r="AE17" t="str">
        <f t="shared" si="5"/>
        <v>4-5</v>
      </c>
      <c r="AF17" s="12" t="str">
        <f t="shared" si="6"/>
        <v>4</v>
      </c>
      <c r="AH17">
        <f t="shared" si="7"/>
        <v>276</v>
      </c>
      <c r="AL17">
        <v>85</v>
      </c>
      <c r="AM17" t="str">
        <f t="shared" si="8"/>
        <v>NOT YOURS</v>
      </c>
    </row>
    <row r="18" spans="1:39">
      <c r="A18" s="3"/>
      <c r="B18" s="3" t="s">
        <v>783</v>
      </c>
      <c r="C18" s="9" t="s">
        <v>801</v>
      </c>
      <c r="D18" t="s">
        <v>843</v>
      </c>
      <c r="E18" t="s">
        <v>844</v>
      </c>
      <c r="L18" s="1" t="s">
        <v>757</v>
      </c>
      <c r="M18" t="s">
        <v>757</v>
      </c>
      <c r="N18" t="s">
        <v>757</v>
      </c>
      <c r="O18" t="s">
        <v>756</v>
      </c>
      <c r="P18" t="s">
        <v>756</v>
      </c>
      <c r="Q18" t="s">
        <v>757</v>
      </c>
      <c r="R18" t="s">
        <v>756</v>
      </c>
      <c r="S18" t="s">
        <v>759</v>
      </c>
      <c r="T18" t="s">
        <v>759</v>
      </c>
      <c r="U18" t="s">
        <v>759</v>
      </c>
      <c r="W18" t="str">
        <f t="shared" si="0"/>
        <v>0-63</v>
      </c>
      <c r="X18" t="str">
        <f>IF(AND(M18=$A$2,W18=$A$7),$A$10,IF(AND(M18=$A$3,W18=$A$7),$A$11,IF(AND(M18=$A$2,W18=$A$8),$A$21,IF(AND(M18=$A$3,W18=$A$8),$A$22,"ERR"))))</f>
        <v>0-31</v>
      </c>
      <c r="Y18" t="str">
        <f>IF(AND(X18=$A$10,N18=$A$2),$A$13,IF(AND(X18=$A$10,N18=$A$3),$A$15,IF(AND(X18=$A$11,N18=$A$2),$A$17,IF(AND(X18=$A$11,N18=$A$3),$A$19,IF(AND(X18=$A$21,N18=$A$2),$A$23,IF(AND(X18=$A$21,N18=$A$3),$A$25,IF(AND(X18=$A$22,N18=$A$2),$A$27,IF(AND(X18=$A$22,N18=$A$3),$A$29,"ERR"))))))))</f>
        <v>0-15</v>
      </c>
      <c r="Z18" t="str">
        <f t="shared" si="1"/>
        <v>8-15</v>
      </c>
      <c r="AA18" t="str">
        <f>IF(AND(Z18=$B$13,P18=$C$12),$C$13,IF(AND(Z18=$B$13,P18=$F$12),$C$31,IF(AND(Z18=$B$14,P18=$C$12),$C$14,IF(AND(Z18=$B$14,P18=$F$12),$C$32,IF(AND(Z18=$B$15,P18=$C$12),$C$15,IF(AND(Z18=$B$15,P18=$F$12),$C$33,IF(AND(Z18=$B$16,P18=$C$12),$C$16,IF(AND(Z18=$B$16,P18=$F$12),$C$34,IF(AND(Z18=$B$17,P18=$C$12),$C$17,IF(AND(Z18=$B$17,P18=$F$12),$C$35,IF(AND(Z18=$B$18,P18=$C$12),$C$18,IF(AND(Z18=$B$18,P18=$F$12),$C$36,IF(AND(Z18=$B$19,P18=$C$12),$C$19,IF(AND(Z18=$B$19,P18=$F$12),$C$37,IF(AND(Z18=$B$20,P18=$C$12),$C$20,IF(AND(Z18=$B$20,P18=$F$12),$C$38,IF(AND(Z18=$B$23,P18=$C$12),$C$23,IF(AND(Z18=$B$23,P18=$F$12),$C$41,IF(AND(Z18=$B$24,P18=$C$12),$C$24,IF(AND(Z18=$B$24,P18=$F$12),$C$42,IF(AND(Z18=$B$25,P18=$C$12),$C$25,IF(AND(Z18=$B$25,P18=$F$12),$C$43,IF(AND(Z18=$B$26,P18=$C$12),$C$26,IF(AND(Z18=$B$26,P18=$F$12),$C$44,IF(AND(Z18=$B$27,P18=$C$12),$C$27,IF(AND(Z18=$B$27,P18=$F$12),$C$45,IF(AND(Z18=$B$28,P18=$C$12),$C$28,IF(AND(Z18=$B$28,P18=$F$12),$C$46,IF(AND(Z18=$B$29,P18=$C$12),$C$29,IF(AND(Z18=$B$29,P18=$F$12),$C$47,IF(AND(Z18=$B$30,P18=$C$12),$C$30,IF(AND(Z18=$B$30,P18=$F$12),$C$48,"ERR"))))))))))))))))))))))))))))))))</f>
        <v>12-15</v>
      </c>
      <c r="AB18" t="str">
        <f t="shared" si="2"/>
        <v>12-13</v>
      </c>
      <c r="AC18" s="12" t="str">
        <f t="shared" si="3"/>
        <v>13</v>
      </c>
      <c r="AD18" t="str">
        <f t="shared" si="4"/>
        <v>0-3</v>
      </c>
      <c r="AE18" t="str">
        <f t="shared" si="5"/>
        <v>0-1</v>
      </c>
      <c r="AF18" s="12" t="str">
        <f t="shared" si="6"/>
        <v>0</v>
      </c>
      <c r="AH18">
        <f t="shared" si="7"/>
        <v>104</v>
      </c>
      <c r="AL18">
        <v>86</v>
      </c>
      <c r="AM18" t="str">
        <f t="shared" si="8"/>
        <v>NOT YOURS</v>
      </c>
    </row>
    <row r="19" spans="1:39">
      <c r="A19" s="3" t="s">
        <v>775</v>
      </c>
      <c r="B19" s="3" t="s">
        <v>778</v>
      </c>
      <c r="C19" s="9" t="s">
        <v>803</v>
      </c>
      <c r="D19" s="5" t="s">
        <v>847</v>
      </c>
      <c r="E19" s="5" t="s">
        <v>848</v>
      </c>
      <c r="L19" s="1" t="s">
        <v>756</v>
      </c>
      <c r="M19" t="s">
        <v>757</v>
      </c>
      <c r="N19" t="s">
        <v>757</v>
      </c>
      <c r="O19" t="s">
        <v>756</v>
      </c>
      <c r="P19" t="s">
        <v>756</v>
      </c>
      <c r="Q19" t="s">
        <v>757</v>
      </c>
      <c r="R19" t="s">
        <v>757</v>
      </c>
      <c r="S19" t="s">
        <v>758</v>
      </c>
      <c r="T19" t="s">
        <v>758</v>
      </c>
      <c r="U19" t="s">
        <v>758</v>
      </c>
      <c r="W19" t="str">
        <f t="shared" si="0"/>
        <v>64-127</v>
      </c>
      <c r="X19" t="str">
        <f>IF(AND(M19=$A$2,W19=$A$7),$A$10,IF(AND(M19=$A$3,W19=$A$7),$A$11,IF(AND(M19=$A$2,W19=$A$8),$A$21,IF(AND(M19=$A$3,W19=$A$8),$A$22,"ERR"))))</f>
        <v>64-95</v>
      </c>
      <c r="Y19" t="str">
        <f>IF(AND(X19=$A$10,N19=$A$2),$A$13,IF(AND(X19=$A$10,N19=$A$3),$A$15,IF(AND(X19=$A$11,N19=$A$2),$A$17,IF(AND(X19=$A$11,N19=$A$3),$A$19,IF(AND(X19=$A$21,N19=$A$2),$A$23,IF(AND(X19=$A$21,N19=$A$3),$A$25,IF(AND(X19=$A$22,N19=$A$2),$A$27,IF(AND(X19=$A$22,N19=$A$3),$A$29,"ERR"))))))))</f>
        <v>64-79</v>
      </c>
      <c r="Z19" t="str">
        <f t="shared" si="1"/>
        <v>72-79</v>
      </c>
      <c r="AA19" t="str">
        <f>IF(AND(Z19=$B$13,P19=$C$12),$C$13,IF(AND(Z19=$B$13,P19=$F$12),$C$31,IF(AND(Z19=$B$14,P19=$C$12),$C$14,IF(AND(Z19=$B$14,P19=$F$12),$C$32,IF(AND(Z19=$B$15,P19=$C$12),$C$15,IF(AND(Z19=$B$15,P19=$F$12),$C$33,IF(AND(Z19=$B$16,P19=$C$12),$C$16,IF(AND(Z19=$B$16,P19=$F$12),$C$34,IF(AND(Z19=$B$17,P19=$C$12),$C$17,IF(AND(Z19=$B$17,P19=$F$12),$C$35,IF(AND(Z19=$B$18,P19=$C$12),$C$18,IF(AND(Z19=$B$18,P19=$F$12),$C$36,IF(AND(Z19=$B$19,P19=$C$12),$C$19,IF(AND(Z19=$B$19,P19=$F$12),$C$37,IF(AND(Z19=$B$20,P19=$C$12),$C$20,IF(AND(Z19=$B$20,P19=$F$12),$C$38,IF(AND(Z19=$B$23,P19=$C$12),$C$23,IF(AND(Z19=$B$23,P19=$F$12),$C$41,IF(AND(Z19=$B$24,P19=$C$12),$C$24,IF(AND(Z19=$B$24,P19=$F$12),$C$42,IF(AND(Z19=$B$25,P19=$C$12),$C$25,IF(AND(Z19=$B$25,P19=$F$12),$C$43,IF(AND(Z19=$B$26,P19=$C$12),$C$26,IF(AND(Z19=$B$26,P19=$F$12),$C$44,IF(AND(Z19=$B$27,P19=$C$12),$C$27,IF(AND(Z19=$B$27,P19=$F$12),$C$45,IF(AND(Z19=$B$28,P19=$C$12),$C$28,IF(AND(Z19=$B$28,P19=$F$12),$C$46,IF(AND(Z19=$B$29,P19=$C$12),$C$29,IF(AND(Z19=$B$29,P19=$F$12),$C$47,IF(AND(Z19=$B$30,P19=$C$12),$C$30,IF(AND(Z19=$B$30,P19=$F$12),$C$48,"ERR"))))))))))))))))))))))))))))))))</f>
        <v>76-79</v>
      </c>
      <c r="AB19" t="str">
        <f t="shared" si="2"/>
        <v>76-77</v>
      </c>
      <c r="AC19" s="12" t="str">
        <f t="shared" si="3"/>
        <v>76</v>
      </c>
      <c r="AD19" t="str">
        <f t="shared" si="4"/>
        <v>4-7</v>
      </c>
      <c r="AE19" t="str">
        <f t="shared" si="5"/>
        <v>6-7</v>
      </c>
      <c r="AF19" s="12" t="str">
        <f t="shared" si="6"/>
        <v>7</v>
      </c>
      <c r="AH19">
        <f t="shared" si="7"/>
        <v>615</v>
      </c>
      <c r="AL19">
        <v>87</v>
      </c>
      <c r="AM19" t="str">
        <f t="shared" si="8"/>
        <v>NOT YOURS</v>
      </c>
    </row>
    <row r="20" spans="1:39">
      <c r="A20" s="3"/>
      <c r="B20" s="3" t="s">
        <v>784</v>
      </c>
      <c r="C20" s="9" t="s">
        <v>805</v>
      </c>
      <c r="D20" s="5" t="s">
        <v>851</v>
      </c>
      <c r="E20" s="5" t="s">
        <v>897</v>
      </c>
      <c r="I20" t="s">
        <v>759</v>
      </c>
      <c r="J20" t="s">
        <v>758</v>
      </c>
      <c r="L20" s="1" t="s">
        <v>756</v>
      </c>
      <c r="M20" t="s">
        <v>757</v>
      </c>
      <c r="N20" t="s">
        <v>757</v>
      </c>
      <c r="O20" t="s">
        <v>756</v>
      </c>
      <c r="P20" t="s">
        <v>756</v>
      </c>
      <c r="Q20" t="s">
        <v>757</v>
      </c>
      <c r="R20" t="s">
        <v>756</v>
      </c>
      <c r="S20" t="s">
        <v>759</v>
      </c>
      <c r="T20" t="s">
        <v>758</v>
      </c>
      <c r="U20" t="s">
        <v>759</v>
      </c>
      <c r="W20" t="str">
        <f t="shared" si="0"/>
        <v>64-127</v>
      </c>
      <c r="X20" t="str">
        <f>IF(AND(M20=$A$2,W20=$A$7),$A$10,IF(AND(M20=$A$3,W20=$A$7),$A$11,IF(AND(M20=$A$2,W20=$A$8),$A$21,IF(AND(M20=$A$3,W20=$A$8),$A$22,"ERR"))))</f>
        <v>64-95</v>
      </c>
      <c r="Y20" t="str">
        <f>IF(AND(X20=$A$10,N20=$A$2),$A$13,IF(AND(X20=$A$10,N20=$A$3),$A$15,IF(AND(X20=$A$11,N20=$A$2),$A$17,IF(AND(X20=$A$11,N20=$A$3),$A$19,IF(AND(X20=$A$21,N20=$A$2),$A$23,IF(AND(X20=$A$21,N20=$A$3),$A$25,IF(AND(X20=$A$22,N20=$A$2),$A$27,IF(AND(X20=$A$22,N20=$A$3),$A$29,"ERR"))))))))</f>
        <v>64-79</v>
      </c>
      <c r="Z20" t="str">
        <f t="shared" si="1"/>
        <v>72-79</v>
      </c>
      <c r="AA20" t="str">
        <f>IF(AND(Z20=$B$13,P20=$C$12),$C$13,IF(AND(Z20=$B$13,P20=$F$12),$C$31,IF(AND(Z20=$B$14,P20=$C$12),$C$14,IF(AND(Z20=$B$14,P20=$F$12),$C$32,IF(AND(Z20=$B$15,P20=$C$12),$C$15,IF(AND(Z20=$B$15,P20=$F$12),$C$33,IF(AND(Z20=$B$16,P20=$C$12),$C$16,IF(AND(Z20=$B$16,P20=$F$12),$C$34,IF(AND(Z20=$B$17,P20=$C$12),$C$17,IF(AND(Z20=$B$17,P20=$F$12),$C$35,IF(AND(Z20=$B$18,P20=$C$12),$C$18,IF(AND(Z20=$B$18,P20=$F$12),$C$36,IF(AND(Z20=$B$19,P20=$C$12),$C$19,IF(AND(Z20=$B$19,P20=$F$12),$C$37,IF(AND(Z20=$B$20,P20=$C$12),$C$20,IF(AND(Z20=$B$20,P20=$F$12),$C$38,IF(AND(Z20=$B$23,P20=$C$12),$C$23,IF(AND(Z20=$B$23,P20=$F$12),$C$41,IF(AND(Z20=$B$24,P20=$C$12),$C$24,IF(AND(Z20=$B$24,P20=$F$12),$C$42,IF(AND(Z20=$B$25,P20=$C$12),$C$25,IF(AND(Z20=$B$25,P20=$F$12),$C$43,IF(AND(Z20=$B$26,P20=$C$12),$C$26,IF(AND(Z20=$B$26,P20=$F$12),$C$44,IF(AND(Z20=$B$27,P20=$C$12),$C$27,IF(AND(Z20=$B$27,P20=$F$12),$C$45,IF(AND(Z20=$B$28,P20=$C$12),$C$28,IF(AND(Z20=$B$28,P20=$F$12),$C$46,IF(AND(Z20=$B$29,P20=$C$12),$C$29,IF(AND(Z20=$B$29,P20=$F$12),$C$47,IF(AND(Z20=$B$30,P20=$C$12),$C$30,IF(AND(Z20=$B$30,P20=$F$12),$C$48,"ERR"))))))))))))))))))))))))))))))))</f>
        <v>76-79</v>
      </c>
      <c r="AB20" t="str">
        <f t="shared" si="2"/>
        <v>76-77</v>
      </c>
      <c r="AC20" s="12" t="str">
        <f t="shared" si="3"/>
        <v>77</v>
      </c>
      <c r="AD20" t="str">
        <f t="shared" si="4"/>
        <v>0-3</v>
      </c>
      <c r="AE20" t="str">
        <f t="shared" si="5"/>
        <v>2-3</v>
      </c>
      <c r="AF20" s="12" t="str">
        <f t="shared" si="6"/>
        <v>2</v>
      </c>
      <c r="AH20">
        <f t="shared" si="7"/>
        <v>618</v>
      </c>
      <c r="AL20">
        <v>88</v>
      </c>
      <c r="AM20" t="str">
        <f t="shared" si="8"/>
        <v>NOT YOURS</v>
      </c>
    </row>
    <row r="21" spans="1:39">
      <c r="A21" s="3" t="s">
        <v>768</v>
      </c>
      <c r="B21" s="3"/>
      <c r="C21" s="9"/>
      <c r="D21" s="3"/>
      <c r="E21" s="3"/>
      <c r="G21" t="s">
        <v>759</v>
      </c>
      <c r="H21" t="s">
        <v>793</v>
      </c>
      <c r="I21" t="s">
        <v>823</v>
      </c>
      <c r="J21" s="6" t="s">
        <v>824</v>
      </c>
      <c r="L21" s="1" t="s">
        <v>756</v>
      </c>
      <c r="M21" t="s">
        <v>757</v>
      </c>
      <c r="N21" t="s">
        <v>757</v>
      </c>
      <c r="O21" t="s">
        <v>757</v>
      </c>
      <c r="P21" t="s">
        <v>756</v>
      </c>
      <c r="Q21" t="s">
        <v>756</v>
      </c>
      <c r="R21" t="s">
        <v>756</v>
      </c>
      <c r="S21" t="s">
        <v>758</v>
      </c>
      <c r="T21" t="s">
        <v>759</v>
      </c>
      <c r="U21" t="s">
        <v>758</v>
      </c>
      <c r="W21" t="str">
        <f t="shared" si="0"/>
        <v>64-127</v>
      </c>
      <c r="X21" t="str">
        <f>IF(AND(M21=$A$2,W21=$A$7),$A$10,IF(AND(M21=$A$3,W21=$A$7),$A$11,IF(AND(M21=$A$2,W21=$A$8),$A$21,IF(AND(M21=$A$3,W21=$A$8),$A$22,"ERR"))))</f>
        <v>64-95</v>
      </c>
      <c r="Y21" t="str">
        <f>IF(AND(X21=$A$10,N21=$A$2),$A$13,IF(AND(X21=$A$10,N21=$A$3),$A$15,IF(AND(X21=$A$11,N21=$A$2),$A$17,IF(AND(X21=$A$11,N21=$A$3),$A$19,IF(AND(X21=$A$21,N21=$A$2),$A$23,IF(AND(X21=$A$21,N21=$A$3),$A$25,IF(AND(X21=$A$22,N21=$A$2),$A$27,IF(AND(X21=$A$22,N21=$A$3),$A$29,"ERR"))))))))</f>
        <v>64-79</v>
      </c>
      <c r="Z21" t="str">
        <f t="shared" si="1"/>
        <v>64-71</v>
      </c>
      <c r="AA21" t="str">
        <f>IF(AND(Z21=$B$13,P21=$C$12),$C$13,IF(AND(Z21=$B$13,P21=$F$12),$C$31,IF(AND(Z21=$B$14,P21=$C$12),$C$14,IF(AND(Z21=$B$14,P21=$F$12),$C$32,IF(AND(Z21=$B$15,P21=$C$12),$C$15,IF(AND(Z21=$B$15,P21=$F$12),$C$33,IF(AND(Z21=$B$16,P21=$C$12),$C$16,IF(AND(Z21=$B$16,P21=$F$12),$C$34,IF(AND(Z21=$B$17,P21=$C$12),$C$17,IF(AND(Z21=$B$17,P21=$F$12),$C$35,IF(AND(Z21=$B$18,P21=$C$12),$C$18,IF(AND(Z21=$B$18,P21=$F$12),$C$36,IF(AND(Z21=$B$19,P21=$C$12),$C$19,IF(AND(Z21=$B$19,P21=$F$12),$C$37,IF(AND(Z21=$B$20,P21=$C$12),$C$20,IF(AND(Z21=$B$20,P21=$F$12),$C$38,IF(AND(Z21=$B$23,P21=$C$12),$C$23,IF(AND(Z21=$B$23,P21=$F$12),$C$41,IF(AND(Z21=$B$24,P21=$C$12),$C$24,IF(AND(Z21=$B$24,P21=$F$12),$C$42,IF(AND(Z21=$B$25,P21=$C$12),$C$25,IF(AND(Z21=$B$25,P21=$F$12),$C$43,IF(AND(Z21=$B$26,P21=$C$12),$C$26,IF(AND(Z21=$B$26,P21=$F$12),$C$44,IF(AND(Z21=$B$27,P21=$C$12),$C$27,IF(AND(Z21=$B$27,P21=$F$12),$C$45,IF(AND(Z21=$B$28,P21=$C$12),$C$28,IF(AND(Z21=$B$28,P21=$F$12),$C$46,IF(AND(Z21=$B$29,P21=$C$12),$C$29,IF(AND(Z21=$B$29,P21=$F$12),$C$47,IF(AND(Z21=$B$30,P21=$C$12),$C$30,IF(AND(Z21=$B$30,P21=$F$12),$C$48,"ERR"))))))))))))))))))))))))))))))))</f>
        <v>68-71</v>
      </c>
      <c r="AB21" t="str">
        <f t="shared" si="2"/>
        <v>70-71</v>
      </c>
      <c r="AC21" s="12" t="str">
        <f t="shared" si="3"/>
        <v>71</v>
      </c>
      <c r="AD21" t="str">
        <f t="shared" si="4"/>
        <v>4-7</v>
      </c>
      <c r="AE21" t="str">
        <f t="shared" si="5"/>
        <v>4-5</v>
      </c>
      <c r="AF21" s="12" t="str">
        <f t="shared" si="6"/>
        <v>5</v>
      </c>
      <c r="AH21">
        <f t="shared" si="7"/>
        <v>573</v>
      </c>
      <c r="AL21">
        <v>89</v>
      </c>
      <c r="AM21" t="str">
        <f t="shared" si="8"/>
        <v>NOT YOURS</v>
      </c>
    </row>
    <row r="22" spans="1:39">
      <c r="A22" s="3" t="s">
        <v>771</v>
      </c>
      <c r="B22" s="3"/>
      <c r="C22" s="9"/>
      <c r="D22" s="3"/>
      <c r="E22" s="3"/>
      <c r="G22" t="s">
        <v>758</v>
      </c>
      <c r="H22" s="6" t="s">
        <v>825</v>
      </c>
      <c r="I22" s="6" t="s">
        <v>826</v>
      </c>
      <c r="J22" s="6" t="s">
        <v>827</v>
      </c>
      <c r="L22" s="1" t="s">
        <v>756</v>
      </c>
      <c r="M22" t="s">
        <v>757</v>
      </c>
      <c r="N22" t="s">
        <v>757</v>
      </c>
      <c r="O22" t="s">
        <v>756</v>
      </c>
      <c r="P22" t="s">
        <v>757</v>
      </c>
      <c r="Q22" t="s">
        <v>757</v>
      </c>
      <c r="R22" t="s">
        <v>756</v>
      </c>
      <c r="S22" t="s">
        <v>759</v>
      </c>
      <c r="T22" t="s">
        <v>758</v>
      </c>
      <c r="U22" t="s">
        <v>758</v>
      </c>
      <c r="W22" t="str">
        <f t="shared" si="0"/>
        <v>64-127</v>
      </c>
      <c r="X22" t="str">
        <f>IF(AND(M22=$A$2,W22=$A$7),$A$10,IF(AND(M22=$A$3,W22=$A$7),$A$11,IF(AND(M22=$A$2,W22=$A$8),$A$21,IF(AND(M22=$A$3,W22=$A$8),$A$22,"ERR"))))</f>
        <v>64-95</v>
      </c>
      <c r="Y22" t="str">
        <f>IF(AND(X22=$A$10,N22=$A$2),$A$13,IF(AND(X22=$A$10,N22=$A$3),$A$15,IF(AND(X22=$A$11,N22=$A$2),$A$17,IF(AND(X22=$A$11,N22=$A$3),$A$19,IF(AND(X22=$A$21,N22=$A$2),$A$23,IF(AND(X22=$A$21,N22=$A$3),$A$25,IF(AND(X22=$A$22,N22=$A$2),$A$27,IF(AND(X22=$A$22,N22=$A$3),$A$29,"ERR"))))))))</f>
        <v>64-79</v>
      </c>
      <c r="Z22" t="str">
        <f t="shared" si="1"/>
        <v>72-79</v>
      </c>
      <c r="AA22" t="str">
        <f>IF(AND(Z22=$B$13,P22=$C$12),$C$13,IF(AND(Z22=$B$13,P22=$F$12),$C$31,IF(AND(Z22=$B$14,P22=$C$12),$C$14,IF(AND(Z22=$B$14,P22=$F$12),$C$32,IF(AND(Z22=$B$15,P22=$C$12),$C$15,IF(AND(Z22=$B$15,P22=$F$12),$C$33,IF(AND(Z22=$B$16,P22=$C$12),$C$16,IF(AND(Z22=$B$16,P22=$F$12),$C$34,IF(AND(Z22=$B$17,P22=$C$12),$C$17,IF(AND(Z22=$B$17,P22=$F$12),$C$35,IF(AND(Z22=$B$18,P22=$C$12),$C$18,IF(AND(Z22=$B$18,P22=$F$12),$C$36,IF(AND(Z22=$B$19,P22=$C$12),$C$19,IF(AND(Z22=$B$19,P22=$F$12),$C$37,IF(AND(Z22=$B$20,P22=$C$12),$C$20,IF(AND(Z22=$B$20,P22=$F$12),$C$38,IF(AND(Z22=$B$23,P22=$C$12),$C$23,IF(AND(Z22=$B$23,P22=$F$12),$C$41,IF(AND(Z22=$B$24,P22=$C$12),$C$24,IF(AND(Z22=$B$24,P22=$F$12),$C$42,IF(AND(Z22=$B$25,P22=$C$12),$C$25,IF(AND(Z22=$B$25,P22=$F$12),$C$43,IF(AND(Z22=$B$26,P22=$C$12),$C$26,IF(AND(Z22=$B$26,P22=$F$12),$C$44,IF(AND(Z22=$B$27,P22=$C$12),$C$27,IF(AND(Z22=$B$27,P22=$F$12),$C$45,IF(AND(Z22=$B$28,P22=$C$12),$C$28,IF(AND(Z22=$B$28,P22=$F$12),$C$46,IF(AND(Z22=$B$29,P22=$C$12),$C$29,IF(AND(Z22=$B$29,P22=$F$12),$C$47,IF(AND(Z22=$B$30,P22=$C$12),$C$30,IF(AND(Z22=$B$30,P22=$F$12),$C$48,"ERR"))))))))))))))))))))))))))))))))</f>
        <v>72-75</v>
      </c>
      <c r="AB22" t="str">
        <f t="shared" si="2"/>
        <v>72-73</v>
      </c>
      <c r="AC22" s="12" t="str">
        <f t="shared" si="3"/>
        <v>73</v>
      </c>
      <c r="AD22" t="str">
        <f t="shared" si="4"/>
        <v>0-3</v>
      </c>
      <c r="AE22" t="str">
        <f t="shared" si="5"/>
        <v>2-3</v>
      </c>
      <c r="AF22" s="12" t="str">
        <f t="shared" si="6"/>
        <v>3</v>
      </c>
      <c r="AH22">
        <f t="shared" si="7"/>
        <v>587</v>
      </c>
      <c r="AL22">
        <v>90</v>
      </c>
      <c r="AM22" t="str">
        <f t="shared" si="8"/>
        <v>NOT YOURS</v>
      </c>
    </row>
    <row r="23" spans="1:39">
      <c r="A23" s="3" t="s">
        <v>770</v>
      </c>
      <c r="B23" s="3" t="s">
        <v>785</v>
      </c>
      <c r="C23" s="9" t="s">
        <v>807</v>
      </c>
      <c r="D23" s="5" t="s">
        <v>855</v>
      </c>
      <c r="E23" s="5" t="s">
        <v>856</v>
      </c>
      <c r="L23" s="1" t="s">
        <v>757</v>
      </c>
      <c r="M23" t="s">
        <v>757</v>
      </c>
      <c r="N23" t="s">
        <v>756</v>
      </c>
      <c r="O23" t="s">
        <v>756</v>
      </c>
      <c r="P23" t="s">
        <v>757</v>
      </c>
      <c r="Q23" t="s">
        <v>757</v>
      </c>
      <c r="R23" t="s">
        <v>757</v>
      </c>
      <c r="S23" t="s">
        <v>759</v>
      </c>
      <c r="T23" t="s">
        <v>758</v>
      </c>
      <c r="U23" t="s">
        <v>759</v>
      </c>
      <c r="W23" t="str">
        <f t="shared" si="0"/>
        <v>0-63</v>
      </c>
      <c r="X23" t="str">
        <f>IF(AND(M23=$A$2,W23=$A$7),$A$10,IF(AND(M23=$A$3,W23=$A$7),$A$11,IF(AND(M23=$A$2,W23=$A$8),$A$21,IF(AND(M23=$A$3,W23=$A$8),$A$22,"ERR"))))</f>
        <v>0-31</v>
      </c>
      <c r="Y23" t="str">
        <f>IF(AND(X23=$A$10,N23=$A$2),$A$13,IF(AND(X23=$A$10,N23=$A$3),$A$15,IF(AND(X23=$A$11,N23=$A$2),$A$17,IF(AND(X23=$A$11,N23=$A$3),$A$19,IF(AND(X23=$A$21,N23=$A$2),$A$23,IF(AND(X23=$A$21,N23=$A$3),$A$25,IF(AND(X23=$A$22,N23=$A$2),$A$27,IF(AND(X23=$A$22,N23=$A$3),$A$29,"ERR"))))))))</f>
        <v>16-31</v>
      </c>
      <c r="Z23" t="str">
        <f t="shared" si="1"/>
        <v>24-31</v>
      </c>
      <c r="AA23" t="str">
        <f>IF(AND(Z23=$B$13,P23=$C$12),$C$13,IF(AND(Z23=$B$13,P23=$F$12),$C$31,IF(AND(Z23=$B$14,P23=$C$12),$C$14,IF(AND(Z23=$B$14,P23=$F$12),$C$32,IF(AND(Z23=$B$15,P23=$C$12),$C$15,IF(AND(Z23=$B$15,P23=$F$12),$C$33,IF(AND(Z23=$B$16,P23=$C$12),$C$16,IF(AND(Z23=$B$16,P23=$F$12),$C$34,IF(AND(Z23=$B$17,P23=$C$12),$C$17,IF(AND(Z23=$B$17,P23=$F$12),$C$35,IF(AND(Z23=$B$18,P23=$C$12),$C$18,IF(AND(Z23=$B$18,P23=$F$12),$C$36,IF(AND(Z23=$B$19,P23=$C$12),$C$19,IF(AND(Z23=$B$19,P23=$F$12),$C$37,IF(AND(Z23=$B$20,P23=$C$12),$C$20,IF(AND(Z23=$B$20,P23=$F$12),$C$38,IF(AND(Z23=$B$23,P23=$C$12),$C$23,IF(AND(Z23=$B$23,P23=$F$12),$C$41,IF(AND(Z23=$B$24,P23=$C$12),$C$24,IF(AND(Z23=$B$24,P23=$F$12),$C$42,IF(AND(Z23=$B$25,P23=$C$12),$C$25,IF(AND(Z23=$B$25,P23=$F$12),$C$43,IF(AND(Z23=$B$26,P23=$C$12),$C$26,IF(AND(Z23=$B$26,P23=$F$12),$C$44,IF(AND(Z23=$B$27,P23=$C$12),$C$27,IF(AND(Z23=$B$27,P23=$F$12),$C$45,IF(AND(Z23=$B$28,P23=$C$12),$C$28,IF(AND(Z23=$B$28,P23=$F$12),$C$46,IF(AND(Z23=$B$29,P23=$C$12),$C$29,IF(AND(Z23=$B$29,P23=$F$12),$C$47,IF(AND(Z23=$B$30,P23=$C$12),$C$30,IF(AND(Z23=$B$30,P23=$F$12),$C$48,"ERR"))))))))))))))))))))))))))))))))</f>
        <v>24-27</v>
      </c>
      <c r="AB23" t="str">
        <f t="shared" si="2"/>
        <v>24-25</v>
      </c>
      <c r="AC23" s="12" t="str">
        <f t="shared" si="3"/>
        <v>24</v>
      </c>
      <c r="AD23" t="str">
        <f t="shared" si="4"/>
        <v>0-3</v>
      </c>
      <c r="AE23" t="str">
        <f t="shared" si="5"/>
        <v>2-3</v>
      </c>
      <c r="AF23" s="12" t="str">
        <f t="shared" si="6"/>
        <v>2</v>
      </c>
      <c r="AH23">
        <f t="shared" si="7"/>
        <v>194</v>
      </c>
      <c r="AL23">
        <v>91</v>
      </c>
      <c r="AM23" t="str">
        <f t="shared" si="8"/>
        <v>NOT YOURS</v>
      </c>
    </row>
    <row r="24" spans="1:39">
      <c r="A24" s="3"/>
      <c r="B24" s="3" t="s">
        <v>786</v>
      </c>
      <c r="C24" s="9" t="s">
        <v>809</v>
      </c>
      <c r="D24" s="5" t="s">
        <v>859</v>
      </c>
      <c r="E24" s="5" t="s">
        <v>860</v>
      </c>
      <c r="L24" s="1" t="s">
        <v>756</v>
      </c>
      <c r="M24" t="s">
        <v>757</v>
      </c>
      <c r="N24" t="s">
        <v>756</v>
      </c>
      <c r="O24" t="s">
        <v>756</v>
      </c>
      <c r="P24" t="s">
        <v>756</v>
      </c>
      <c r="Q24" t="s">
        <v>756</v>
      </c>
      <c r="R24" t="s">
        <v>756</v>
      </c>
      <c r="S24" t="s">
        <v>758</v>
      </c>
      <c r="T24" t="s">
        <v>759</v>
      </c>
      <c r="U24" t="s">
        <v>758</v>
      </c>
      <c r="W24" t="str">
        <f t="shared" si="0"/>
        <v>64-127</v>
      </c>
      <c r="X24" t="str">
        <f>IF(AND(M24=$A$2,W24=$A$7),$A$10,IF(AND(M24=$A$3,W24=$A$7),$A$11,IF(AND(M24=$A$2,W24=$A$8),$A$21,IF(AND(M24=$A$3,W24=$A$8),$A$22,"ERR"))))</f>
        <v>64-95</v>
      </c>
      <c r="Y24" t="str">
        <f>IF(AND(X24=$A$10,N24=$A$2),$A$13,IF(AND(X24=$A$10,N24=$A$3),$A$15,IF(AND(X24=$A$11,N24=$A$2),$A$17,IF(AND(X24=$A$11,N24=$A$3),$A$19,IF(AND(X24=$A$21,N24=$A$2),$A$23,IF(AND(X24=$A$21,N24=$A$3),$A$25,IF(AND(X24=$A$22,N24=$A$2),$A$27,IF(AND(X24=$A$22,N24=$A$3),$A$29,"ERR"))))))))</f>
        <v>80-95</v>
      </c>
      <c r="Z24" t="str">
        <f t="shared" si="1"/>
        <v>88-95</v>
      </c>
      <c r="AA24" t="str">
        <f>IF(AND(Z24=$B$13,P24=$C$12),$C$13,IF(AND(Z24=$B$13,P24=$F$12),$C$31,IF(AND(Z24=$B$14,P24=$C$12),$C$14,IF(AND(Z24=$B$14,P24=$F$12),$C$32,IF(AND(Z24=$B$15,P24=$C$12),$C$15,IF(AND(Z24=$B$15,P24=$F$12),$C$33,IF(AND(Z24=$B$16,P24=$C$12),$C$16,IF(AND(Z24=$B$16,P24=$F$12),$C$34,IF(AND(Z24=$B$17,P24=$C$12),$C$17,IF(AND(Z24=$B$17,P24=$F$12),$C$35,IF(AND(Z24=$B$18,P24=$C$12),$C$18,IF(AND(Z24=$B$18,P24=$F$12),$C$36,IF(AND(Z24=$B$19,P24=$C$12),$C$19,IF(AND(Z24=$B$19,P24=$F$12),$C$37,IF(AND(Z24=$B$20,P24=$C$12),$C$20,IF(AND(Z24=$B$20,P24=$F$12),$C$38,IF(AND(Z24=$B$23,P24=$C$12),$C$23,IF(AND(Z24=$B$23,P24=$F$12),$C$41,IF(AND(Z24=$B$24,P24=$C$12),$C$24,IF(AND(Z24=$B$24,P24=$F$12),$C$42,IF(AND(Z24=$B$25,P24=$C$12),$C$25,IF(AND(Z24=$B$25,P24=$F$12),$C$43,IF(AND(Z24=$B$26,P24=$C$12),$C$26,IF(AND(Z24=$B$26,P24=$F$12),$C$44,IF(AND(Z24=$B$27,P24=$C$12),$C$27,IF(AND(Z24=$B$27,P24=$F$12),$C$45,IF(AND(Z24=$B$28,P24=$C$12),$C$28,IF(AND(Z24=$B$28,P24=$F$12),$C$46,IF(AND(Z24=$B$29,P24=$C$12),$C$29,IF(AND(Z24=$B$29,P24=$F$12),$C$47,IF(AND(Z24=$B$30,P24=$C$12),$C$30,IF(AND(Z24=$B$30,P24=$F$12),$C$48,"ERR"))))))))))))))))))))))))))))))))</f>
        <v>92-95</v>
      </c>
      <c r="AB24" t="str">
        <f t="shared" si="2"/>
        <v>94-95</v>
      </c>
      <c r="AC24" s="12" t="str">
        <f t="shared" si="3"/>
        <v>95</v>
      </c>
      <c r="AD24" t="str">
        <f t="shared" si="4"/>
        <v>4-7</v>
      </c>
      <c r="AE24" t="str">
        <f t="shared" si="5"/>
        <v>4-5</v>
      </c>
      <c r="AF24" s="12" t="str">
        <f t="shared" si="6"/>
        <v>5</v>
      </c>
      <c r="AH24">
        <f t="shared" si="7"/>
        <v>765</v>
      </c>
      <c r="AL24">
        <v>92</v>
      </c>
      <c r="AM24" t="str">
        <f t="shared" si="8"/>
        <v>NOT YOURS</v>
      </c>
    </row>
    <row r="25" spans="1:39">
      <c r="A25" s="3" t="s">
        <v>774</v>
      </c>
      <c r="B25" s="3" t="s">
        <v>787</v>
      </c>
      <c r="C25" s="9" t="s">
        <v>811</v>
      </c>
      <c r="D25" s="5" t="s">
        <v>863</v>
      </c>
      <c r="E25" s="5" t="s">
        <v>864</v>
      </c>
      <c r="L25" s="1" t="s">
        <v>756</v>
      </c>
      <c r="M25" t="s">
        <v>757</v>
      </c>
      <c r="N25" t="s">
        <v>756</v>
      </c>
      <c r="O25" t="s">
        <v>757</v>
      </c>
      <c r="P25" t="s">
        <v>756</v>
      </c>
      <c r="Q25" t="s">
        <v>756</v>
      </c>
      <c r="R25" t="s">
        <v>756</v>
      </c>
      <c r="S25" t="s">
        <v>758</v>
      </c>
      <c r="T25" t="s">
        <v>758</v>
      </c>
      <c r="U25" t="s">
        <v>758</v>
      </c>
      <c r="W25" t="str">
        <f t="shared" si="0"/>
        <v>64-127</v>
      </c>
      <c r="X25" t="str">
        <f>IF(AND(M25=$A$2,W25=$A$7),$A$10,IF(AND(M25=$A$3,W25=$A$7),$A$11,IF(AND(M25=$A$2,W25=$A$8),$A$21,IF(AND(M25=$A$3,W25=$A$8),$A$22,"ERR"))))</f>
        <v>64-95</v>
      </c>
      <c r="Y25" t="str">
        <f>IF(AND(X25=$A$10,N25=$A$2),$A$13,IF(AND(X25=$A$10,N25=$A$3),$A$15,IF(AND(X25=$A$11,N25=$A$2),$A$17,IF(AND(X25=$A$11,N25=$A$3),$A$19,IF(AND(X25=$A$21,N25=$A$2),$A$23,IF(AND(X25=$A$21,N25=$A$3),$A$25,IF(AND(X25=$A$22,N25=$A$2),$A$27,IF(AND(X25=$A$22,N25=$A$3),$A$29,"ERR"))))))))</f>
        <v>80-95</v>
      </c>
      <c r="Z25" t="str">
        <f t="shared" si="1"/>
        <v>80-87</v>
      </c>
      <c r="AA25" t="str">
        <f>IF(AND(Z25=$B$13,P25=$C$12),$C$13,IF(AND(Z25=$B$13,P25=$F$12),$C$31,IF(AND(Z25=$B$14,P25=$C$12),$C$14,IF(AND(Z25=$B$14,P25=$F$12),$C$32,IF(AND(Z25=$B$15,P25=$C$12),$C$15,IF(AND(Z25=$B$15,P25=$F$12),$C$33,IF(AND(Z25=$B$16,P25=$C$12),$C$16,IF(AND(Z25=$B$16,P25=$F$12),$C$34,IF(AND(Z25=$B$17,P25=$C$12),$C$17,IF(AND(Z25=$B$17,P25=$F$12),$C$35,IF(AND(Z25=$B$18,P25=$C$12),$C$18,IF(AND(Z25=$B$18,P25=$F$12),$C$36,IF(AND(Z25=$B$19,P25=$C$12),$C$19,IF(AND(Z25=$B$19,P25=$F$12),$C$37,IF(AND(Z25=$B$20,P25=$C$12),$C$20,IF(AND(Z25=$B$20,P25=$F$12),$C$38,IF(AND(Z25=$B$23,P25=$C$12),$C$23,IF(AND(Z25=$B$23,P25=$F$12),$C$41,IF(AND(Z25=$B$24,P25=$C$12),$C$24,IF(AND(Z25=$B$24,P25=$F$12),$C$42,IF(AND(Z25=$B$25,P25=$C$12),$C$25,IF(AND(Z25=$B$25,P25=$F$12),$C$43,IF(AND(Z25=$B$26,P25=$C$12),$C$26,IF(AND(Z25=$B$26,P25=$F$12),$C$44,IF(AND(Z25=$B$27,P25=$C$12),$C$27,IF(AND(Z25=$B$27,P25=$F$12),$C$45,IF(AND(Z25=$B$28,P25=$C$12),$C$28,IF(AND(Z25=$B$28,P25=$F$12),$C$46,IF(AND(Z25=$B$29,P25=$C$12),$C$29,IF(AND(Z25=$B$29,P25=$F$12),$C$47,IF(AND(Z25=$B$30,P25=$C$12),$C$30,IF(AND(Z25=$B$30,P25=$F$12),$C$48,"ERR"))))))))))))))))))))))))))))))))</f>
        <v>84-87</v>
      </c>
      <c r="AB25" t="str">
        <f t="shared" si="2"/>
        <v>86-87</v>
      </c>
      <c r="AC25" s="12" t="str">
        <f t="shared" si="3"/>
        <v>87</v>
      </c>
      <c r="AD25" t="str">
        <f t="shared" si="4"/>
        <v>4-7</v>
      </c>
      <c r="AE25" t="str">
        <f t="shared" si="5"/>
        <v>6-7</v>
      </c>
      <c r="AF25" s="12" t="str">
        <f t="shared" si="6"/>
        <v>7</v>
      </c>
      <c r="AH25">
        <f t="shared" si="7"/>
        <v>703</v>
      </c>
      <c r="AL25">
        <v>93</v>
      </c>
      <c r="AM25" t="str">
        <f t="shared" si="8"/>
        <v>NOT YOURS</v>
      </c>
    </row>
    <row r="26" spans="1:39">
      <c r="A26" s="3"/>
      <c r="B26" s="3" t="s">
        <v>788</v>
      </c>
      <c r="C26" s="9" t="s">
        <v>813</v>
      </c>
      <c r="D26" s="5" t="s">
        <v>867</v>
      </c>
      <c r="E26" s="5" t="s">
        <v>868</v>
      </c>
      <c r="L26" s="1" t="s">
        <v>757</v>
      </c>
      <c r="M26" t="s">
        <v>756</v>
      </c>
      <c r="N26" t="s">
        <v>757</v>
      </c>
      <c r="O26" t="s">
        <v>757</v>
      </c>
      <c r="P26" t="s">
        <v>756</v>
      </c>
      <c r="Q26" t="s">
        <v>757</v>
      </c>
      <c r="R26" t="s">
        <v>756</v>
      </c>
      <c r="S26" t="s">
        <v>759</v>
      </c>
      <c r="T26" t="s">
        <v>758</v>
      </c>
      <c r="U26" t="s">
        <v>758</v>
      </c>
      <c r="W26" t="str">
        <f t="shared" si="0"/>
        <v>0-63</v>
      </c>
      <c r="X26" t="str">
        <f>IF(AND(M26=$A$2,W26=$A$7),$A$10,IF(AND(M26=$A$3,W26=$A$7),$A$11,IF(AND(M26=$A$2,W26=$A$8),$A$21,IF(AND(M26=$A$3,W26=$A$8),$A$22,"ERR"))))</f>
        <v>32-63</v>
      </c>
      <c r="Y26" t="str">
        <f>IF(AND(X26=$A$10,N26=$A$2),$A$13,IF(AND(X26=$A$10,N26=$A$3),$A$15,IF(AND(X26=$A$11,N26=$A$2),$A$17,IF(AND(X26=$A$11,N26=$A$3),$A$19,IF(AND(X26=$A$21,N26=$A$2),$A$23,IF(AND(X26=$A$21,N26=$A$3),$A$25,IF(AND(X26=$A$22,N26=$A$2),$A$27,IF(AND(X26=$A$22,N26=$A$3),$A$29,"ERR"))))))))</f>
        <v>32-47</v>
      </c>
      <c r="Z26" t="str">
        <f t="shared" si="1"/>
        <v>32-39</v>
      </c>
      <c r="AA26" t="str">
        <f>IF(AND(Z26=$B$13,P26=$C$12),$C$13,IF(AND(Z26=$B$13,P26=$F$12),$C$31,IF(AND(Z26=$B$14,P26=$C$12),$C$14,IF(AND(Z26=$B$14,P26=$F$12),$C$32,IF(AND(Z26=$B$15,P26=$C$12),$C$15,IF(AND(Z26=$B$15,P26=$F$12),$C$33,IF(AND(Z26=$B$16,P26=$C$12),$C$16,IF(AND(Z26=$B$16,P26=$F$12),$C$34,IF(AND(Z26=$B$17,P26=$C$12),$C$17,IF(AND(Z26=$B$17,P26=$F$12),$C$35,IF(AND(Z26=$B$18,P26=$C$12),$C$18,IF(AND(Z26=$B$18,P26=$F$12),$C$36,IF(AND(Z26=$B$19,P26=$C$12),$C$19,IF(AND(Z26=$B$19,P26=$F$12),$C$37,IF(AND(Z26=$B$20,P26=$C$12),$C$20,IF(AND(Z26=$B$20,P26=$F$12),$C$38,IF(AND(Z26=$B$23,P26=$C$12),$C$23,IF(AND(Z26=$B$23,P26=$F$12),$C$41,IF(AND(Z26=$B$24,P26=$C$12),$C$24,IF(AND(Z26=$B$24,P26=$F$12),$C$42,IF(AND(Z26=$B$25,P26=$C$12),$C$25,IF(AND(Z26=$B$25,P26=$F$12),$C$43,IF(AND(Z26=$B$26,P26=$C$12),$C$26,IF(AND(Z26=$B$26,P26=$F$12),$C$44,IF(AND(Z26=$B$27,P26=$C$12),$C$27,IF(AND(Z26=$B$27,P26=$F$12),$C$45,IF(AND(Z26=$B$28,P26=$C$12),$C$28,IF(AND(Z26=$B$28,P26=$F$12),$C$46,IF(AND(Z26=$B$29,P26=$C$12),$C$29,IF(AND(Z26=$B$29,P26=$F$12),$C$47,IF(AND(Z26=$B$30,P26=$C$12),$C$30,IF(AND(Z26=$B$30,P26=$F$12),$C$48,"ERR"))))))))))))))))))))))))))))))))</f>
        <v>36-39</v>
      </c>
      <c r="AB26" t="str">
        <f t="shared" si="2"/>
        <v>36-37</v>
      </c>
      <c r="AC26" s="12" t="str">
        <f t="shared" si="3"/>
        <v>37</v>
      </c>
      <c r="AD26" t="str">
        <f t="shared" si="4"/>
        <v>0-3</v>
      </c>
      <c r="AE26" t="str">
        <f t="shared" si="5"/>
        <v>2-3</v>
      </c>
      <c r="AF26" s="12" t="str">
        <f t="shared" si="6"/>
        <v>3</v>
      </c>
      <c r="AH26">
        <f t="shared" si="7"/>
        <v>299</v>
      </c>
      <c r="AL26">
        <v>94</v>
      </c>
      <c r="AM26" t="str">
        <f t="shared" si="8"/>
        <v>NOT YOURS</v>
      </c>
    </row>
    <row r="27" spans="1:39">
      <c r="A27" s="3" t="s">
        <v>772</v>
      </c>
      <c r="B27" s="3" t="s">
        <v>789</v>
      </c>
      <c r="C27" s="9" t="s">
        <v>815</v>
      </c>
      <c r="D27" s="5" t="s">
        <v>871</v>
      </c>
      <c r="E27" s="5" t="s">
        <v>872</v>
      </c>
      <c r="L27" s="1" t="s">
        <v>757</v>
      </c>
      <c r="M27" t="s">
        <v>756</v>
      </c>
      <c r="N27" t="s">
        <v>756</v>
      </c>
      <c r="O27" t="s">
        <v>757</v>
      </c>
      <c r="P27" t="s">
        <v>756</v>
      </c>
      <c r="Q27" t="s">
        <v>756</v>
      </c>
      <c r="R27" t="s">
        <v>756</v>
      </c>
      <c r="S27" t="s">
        <v>758</v>
      </c>
      <c r="T27" t="s">
        <v>759</v>
      </c>
      <c r="U27" t="s">
        <v>758</v>
      </c>
      <c r="W27" t="str">
        <f t="shared" si="0"/>
        <v>0-63</v>
      </c>
      <c r="X27" t="str">
        <f>IF(AND(M27=$A$2,W27=$A$7),$A$10,IF(AND(M27=$A$3,W27=$A$7),$A$11,IF(AND(M27=$A$2,W27=$A$8),$A$21,IF(AND(M27=$A$3,W27=$A$8),$A$22,"ERR"))))</f>
        <v>32-63</v>
      </c>
      <c r="Y27" t="str">
        <f>IF(AND(X27=$A$10,N27=$A$2),$A$13,IF(AND(X27=$A$10,N27=$A$3),$A$15,IF(AND(X27=$A$11,N27=$A$2),$A$17,IF(AND(X27=$A$11,N27=$A$3),$A$19,IF(AND(X27=$A$21,N27=$A$2),$A$23,IF(AND(X27=$A$21,N27=$A$3),$A$25,IF(AND(X27=$A$22,N27=$A$2),$A$27,IF(AND(X27=$A$22,N27=$A$3),$A$29,"ERR"))))))))</f>
        <v>48-63</v>
      </c>
      <c r="Z27" t="str">
        <f t="shared" si="1"/>
        <v>48-55</v>
      </c>
      <c r="AA27" t="str">
        <f>IF(AND(Z27=$B$13,P27=$C$12),$C$13,IF(AND(Z27=$B$13,P27=$F$12),$C$31,IF(AND(Z27=$B$14,P27=$C$12),$C$14,IF(AND(Z27=$B$14,P27=$F$12),$C$32,IF(AND(Z27=$B$15,P27=$C$12),$C$15,IF(AND(Z27=$B$15,P27=$F$12),$C$33,IF(AND(Z27=$B$16,P27=$C$12),$C$16,IF(AND(Z27=$B$16,P27=$F$12),$C$34,IF(AND(Z27=$B$17,P27=$C$12),$C$17,IF(AND(Z27=$B$17,P27=$F$12),$C$35,IF(AND(Z27=$B$18,P27=$C$12),$C$18,IF(AND(Z27=$B$18,P27=$F$12),$C$36,IF(AND(Z27=$B$19,P27=$C$12),$C$19,IF(AND(Z27=$B$19,P27=$F$12),$C$37,IF(AND(Z27=$B$20,P27=$C$12),$C$20,IF(AND(Z27=$B$20,P27=$F$12),$C$38,IF(AND(Z27=$B$23,P27=$C$12),$C$23,IF(AND(Z27=$B$23,P27=$F$12),$C$41,IF(AND(Z27=$B$24,P27=$C$12),$C$24,IF(AND(Z27=$B$24,P27=$F$12),$C$42,IF(AND(Z27=$B$25,P27=$C$12),$C$25,IF(AND(Z27=$B$25,P27=$F$12),$C$43,IF(AND(Z27=$B$26,P27=$C$12),$C$26,IF(AND(Z27=$B$26,P27=$F$12),$C$44,IF(AND(Z27=$B$27,P27=$C$12),$C$27,IF(AND(Z27=$B$27,P27=$F$12),$C$45,IF(AND(Z27=$B$28,P27=$C$12),$C$28,IF(AND(Z27=$B$28,P27=$F$12),$C$46,IF(AND(Z27=$B$29,P27=$C$12),$C$29,IF(AND(Z27=$B$29,P27=$F$12),$C$47,IF(AND(Z27=$B$30,P27=$C$12),$C$30,IF(AND(Z27=$B$30,P27=$F$12),$C$48,"ERR"))))))))))))))))))))))))))))))))</f>
        <v>52-55</v>
      </c>
      <c r="AB27" t="str">
        <f t="shared" si="2"/>
        <v>54-55</v>
      </c>
      <c r="AC27" s="12" t="str">
        <f t="shared" si="3"/>
        <v>55</v>
      </c>
      <c r="AD27" t="str">
        <f t="shared" si="4"/>
        <v>4-7</v>
      </c>
      <c r="AE27" t="str">
        <f t="shared" si="5"/>
        <v>4-5</v>
      </c>
      <c r="AF27" s="12" t="str">
        <f t="shared" si="6"/>
        <v>5</v>
      </c>
      <c r="AH27">
        <f t="shared" si="7"/>
        <v>445</v>
      </c>
      <c r="AL27">
        <v>95</v>
      </c>
      <c r="AM27" t="str">
        <f t="shared" si="8"/>
        <v>NOT YOURS</v>
      </c>
    </row>
    <row r="28" spans="1:39">
      <c r="A28" s="3"/>
      <c r="B28" s="3" t="s">
        <v>790</v>
      </c>
      <c r="C28" s="9" t="s">
        <v>817</v>
      </c>
      <c r="D28" s="5" t="s">
        <v>875</v>
      </c>
      <c r="E28" s="5" t="s">
        <v>876</v>
      </c>
      <c r="L28" s="1" t="s">
        <v>757</v>
      </c>
      <c r="M28" t="s">
        <v>756</v>
      </c>
      <c r="N28" t="s">
        <v>757</v>
      </c>
      <c r="O28" t="s">
        <v>757</v>
      </c>
      <c r="P28" t="s">
        <v>757</v>
      </c>
      <c r="Q28" t="s">
        <v>756</v>
      </c>
      <c r="R28" t="s">
        <v>756</v>
      </c>
      <c r="S28" t="s">
        <v>759</v>
      </c>
      <c r="T28" t="s">
        <v>759</v>
      </c>
      <c r="U28" t="s">
        <v>758</v>
      </c>
      <c r="W28" t="str">
        <f t="shared" si="0"/>
        <v>0-63</v>
      </c>
      <c r="X28" t="str">
        <f>IF(AND(M28=$A$2,W28=$A$7),$A$10,IF(AND(M28=$A$3,W28=$A$7),$A$11,IF(AND(M28=$A$2,W28=$A$8),$A$21,IF(AND(M28=$A$3,W28=$A$8),$A$22,"ERR"))))</f>
        <v>32-63</v>
      </c>
      <c r="Y28" t="str">
        <f>IF(AND(X28=$A$10,N28=$A$2),$A$13,IF(AND(X28=$A$10,N28=$A$3),$A$15,IF(AND(X28=$A$11,N28=$A$2),$A$17,IF(AND(X28=$A$11,N28=$A$3),$A$19,IF(AND(X28=$A$21,N28=$A$2),$A$23,IF(AND(X28=$A$21,N28=$A$3),$A$25,IF(AND(X28=$A$22,N28=$A$2),$A$27,IF(AND(X28=$A$22,N28=$A$3),$A$29,"ERR"))))))))</f>
        <v>32-47</v>
      </c>
      <c r="Z28" t="str">
        <f t="shared" si="1"/>
        <v>32-39</v>
      </c>
      <c r="AA28" t="str">
        <f>IF(AND(Z28=$B$13,P28=$C$12),$C$13,IF(AND(Z28=$B$13,P28=$F$12),$C$31,IF(AND(Z28=$B$14,P28=$C$12),$C$14,IF(AND(Z28=$B$14,P28=$F$12),$C$32,IF(AND(Z28=$B$15,P28=$C$12),$C$15,IF(AND(Z28=$B$15,P28=$F$12),$C$33,IF(AND(Z28=$B$16,P28=$C$12),$C$16,IF(AND(Z28=$B$16,P28=$F$12),$C$34,IF(AND(Z28=$B$17,P28=$C$12),$C$17,IF(AND(Z28=$B$17,P28=$F$12),$C$35,IF(AND(Z28=$B$18,P28=$C$12),$C$18,IF(AND(Z28=$B$18,P28=$F$12),$C$36,IF(AND(Z28=$B$19,P28=$C$12),$C$19,IF(AND(Z28=$B$19,P28=$F$12),$C$37,IF(AND(Z28=$B$20,P28=$C$12),$C$20,IF(AND(Z28=$B$20,P28=$F$12),$C$38,IF(AND(Z28=$B$23,P28=$C$12),$C$23,IF(AND(Z28=$B$23,P28=$F$12),$C$41,IF(AND(Z28=$B$24,P28=$C$12),$C$24,IF(AND(Z28=$B$24,P28=$F$12),$C$42,IF(AND(Z28=$B$25,P28=$C$12),$C$25,IF(AND(Z28=$B$25,P28=$F$12),$C$43,IF(AND(Z28=$B$26,P28=$C$12),$C$26,IF(AND(Z28=$B$26,P28=$F$12),$C$44,IF(AND(Z28=$B$27,P28=$C$12),$C$27,IF(AND(Z28=$B$27,P28=$F$12),$C$45,IF(AND(Z28=$B$28,P28=$C$12),$C$28,IF(AND(Z28=$B$28,P28=$F$12),$C$46,IF(AND(Z28=$B$29,P28=$C$12),$C$29,IF(AND(Z28=$B$29,P28=$F$12),$C$47,IF(AND(Z28=$B$30,P28=$C$12),$C$30,IF(AND(Z28=$B$30,P28=$F$12),$C$48,"ERR"))))))))))))))))))))))))))))))))</f>
        <v>32-35</v>
      </c>
      <c r="AB28" t="str">
        <f t="shared" si="2"/>
        <v>34-35</v>
      </c>
      <c r="AC28" s="12" t="str">
        <f t="shared" si="3"/>
        <v>35</v>
      </c>
      <c r="AD28" t="str">
        <f t="shared" si="4"/>
        <v>0-3</v>
      </c>
      <c r="AE28" t="str">
        <f t="shared" si="5"/>
        <v>0-1</v>
      </c>
      <c r="AF28" s="12" t="str">
        <f t="shared" si="6"/>
        <v>1</v>
      </c>
      <c r="AH28">
        <f t="shared" si="7"/>
        <v>281</v>
      </c>
      <c r="AL28">
        <v>96</v>
      </c>
      <c r="AM28" t="str">
        <f t="shared" si="8"/>
        <v>NOT YOURS</v>
      </c>
    </row>
    <row r="29" spans="1:39">
      <c r="A29" s="3" t="s">
        <v>773</v>
      </c>
      <c r="B29" s="3" t="s">
        <v>791</v>
      </c>
      <c r="C29" s="9" t="s">
        <v>819</v>
      </c>
      <c r="D29" s="5" t="s">
        <v>879</v>
      </c>
      <c r="E29" s="5" t="s">
        <v>880</v>
      </c>
      <c r="L29" s="1" t="s">
        <v>756</v>
      </c>
      <c r="M29" t="s">
        <v>757</v>
      </c>
      <c r="N29" t="s">
        <v>757</v>
      </c>
      <c r="O29" t="s">
        <v>756</v>
      </c>
      <c r="P29" t="s">
        <v>756</v>
      </c>
      <c r="Q29" t="s">
        <v>756</v>
      </c>
      <c r="R29" t="s">
        <v>756</v>
      </c>
      <c r="S29" t="s">
        <v>758</v>
      </c>
      <c r="T29" t="s">
        <v>758</v>
      </c>
      <c r="U29" t="s">
        <v>758</v>
      </c>
      <c r="W29" t="str">
        <f t="shared" si="0"/>
        <v>64-127</v>
      </c>
      <c r="X29" t="str">
        <f>IF(AND(M29=$A$2,W29=$A$7),$A$10,IF(AND(M29=$A$3,W29=$A$7),$A$11,IF(AND(M29=$A$2,W29=$A$8),$A$21,IF(AND(M29=$A$3,W29=$A$8),$A$22,"ERR"))))</f>
        <v>64-95</v>
      </c>
      <c r="Y29" t="str">
        <f>IF(AND(X29=$A$10,N29=$A$2),$A$13,IF(AND(X29=$A$10,N29=$A$3),$A$15,IF(AND(X29=$A$11,N29=$A$2),$A$17,IF(AND(X29=$A$11,N29=$A$3),$A$19,IF(AND(X29=$A$21,N29=$A$2),$A$23,IF(AND(X29=$A$21,N29=$A$3),$A$25,IF(AND(X29=$A$22,N29=$A$2),$A$27,IF(AND(X29=$A$22,N29=$A$3),$A$29,"ERR"))))))))</f>
        <v>64-79</v>
      </c>
      <c r="Z29" t="str">
        <f t="shared" si="1"/>
        <v>72-79</v>
      </c>
      <c r="AA29" t="str">
        <f>IF(AND(Z29=$B$13,P29=$C$12),$C$13,IF(AND(Z29=$B$13,P29=$F$12),$C$31,IF(AND(Z29=$B$14,P29=$C$12),$C$14,IF(AND(Z29=$B$14,P29=$F$12),$C$32,IF(AND(Z29=$B$15,P29=$C$12),$C$15,IF(AND(Z29=$B$15,P29=$F$12),$C$33,IF(AND(Z29=$B$16,P29=$C$12),$C$16,IF(AND(Z29=$B$16,P29=$F$12),$C$34,IF(AND(Z29=$B$17,P29=$C$12),$C$17,IF(AND(Z29=$B$17,P29=$F$12),$C$35,IF(AND(Z29=$B$18,P29=$C$12),$C$18,IF(AND(Z29=$B$18,P29=$F$12),$C$36,IF(AND(Z29=$B$19,P29=$C$12),$C$19,IF(AND(Z29=$B$19,P29=$F$12),$C$37,IF(AND(Z29=$B$20,P29=$C$12),$C$20,IF(AND(Z29=$B$20,P29=$F$12),$C$38,IF(AND(Z29=$B$23,P29=$C$12),$C$23,IF(AND(Z29=$B$23,P29=$F$12),$C$41,IF(AND(Z29=$B$24,P29=$C$12),$C$24,IF(AND(Z29=$B$24,P29=$F$12),$C$42,IF(AND(Z29=$B$25,P29=$C$12),$C$25,IF(AND(Z29=$B$25,P29=$F$12),$C$43,IF(AND(Z29=$B$26,P29=$C$12),$C$26,IF(AND(Z29=$B$26,P29=$F$12),$C$44,IF(AND(Z29=$B$27,P29=$C$12),$C$27,IF(AND(Z29=$B$27,P29=$F$12),$C$45,IF(AND(Z29=$B$28,P29=$C$12),$C$28,IF(AND(Z29=$B$28,P29=$F$12),$C$46,IF(AND(Z29=$B$29,P29=$C$12),$C$29,IF(AND(Z29=$B$29,P29=$F$12),$C$47,IF(AND(Z29=$B$30,P29=$C$12),$C$30,IF(AND(Z29=$B$30,P29=$F$12),$C$48,"ERR"))))))))))))))))))))))))))))))))</f>
        <v>76-79</v>
      </c>
      <c r="AB29" t="str">
        <f t="shared" si="2"/>
        <v>78-79</v>
      </c>
      <c r="AC29" s="12" t="str">
        <f t="shared" si="3"/>
        <v>79</v>
      </c>
      <c r="AD29" t="str">
        <f t="shared" si="4"/>
        <v>4-7</v>
      </c>
      <c r="AE29" t="str">
        <f t="shared" si="5"/>
        <v>6-7</v>
      </c>
      <c r="AF29" s="12" t="str">
        <f t="shared" si="6"/>
        <v>7</v>
      </c>
      <c r="AH29">
        <f t="shared" si="7"/>
        <v>639</v>
      </c>
      <c r="AL29">
        <v>97</v>
      </c>
      <c r="AM29" t="str">
        <f t="shared" si="8"/>
        <v>NOT YOURS</v>
      </c>
    </row>
    <row r="30" spans="1:39">
      <c r="B30" s="3" t="s">
        <v>792</v>
      </c>
      <c r="C30" s="9" t="s">
        <v>821</v>
      </c>
      <c r="D30" s="5" t="s">
        <v>883</v>
      </c>
      <c r="E30" s="5" t="s">
        <v>884</v>
      </c>
      <c r="L30" s="1" t="s">
        <v>756</v>
      </c>
      <c r="M30" t="s">
        <v>757</v>
      </c>
      <c r="N30" t="s">
        <v>756</v>
      </c>
      <c r="O30" t="s">
        <v>757</v>
      </c>
      <c r="P30" t="s">
        <v>756</v>
      </c>
      <c r="Q30" t="s">
        <v>757</v>
      </c>
      <c r="R30" t="s">
        <v>757</v>
      </c>
      <c r="S30" t="s">
        <v>758</v>
      </c>
      <c r="T30" t="s">
        <v>759</v>
      </c>
      <c r="U30" t="s">
        <v>759</v>
      </c>
      <c r="W30" t="str">
        <f t="shared" si="0"/>
        <v>64-127</v>
      </c>
      <c r="X30" t="str">
        <f>IF(AND(M30=$A$2,W30=$A$7),$A$10,IF(AND(M30=$A$3,W30=$A$7),$A$11,IF(AND(M30=$A$2,W30=$A$8),$A$21,IF(AND(M30=$A$3,W30=$A$8),$A$22,"ERR"))))</f>
        <v>64-95</v>
      </c>
      <c r="Y30" t="str">
        <f>IF(AND(X30=$A$10,N30=$A$2),$A$13,IF(AND(X30=$A$10,N30=$A$3),$A$15,IF(AND(X30=$A$11,N30=$A$2),$A$17,IF(AND(X30=$A$11,N30=$A$3),$A$19,IF(AND(X30=$A$21,N30=$A$2),$A$23,IF(AND(X30=$A$21,N30=$A$3),$A$25,IF(AND(X30=$A$22,N30=$A$2),$A$27,IF(AND(X30=$A$22,N30=$A$3),$A$29,"ERR"))))))))</f>
        <v>80-95</v>
      </c>
      <c r="Z30" t="str">
        <f t="shared" si="1"/>
        <v>80-87</v>
      </c>
      <c r="AA30" t="str">
        <f>IF(AND(Z30=$B$13,P30=$C$12),$C$13,IF(AND(Z30=$B$13,P30=$F$12),$C$31,IF(AND(Z30=$B$14,P30=$C$12),$C$14,IF(AND(Z30=$B$14,P30=$F$12),$C$32,IF(AND(Z30=$B$15,P30=$C$12),$C$15,IF(AND(Z30=$B$15,P30=$F$12),$C$33,IF(AND(Z30=$B$16,P30=$C$12),$C$16,IF(AND(Z30=$B$16,P30=$F$12),$C$34,IF(AND(Z30=$B$17,P30=$C$12),$C$17,IF(AND(Z30=$B$17,P30=$F$12),$C$35,IF(AND(Z30=$B$18,P30=$C$12),$C$18,IF(AND(Z30=$B$18,P30=$F$12),$C$36,IF(AND(Z30=$B$19,P30=$C$12),$C$19,IF(AND(Z30=$B$19,P30=$F$12),$C$37,IF(AND(Z30=$B$20,P30=$C$12),$C$20,IF(AND(Z30=$B$20,P30=$F$12),$C$38,IF(AND(Z30=$B$23,P30=$C$12),$C$23,IF(AND(Z30=$B$23,P30=$F$12),$C$41,IF(AND(Z30=$B$24,P30=$C$12),$C$24,IF(AND(Z30=$B$24,P30=$F$12),$C$42,IF(AND(Z30=$B$25,P30=$C$12),$C$25,IF(AND(Z30=$B$25,P30=$F$12),$C$43,IF(AND(Z30=$B$26,P30=$C$12),$C$26,IF(AND(Z30=$B$26,P30=$F$12),$C$44,IF(AND(Z30=$B$27,P30=$C$12),$C$27,IF(AND(Z30=$B$27,P30=$F$12),$C$45,IF(AND(Z30=$B$28,P30=$C$12),$C$28,IF(AND(Z30=$B$28,P30=$F$12),$C$46,IF(AND(Z30=$B$29,P30=$C$12),$C$29,IF(AND(Z30=$B$29,P30=$F$12),$C$47,IF(AND(Z30=$B$30,P30=$C$12),$C$30,IF(AND(Z30=$B$30,P30=$F$12),$C$48,"ERR"))))))))))))))))))))))))))))))))</f>
        <v>84-87</v>
      </c>
      <c r="AB30" t="str">
        <f t="shared" si="2"/>
        <v>84-85</v>
      </c>
      <c r="AC30" s="12" t="str">
        <f t="shared" si="3"/>
        <v>84</v>
      </c>
      <c r="AD30" t="str">
        <f t="shared" si="4"/>
        <v>4-7</v>
      </c>
      <c r="AE30" t="str">
        <f t="shared" si="5"/>
        <v>4-5</v>
      </c>
      <c r="AF30" s="12" t="str">
        <f t="shared" si="6"/>
        <v>4</v>
      </c>
      <c r="AH30">
        <f t="shared" si="7"/>
        <v>676</v>
      </c>
      <c r="AL30">
        <v>98</v>
      </c>
      <c r="AM30" t="str">
        <f t="shared" si="8"/>
        <v>NOT YOURS</v>
      </c>
    </row>
    <row r="31" spans="1:39">
      <c r="C31" s="10" t="s">
        <v>825</v>
      </c>
      <c r="D31" s="6" t="s">
        <v>826</v>
      </c>
      <c r="E31" s="6" t="s">
        <v>827</v>
      </c>
      <c r="L31" s="1" t="s">
        <v>757</v>
      </c>
      <c r="M31" t="s">
        <v>757</v>
      </c>
      <c r="N31" t="s">
        <v>757</v>
      </c>
      <c r="O31" t="s">
        <v>756</v>
      </c>
      <c r="P31" t="s">
        <v>757</v>
      </c>
      <c r="Q31" t="s">
        <v>756</v>
      </c>
      <c r="R31" t="s">
        <v>757</v>
      </c>
      <c r="S31" t="s">
        <v>759</v>
      </c>
      <c r="T31" t="s">
        <v>759</v>
      </c>
      <c r="U31" t="s">
        <v>759</v>
      </c>
      <c r="W31" t="str">
        <f t="shared" si="0"/>
        <v>0-63</v>
      </c>
      <c r="X31" t="str">
        <f>IF(AND(M31=$A$2,W31=$A$7),$A$10,IF(AND(M31=$A$3,W31=$A$7),$A$11,IF(AND(M31=$A$2,W31=$A$8),$A$21,IF(AND(M31=$A$3,W31=$A$8),$A$22,"ERR"))))</f>
        <v>0-31</v>
      </c>
      <c r="Y31" t="str">
        <f>IF(AND(X31=$A$10,N31=$A$2),$A$13,IF(AND(X31=$A$10,N31=$A$3),$A$15,IF(AND(X31=$A$11,N31=$A$2),$A$17,IF(AND(X31=$A$11,N31=$A$3),$A$19,IF(AND(X31=$A$21,N31=$A$2),$A$23,IF(AND(X31=$A$21,N31=$A$3),$A$25,IF(AND(X31=$A$22,N31=$A$2),$A$27,IF(AND(X31=$A$22,N31=$A$3),$A$29,"ERR"))))))))</f>
        <v>0-15</v>
      </c>
      <c r="Z31" t="str">
        <f t="shared" si="1"/>
        <v>8-15</v>
      </c>
      <c r="AA31" t="str">
        <f>IF(AND(Z31=$B$13,P31=$C$12),$C$13,IF(AND(Z31=$B$13,P31=$F$12),$C$31,IF(AND(Z31=$B$14,P31=$C$12),$C$14,IF(AND(Z31=$B$14,P31=$F$12),$C$32,IF(AND(Z31=$B$15,P31=$C$12),$C$15,IF(AND(Z31=$B$15,P31=$F$12),$C$33,IF(AND(Z31=$B$16,P31=$C$12),$C$16,IF(AND(Z31=$B$16,P31=$F$12),$C$34,IF(AND(Z31=$B$17,P31=$C$12),$C$17,IF(AND(Z31=$B$17,P31=$F$12),$C$35,IF(AND(Z31=$B$18,P31=$C$12),$C$18,IF(AND(Z31=$B$18,P31=$F$12),$C$36,IF(AND(Z31=$B$19,P31=$C$12),$C$19,IF(AND(Z31=$B$19,P31=$F$12),$C$37,IF(AND(Z31=$B$20,P31=$C$12),$C$20,IF(AND(Z31=$B$20,P31=$F$12),$C$38,IF(AND(Z31=$B$23,P31=$C$12),$C$23,IF(AND(Z31=$B$23,P31=$F$12),$C$41,IF(AND(Z31=$B$24,P31=$C$12),$C$24,IF(AND(Z31=$B$24,P31=$F$12),$C$42,IF(AND(Z31=$B$25,P31=$C$12),$C$25,IF(AND(Z31=$B$25,P31=$F$12),$C$43,IF(AND(Z31=$B$26,P31=$C$12),$C$26,IF(AND(Z31=$B$26,P31=$F$12),$C$44,IF(AND(Z31=$B$27,P31=$C$12),$C$27,IF(AND(Z31=$B$27,P31=$F$12),$C$45,IF(AND(Z31=$B$28,P31=$C$12),$C$28,IF(AND(Z31=$B$28,P31=$F$12),$C$46,IF(AND(Z31=$B$29,P31=$C$12),$C$29,IF(AND(Z31=$B$29,P31=$F$12),$C$47,IF(AND(Z31=$B$30,P31=$C$12),$C$30,IF(AND(Z31=$B$30,P31=$F$12),$C$48,"ERR"))))))))))))))))))))))))))))))))</f>
        <v>8-11</v>
      </c>
      <c r="AB31" t="str">
        <f t="shared" si="2"/>
        <v>10-11</v>
      </c>
      <c r="AC31" s="12" t="str">
        <f t="shared" si="3"/>
        <v>10</v>
      </c>
      <c r="AD31" t="str">
        <f t="shared" si="4"/>
        <v>0-3</v>
      </c>
      <c r="AE31" t="str">
        <f t="shared" si="5"/>
        <v>0-1</v>
      </c>
      <c r="AF31" s="12" t="str">
        <f t="shared" si="6"/>
        <v>0</v>
      </c>
      <c r="AH31">
        <f t="shared" si="7"/>
        <v>80</v>
      </c>
      <c r="AL31">
        <v>99</v>
      </c>
      <c r="AM31" t="str">
        <f t="shared" si="8"/>
        <v>NOT YOURS</v>
      </c>
    </row>
    <row r="32" spans="1:39">
      <c r="C32" s="10" t="s">
        <v>795</v>
      </c>
      <c r="D32" s="6" t="s">
        <v>830</v>
      </c>
      <c r="E32" s="6" t="s">
        <v>831</v>
      </c>
      <c r="L32" s="1" t="s">
        <v>756</v>
      </c>
      <c r="M32" t="s">
        <v>756</v>
      </c>
      <c r="N32" t="s">
        <v>757</v>
      </c>
      <c r="O32" t="s">
        <v>757</v>
      </c>
      <c r="P32" t="s">
        <v>757</v>
      </c>
      <c r="Q32" t="s">
        <v>756</v>
      </c>
      <c r="R32" t="s">
        <v>756</v>
      </c>
      <c r="S32" t="s">
        <v>758</v>
      </c>
      <c r="T32" t="s">
        <v>759</v>
      </c>
      <c r="U32" t="s">
        <v>758</v>
      </c>
      <c r="W32" t="str">
        <f t="shared" si="0"/>
        <v>64-127</v>
      </c>
      <c r="X32" t="str">
        <f>IF(AND(M32=$A$2,W32=$A$7),$A$10,IF(AND(M32=$A$3,W32=$A$7),$A$11,IF(AND(M32=$A$2,W32=$A$8),$A$21,IF(AND(M32=$A$3,W32=$A$8),$A$22,"ERR"))))</f>
        <v>96-127</v>
      </c>
      <c r="Y32" t="str">
        <f>IF(AND(X32=$A$10,N32=$A$2),$A$13,IF(AND(X32=$A$10,N32=$A$3),$A$15,IF(AND(X32=$A$11,N32=$A$2),$A$17,IF(AND(X32=$A$11,N32=$A$3),$A$19,IF(AND(X32=$A$21,N32=$A$2),$A$23,IF(AND(X32=$A$21,N32=$A$3),$A$25,IF(AND(X32=$A$22,N32=$A$2),$A$27,IF(AND(X32=$A$22,N32=$A$3),$A$29,"ERR"))))))))</f>
        <v>96-111</v>
      </c>
      <c r="Z32" t="str">
        <f t="shared" si="1"/>
        <v>96-103</v>
      </c>
      <c r="AA32" t="str">
        <f>IF(AND(Z32=$B$13,P32=$C$12),$C$13,IF(AND(Z32=$B$13,P32=$F$12),$C$31,IF(AND(Z32=$B$14,P32=$C$12),$C$14,IF(AND(Z32=$B$14,P32=$F$12),$C$32,IF(AND(Z32=$B$15,P32=$C$12),$C$15,IF(AND(Z32=$B$15,P32=$F$12),$C$33,IF(AND(Z32=$B$16,P32=$C$12),$C$16,IF(AND(Z32=$B$16,P32=$F$12),$C$34,IF(AND(Z32=$B$17,P32=$C$12),$C$17,IF(AND(Z32=$B$17,P32=$F$12),$C$35,IF(AND(Z32=$B$18,P32=$C$12),$C$18,IF(AND(Z32=$B$18,P32=$F$12),$C$36,IF(AND(Z32=$B$19,P32=$C$12),$C$19,IF(AND(Z32=$B$19,P32=$F$12),$C$37,IF(AND(Z32=$B$20,P32=$C$12),$C$20,IF(AND(Z32=$B$20,P32=$F$12),$C$38,IF(AND(Z32=$B$23,P32=$C$12),$C$23,IF(AND(Z32=$B$23,P32=$F$12),$C$41,IF(AND(Z32=$B$24,P32=$C$12),$C$24,IF(AND(Z32=$B$24,P32=$F$12),$C$42,IF(AND(Z32=$B$25,P32=$C$12),$C$25,IF(AND(Z32=$B$25,P32=$F$12),$C$43,IF(AND(Z32=$B$26,P32=$C$12),$C$26,IF(AND(Z32=$B$26,P32=$F$12),$C$44,IF(AND(Z32=$B$27,P32=$C$12),$C$27,IF(AND(Z32=$B$27,P32=$F$12),$C$45,IF(AND(Z32=$B$28,P32=$C$12),$C$28,IF(AND(Z32=$B$28,P32=$F$12),$C$46,IF(AND(Z32=$B$29,P32=$C$12),$C$29,IF(AND(Z32=$B$29,P32=$F$12),$C$47,IF(AND(Z32=$B$30,P32=$C$12),$C$30,IF(AND(Z32=$B$30,P32=$F$12),$C$48,"ERR"))))))))))))))))))))))))))))))))</f>
        <v>96-99</v>
      </c>
      <c r="AB32" t="str">
        <f t="shared" si="2"/>
        <v>98-99</v>
      </c>
      <c r="AC32" s="12" t="str">
        <f t="shared" si="3"/>
        <v>99</v>
      </c>
      <c r="AD32" t="str">
        <f t="shared" si="4"/>
        <v>4-7</v>
      </c>
      <c r="AE32" t="str">
        <f t="shared" si="5"/>
        <v>4-5</v>
      </c>
      <c r="AF32" s="12" t="str">
        <f t="shared" si="6"/>
        <v>5</v>
      </c>
      <c r="AH32">
        <f t="shared" si="7"/>
        <v>797</v>
      </c>
      <c r="AL32">
        <v>100</v>
      </c>
      <c r="AM32" t="str">
        <f t="shared" si="8"/>
        <v>NOT YOURS</v>
      </c>
    </row>
    <row r="33" spans="3:39">
      <c r="C33" s="9" t="s">
        <v>797</v>
      </c>
      <c r="D33" s="5" t="s">
        <v>834</v>
      </c>
      <c r="E33" s="5" t="s">
        <v>835</v>
      </c>
      <c r="L33" s="1" t="s">
        <v>756</v>
      </c>
      <c r="M33" t="s">
        <v>757</v>
      </c>
      <c r="N33" t="s">
        <v>756</v>
      </c>
      <c r="O33" t="s">
        <v>757</v>
      </c>
      <c r="P33" t="s">
        <v>757</v>
      </c>
      <c r="Q33" t="s">
        <v>757</v>
      </c>
      <c r="R33" t="s">
        <v>757</v>
      </c>
      <c r="S33" t="s">
        <v>758</v>
      </c>
      <c r="T33" t="s">
        <v>759</v>
      </c>
      <c r="U33" t="s">
        <v>758</v>
      </c>
      <c r="W33" t="str">
        <f t="shared" si="0"/>
        <v>64-127</v>
      </c>
      <c r="X33" t="str">
        <f>IF(AND(M33=$A$2,W33=$A$7),$A$10,IF(AND(M33=$A$3,W33=$A$7),$A$11,IF(AND(M33=$A$2,W33=$A$8),$A$21,IF(AND(M33=$A$3,W33=$A$8),$A$22,"ERR"))))</f>
        <v>64-95</v>
      </c>
      <c r="Y33" t="str">
        <f>IF(AND(X33=$A$10,N33=$A$2),$A$13,IF(AND(X33=$A$10,N33=$A$3),$A$15,IF(AND(X33=$A$11,N33=$A$2),$A$17,IF(AND(X33=$A$11,N33=$A$3),$A$19,IF(AND(X33=$A$21,N33=$A$2),$A$23,IF(AND(X33=$A$21,N33=$A$3),$A$25,IF(AND(X33=$A$22,N33=$A$2),$A$27,IF(AND(X33=$A$22,N33=$A$3),$A$29,"ERR"))))))))</f>
        <v>80-95</v>
      </c>
      <c r="Z33" t="str">
        <f t="shared" si="1"/>
        <v>80-87</v>
      </c>
      <c r="AA33" t="str">
        <f>IF(AND(Z33=$B$13,P33=$C$12),$C$13,IF(AND(Z33=$B$13,P33=$F$12),$C$31,IF(AND(Z33=$B$14,P33=$C$12),$C$14,IF(AND(Z33=$B$14,P33=$F$12),$C$32,IF(AND(Z33=$B$15,P33=$C$12),$C$15,IF(AND(Z33=$B$15,P33=$F$12),$C$33,IF(AND(Z33=$B$16,P33=$C$12),$C$16,IF(AND(Z33=$B$16,P33=$F$12),$C$34,IF(AND(Z33=$B$17,P33=$C$12),$C$17,IF(AND(Z33=$B$17,P33=$F$12),$C$35,IF(AND(Z33=$B$18,P33=$C$12),$C$18,IF(AND(Z33=$B$18,P33=$F$12),$C$36,IF(AND(Z33=$B$19,P33=$C$12),$C$19,IF(AND(Z33=$B$19,P33=$F$12),$C$37,IF(AND(Z33=$B$20,P33=$C$12),$C$20,IF(AND(Z33=$B$20,P33=$F$12),$C$38,IF(AND(Z33=$B$23,P33=$C$12),$C$23,IF(AND(Z33=$B$23,P33=$F$12),$C$41,IF(AND(Z33=$B$24,P33=$C$12),$C$24,IF(AND(Z33=$B$24,P33=$F$12),$C$42,IF(AND(Z33=$B$25,P33=$C$12),$C$25,IF(AND(Z33=$B$25,P33=$F$12),$C$43,IF(AND(Z33=$B$26,P33=$C$12),$C$26,IF(AND(Z33=$B$26,P33=$F$12),$C$44,IF(AND(Z33=$B$27,P33=$C$12),$C$27,IF(AND(Z33=$B$27,P33=$F$12),$C$45,IF(AND(Z33=$B$28,P33=$C$12),$C$28,IF(AND(Z33=$B$28,P33=$F$12),$C$46,IF(AND(Z33=$B$29,P33=$C$12),$C$29,IF(AND(Z33=$B$29,P33=$F$12),$C$47,IF(AND(Z33=$B$30,P33=$C$12),$C$30,IF(AND(Z33=$B$30,P33=$F$12),$C$48,"ERR"))))))))))))))))))))))))))))))))</f>
        <v>80-83</v>
      </c>
      <c r="AB33" t="str">
        <f t="shared" si="2"/>
        <v>80-81</v>
      </c>
      <c r="AC33" s="12" t="str">
        <f t="shared" si="3"/>
        <v>80</v>
      </c>
      <c r="AD33" t="str">
        <f t="shared" si="4"/>
        <v>4-7</v>
      </c>
      <c r="AE33" t="str">
        <f t="shared" si="5"/>
        <v>4-5</v>
      </c>
      <c r="AF33" s="12" t="str">
        <f t="shared" si="6"/>
        <v>5</v>
      </c>
      <c r="AH33">
        <f t="shared" si="7"/>
        <v>645</v>
      </c>
      <c r="AL33">
        <v>101</v>
      </c>
      <c r="AM33" t="str">
        <f t="shared" si="8"/>
        <v>NOT YOURS</v>
      </c>
    </row>
    <row r="34" spans="3:39">
      <c r="C34" s="9" t="s">
        <v>799</v>
      </c>
      <c r="D34" t="s">
        <v>838</v>
      </c>
      <c r="E34" t="s">
        <v>839</v>
      </c>
      <c r="L34" s="1" t="s">
        <v>756</v>
      </c>
      <c r="M34" t="s">
        <v>757</v>
      </c>
      <c r="N34" t="s">
        <v>756</v>
      </c>
      <c r="O34" t="s">
        <v>756</v>
      </c>
      <c r="P34" t="s">
        <v>756</v>
      </c>
      <c r="Q34" t="s">
        <v>757</v>
      </c>
      <c r="R34" t="s">
        <v>756</v>
      </c>
      <c r="S34" t="s">
        <v>759</v>
      </c>
      <c r="T34" t="s">
        <v>758</v>
      </c>
      <c r="U34" t="s">
        <v>759</v>
      </c>
      <c r="W34" t="str">
        <f t="shared" si="0"/>
        <v>64-127</v>
      </c>
      <c r="X34" t="str">
        <f>IF(AND(M34=$A$2,W34=$A$7),$A$10,IF(AND(M34=$A$3,W34=$A$7),$A$11,IF(AND(M34=$A$2,W34=$A$8),$A$21,IF(AND(M34=$A$3,W34=$A$8),$A$22,"ERR"))))</f>
        <v>64-95</v>
      </c>
      <c r="Y34" t="str">
        <f>IF(AND(X34=$A$10,N34=$A$2),$A$13,IF(AND(X34=$A$10,N34=$A$3),$A$15,IF(AND(X34=$A$11,N34=$A$2),$A$17,IF(AND(X34=$A$11,N34=$A$3),$A$19,IF(AND(X34=$A$21,N34=$A$2),$A$23,IF(AND(X34=$A$21,N34=$A$3),$A$25,IF(AND(X34=$A$22,N34=$A$2),$A$27,IF(AND(X34=$A$22,N34=$A$3),$A$29,"ERR"))))))))</f>
        <v>80-95</v>
      </c>
      <c r="Z34" t="str">
        <f t="shared" si="1"/>
        <v>88-95</v>
      </c>
      <c r="AA34" t="str">
        <f>IF(AND(Z34=$B$13,P34=$C$12),$C$13,IF(AND(Z34=$B$13,P34=$F$12),$C$31,IF(AND(Z34=$B$14,P34=$C$12),$C$14,IF(AND(Z34=$B$14,P34=$F$12),$C$32,IF(AND(Z34=$B$15,P34=$C$12),$C$15,IF(AND(Z34=$B$15,P34=$F$12),$C$33,IF(AND(Z34=$B$16,P34=$C$12),$C$16,IF(AND(Z34=$B$16,P34=$F$12),$C$34,IF(AND(Z34=$B$17,P34=$C$12),$C$17,IF(AND(Z34=$B$17,P34=$F$12),$C$35,IF(AND(Z34=$B$18,P34=$C$12),$C$18,IF(AND(Z34=$B$18,P34=$F$12),$C$36,IF(AND(Z34=$B$19,P34=$C$12),$C$19,IF(AND(Z34=$B$19,P34=$F$12),$C$37,IF(AND(Z34=$B$20,P34=$C$12),$C$20,IF(AND(Z34=$B$20,P34=$F$12),$C$38,IF(AND(Z34=$B$23,P34=$C$12),$C$23,IF(AND(Z34=$B$23,P34=$F$12),$C$41,IF(AND(Z34=$B$24,P34=$C$12),$C$24,IF(AND(Z34=$B$24,P34=$F$12),$C$42,IF(AND(Z34=$B$25,P34=$C$12),$C$25,IF(AND(Z34=$B$25,P34=$F$12),$C$43,IF(AND(Z34=$B$26,P34=$C$12),$C$26,IF(AND(Z34=$B$26,P34=$F$12),$C$44,IF(AND(Z34=$B$27,P34=$C$12),$C$27,IF(AND(Z34=$B$27,P34=$F$12),$C$45,IF(AND(Z34=$B$28,P34=$C$12),$C$28,IF(AND(Z34=$B$28,P34=$F$12),$C$46,IF(AND(Z34=$B$29,P34=$C$12),$C$29,IF(AND(Z34=$B$29,P34=$F$12),$C$47,IF(AND(Z34=$B$30,P34=$C$12),$C$30,IF(AND(Z34=$B$30,P34=$F$12),$C$48,"ERR"))))))))))))))))))))))))))))))))</f>
        <v>92-95</v>
      </c>
      <c r="AB34" t="str">
        <f t="shared" si="2"/>
        <v>92-93</v>
      </c>
      <c r="AC34" s="12" t="str">
        <f t="shared" si="3"/>
        <v>93</v>
      </c>
      <c r="AD34" t="str">
        <f t="shared" si="4"/>
        <v>0-3</v>
      </c>
      <c r="AE34" t="str">
        <f t="shared" si="5"/>
        <v>2-3</v>
      </c>
      <c r="AF34" s="12" t="str">
        <f t="shared" si="6"/>
        <v>2</v>
      </c>
      <c r="AH34">
        <f t="shared" si="7"/>
        <v>746</v>
      </c>
      <c r="AL34">
        <v>102</v>
      </c>
      <c r="AM34" t="str">
        <f t="shared" si="8"/>
        <v>NOT YOURS</v>
      </c>
    </row>
    <row r="35" spans="3:39">
      <c r="C35" s="9" t="s">
        <v>800</v>
      </c>
      <c r="D35" t="s">
        <v>841</v>
      </c>
      <c r="E35" t="s">
        <v>842</v>
      </c>
      <c r="L35" s="1" t="s">
        <v>757</v>
      </c>
      <c r="M35" t="s">
        <v>756</v>
      </c>
      <c r="N35" t="s">
        <v>756</v>
      </c>
      <c r="O35" t="s">
        <v>756</v>
      </c>
      <c r="P35" t="s">
        <v>756</v>
      </c>
      <c r="Q35" t="s">
        <v>757</v>
      </c>
      <c r="R35" t="s">
        <v>757</v>
      </c>
      <c r="S35" t="s">
        <v>758</v>
      </c>
      <c r="T35" t="s">
        <v>759</v>
      </c>
      <c r="U35" t="s">
        <v>758</v>
      </c>
      <c r="W35" t="str">
        <f t="shared" si="0"/>
        <v>0-63</v>
      </c>
      <c r="X35" t="str">
        <f>IF(AND(M35=$A$2,W35=$A$7),$A$10,IF(AND(M35=$A$3,W35=$A$7),$A$11,IF(AND(M35=$A$2,W35=$A$8),$A$21,IF(AND(M35=$A$3,W35=$A$8),$A$22,"ERR"))))</f>
        <v>32-63</v>
      </c>
      <c r="Y35" t="str">
        <f>IF(AND(X35=$A$10,N35=$A$2),$A$13,IF(AND(X35=$A$10,N35=$A$3),$A$15,IF(AND(X35=$A$11,N35=$A$2),$A$17,IF(AND(X35=$A$11,N35=$A$3),$A$19,IF(AND(X35=$A$21,N35=$A$2),$A$23,IF(AND(X35=$A$21,N35=$A$3),$A$25,IF(AND(X35=$A$22,N35=$A$2),$A$27,IF(AND(X35=$A$22,N35=$A$3),$A$29,"ERR"))))))))</f>
        <v>48-63</v>
      </c>
      <c r="Z35" t="str">
        <f t="shared" si="1"/>
        <v>56-63</v>
      </c>
      <c r="AA35" t="str">
        <f>IF(AND(Z35=$B$13,P35=$C$12),$C$13,IF(AND(Z35=$B$13,P35=$F$12),$C$31,IF(AND(Z35=$B$14,P35=$C$12),$C$14,IF(AND(Z35=$B$14,P35=$F$12),$C$32,IF(AND(Z35=$B$15,P35=$C$12),$C$15,IF(AND(Z35=$B$15,P35=$F$12),$C$33,IF(AND(Z35=$B$16,P35=$C$12),$C$16,IF(AND(Z35=$B$16,P35=$F$12),$C$34,IF(AND(Z35=$B$17,P35=$C$12),$C$17,IF(AND(Z35=$B$17,P35=$F$12),$C$35,IF(AND(Z35=$B$18,P35=$C$12),$C$18,IF(AND(Z35=$B$18,P35=$F$12),$C$36,IF(AND(Z35=$B$19,P35=$C$12),$C$19,IF(AND(Z35=$B$19,P35=$F$12),$C$37,IF(AND(Z35=$B$20,P35=$C$12),$C$20,IF(AND(Z35=$B$20,P35=$F$12),$C$38,IF(AND(Z35=$B$23,P35=$C$12),$C$23,IF(AND(Z35=$B$23,P35=$F$12),$C$41,IF(AND(Z35=$B$24,P35=$C$12),$C$24,IF(AND(Z35=$B$24,P35=$F$12),$C$42,IF(AND(Z35=$B$25,P35=$C$12),$C$25,IF(AND(Z35=$B$25,P35=$F$12),$C$43,IF(AND(Z35=$B$26,P35=$C$12),$C$26,IF(AND(Z35=$B$26,P35=$F$12),$C$44,IF(AND(Z35=$B$27,P35=$C$12),$C$27,IF(AND(Z35=$B$27,P35=$F$12),$C$45,IF(AND(Z35=$B$28,P35=$C$12),$C$28,IF(AND(Z35=$B$28,P35=$F$12),$C$46,IF(AND(Z35=$B$29,P35=$C$12),$C$29,IF(AND(Z35=$B$29,P35=$F$12),$C$47,IF(AND(Z35=$B$30,P35=$C$12),$C$30,IF(AND(Z35=$B$30,P35=$F$12),$C$48,"ERR"))))))))))))))))))))))))))))))))</f>
        <v>60-63</v>
      </c>
      <c r="AB35" t="str">
        <f t="shared" si="2"/>
        <v>60-61</v>
      </c>
      <c r="AC35" s="12" t="str">
        <f t="shared" si="3"/>
        <v>60</v>
      </c>
      <c r="AD35" t="str">
        <f t="shared" si="4"/>
        <v>4-7</v>
      </c>
      <c r="AE35" t="str">
        <f t="shared" si="5"/>
        <v>4-5</v>
      </c>
      <c r="AF35" s="12" t="str">
        <f t="shared" si="6"/>
        <v>5</v>
      </c>
      <c r="AH35">
        <f t="shared" si="7"/>
        <v>485</v>
      </c>
      <c r="AL35">
        <v>103</v>
      </c>
      <c r="AM35" t="str">
        <f t="shared" si="8"/>
        <v>NOT YOURS</v>
      </c>
    </row>
    <row r="36" spans="3:39">
      <c r="C36" s="9" t="s">
        <v>802</v>
      </c>
      <c r="D36" t="s">
        <v>845</v>
      </c>
      <c r="E36" t="s">
        <v>846</v>
      </c>
      <c r="L36" s="1" t="s">
        <v>757</v>
      </c>
      <c r="M36" t="s">
        <v>757</v>
      </c>
      <c r="N36" t="s">
        <v>756</v>
      </c>
      <c r="O36" t="s">
        <v>756</v>
      </c>
      <c r="P36" t="s">
        <v>756</v>
      </c>
      <c r="Q36" t="s">
        <v>756</v>
      </c>
      <c r="R36" t="s">
        <v>757</v>
      </c>
      <c r="S36" t="s">
        <v>758</v>
      </c>
      <c r="T36" t="s">
        <v>758</v>
      </c>
      <c r="U36" t="s">
        <v>758</v>
      </c>
      <c r="W36" t="str">
        <f t="shared" si="0"/>
        <v>0-63</v>
      </c>
      <c r="X36" t="str">
        <f>IF(AND(M36=$A$2,W36=$A$7),$A$10,IF(AND(M36=$A$3,W36=$A$7),$A$11,IF(AND(M36=$A$2,W36=$A$8),$A$21,IF(AND(M36=$A$3,W36=$A$8),$A$22,"ERR"))))</f>
        <v>0-31</v>
      </c>
      <c r="Y36" t="str">
        <f>IF(AND(X36=$A$10,N36=$A$2),$A$13,IF(AND(X36=$A$10,N36=$A$3),$A$15,IF(AND(X36=$A$11,N36=$A$2),$A$17,IF(AND(X36=$A$11,N36=$A$3),$A$19,IF(AND(X36=$A$21,N36=$A$2),$A$23,IF(AND(X36=$A$21,N36=$A$3),$A$25,IF(AND(X36=$A$22,N36=$A$2),$A$27,IF(AND(X36=$A$22,N36=$A$3),$A$29,"ERR"))))))))</f>
        <v>16-31</v>
      </c>
      <c r="Z36" t="str">
        <f t="shared" si="1"/>
        <v>24-31</v>
      </c>
      <c r="AA36" t="str">
        <f>IF(AND(Z36=$B$13,P36=$C$12),$C$13,IF(AND(Z36=$B$13,P36=$F$12),$C$31,IF(AND(Z36=$B$14,P36=$C$12),$C$14,IF(AND(Z36=$B$14,P36=$F$12),$C$32,IF(AND(Z36=$B$15,P36=$C$12),$C$15,IF(AND(Z36=$B$15,P36=$F$12),$C$33,IF(AND(Z36=$B$16,P36=$C$12),$C$16,IF(AND(Z36=$B$16,P36=$F$12),$C$34,IF(AND(Z36=$B$17,P36=$C$12),$C$17,IF(AND(Z36=$B$17,P36=$F$12),$C$35,IF(AND(Z36=$B$18,P36=$C$12),$C$18,IF(AND(Z36=$B$18,P36=$F$12),$C$36,IF(AND(Z36=$B$19,P36=$C$12),$C$19,IF(AND(Z36=$B$19,P36=$F$12),$C$37,IF(AND(Z36=$B$20,P36=$C$12),$C$20,IF(AND(Z36=$B$20,P36=$F$12),$C$38,IF(AND(Z36=$B$23,P36=$C$12),$C$23,IF(AND(Z36=$B$23,P36=$F$12),$C$41,IF(AND(Z36=$B$24,P36=$C$12),$C$24,IF(AND(Z36=$B$24,P36=$F$12),$C$42,IF(AND(Z36=$B$25,P36=$C$12),$C$25,IF(AND(Z36=$B$25,P36=$F$12),$C$43,IF(AND(Z36=$B$26,P36=$C$12),$C$26,IF(AND(Z36=$B$26,P36=$F$12),$C$44,IF(AND(Z36=$B$27,P36=$C$12),$C$27,IF(AND(Z36=$B$27,P36=$F$12),$C$45,IF(AND(Z36=$B$28,P36=$C$12),$C$28,IF(AND(Z36=$B$28,P36=$F$12),$C$46,IF(AND(Z36=$B$29,P36=$C$12),$C$29,IF(AND(Z36=$B$29,P36=$F$12),$C$47,IF(AND(Z36=$B$30,P36=$C$12),$C$30,IF(AND(Z36=$B$30,P36=$F$12),$C$48,"ERR"))))))))))))))))))))))))))))))))</f>
        <v>28-31</v>
      </c>
      <c r="AB36" t="str">
        <f t="shared" si="2"/>
        <v>30-31</v>
      </c>
      <c r="AC36" s="12" t="str">
        <f t="shared" si="3"/>
        <v>30</v>
      </c>
      <c r="AD36" t="str">
        <f t="shared" si="4"/>
        <v>4-7</v>
      </c>
      <c r="AE36" t="str">
        <f t="shared" si="5"/>
        <v>6-7</v>
      </c>
      <c r="AF36" s="12" t="str">
        <f t="shared" si="6"/>
        <v>7</v>
      </c>
      <c r="AH36">
        <f t="shared" si="7"/>
        <v>247</v>
      </c>
      <c r="AL36">
        <v>104</v>
      </c>
      <c r="AM36" t="str">
        <f t="shared" si="8"/>
        <v>NOT YOURS</v>
      </c>
    </row>
    <row r="37" spans="3:39">
      <c r="C37" s="9" t="s">
        <v>804</v>
      </c>
      <c r="D37" s="5" t="s">
        <v>849</v>
      </c>
      <c r="E37" s="5" t="s">
        <v>850</v>
      </c>
      <c r="L37" s="1" t="s">
        <v>757</v>
      </c>
      <c r="M37" t="s">
        <v>756</v>
      </c>
      <c r="N37" t="s">
        <v>757</v>
      </c>
      <c r="O37" t="s">
        <v>756</v>
      </c>
      <c r="P37" t="s">
        <v>757</v>
      </c>
      <c r="Q37" t="s">
        <v>757</v>
      </c>
      <c r="R37" t="s">
        <v>757</v>
      </c>
      <c r="S37" t="s">
        <v>759</v>
      </c>
      <c r="T37" t="s">
        <v>758</v>
      </c>
      <c r="U37" t="s">
        <v>758</v>
      </c>
      <c r="W37" t="str">
        <f t="shared" si="0"/>
        <v>0-63</v>
      </c>
      <c r="X37" t="str">
        <f>IF(AND(M37=$A$2,W37=$A$7),$A$10,IF(AND(M37=$A$3,W37=$A$7),$A$11,IF(AND(M37=$A$2,W37=$A$8),$A$21,IF(AND(M37=$A$3,W37=$A$8),$A$22,"ERR"))))</f>
        <v>32-63</v>
      </c>
      <c r="Y37" t="str">
        <f>IF(AND(X37=$A$10,N37=$A$2),$A$13,IF(AND(X37=$A$10,N37=$A$3),$A$15,IF(AND(X37=$A$11,N37=$A$2),$A$17,IF(AND(X37=$A$11,N37=$A$3),$A$19,IF(AND(X37=$A$21,N37=$A$2),$A$23,IF(AND(X37=$A$21,N37=$A$3),$A$25,IF(AND(X37=$A$22,N37=$A$2),$A$27,IF(AND(X37=$A$22,N37=$A$3),$A$29,"ERR"))))))))</f>
        <v>32-47</v>
      </c>
      <c r="Z37" t="str">
        <f t="shared" si="1"/>
        <v>40-47</v>
      </c>
      <c r="AA37" t="str">
        <f>IF(AND(Z37=$B$13,P37=$C$12),$C$13,IF(AND(Z37=$B$13,P37=$F$12),$C$31,IF(AND(Z37=$B$14,P37=$C$12),$C$14,IF(AND(Z37=$B$14,P37=$F$12),$C$32,IF(AND(Z37=$B$15,P37=$C$12),$C$15,IF(AND(Z37=$B$15,P37=$F$12),$C$33,IF(AND(Z37=$B$16,P37=$C$12),$C$16,IF(AND(Z37=$B$16,P37=$F$12),$C$34,IF(AND(Z37=$B$17,P37=$C$12),$C$17,IF(AND(Z37=$B$17,P37=$F$12),$C$35,IF(AND(Z37=$B$18,P37=$C$12),$C$18,IF(AND(Z37=$B$18,P37=$F$12),$C$36,IF(AND(Z37=$B$19,P37=$C$12),$C$19,IF(AND(Z37=$B$19,P37=$F$12),$C$37,IF(AND(Z37=$B$20,P37=$C$12),$C$20,IF(AND(Z37=$B$20,P37=$F$12),$C$38,IF(AND(Z37=$B$23,P37=$C$12),$C$23,IF(AND(Z37=$B$23,P37=$F$12),$C$41,IF(AND(Z37=$B$24,P37=$C$12),$C$24,IF(AND(Z37=$B$24,P37=$F$12),$C$42,IF(AND(Z37=$B$25,P37=$C$12),$C$25,IF(AND(Z37=$B$25,P37=$F$12),$C$43,IF(AND(Z37=$B$26,P37=$C$12),$C$26,IF(AND(Z37=$B$26,P37=$F$12),$C$44,IF(AND(Z37=$B$27,P37=$C$12),$C$27,IF(AND(Z37=$B$27,P37=$F$12),$C$45,IF(AND(Z37=$B$28,P37=$C$12),$C$28,IF(AND(Z37=$B$28,P37=$F$12),$C$46,IF(AND(Z37=$B$29,P37=$C$12),$C$29,IF(AND(Z37=$B$29,P37=$F$12),$C$47,IF(AND(Z37=$B$30,P37=$C$12),$C$30,IF(AND(Z37=$B$30,P37=$F$12),$C$48,"ERR"))))))))))))))))))))))))))))))))</f>
        <v>40-43</v>
      </c>
      <c r="AB37" t="str">
        <f t="shared" si="2"/>
        <v>40-41</v>
      </c>
      <c r="AC37" s="12" t="str">
        <f t="shared" si="3"/>
        <v>40</v>
      </c>
      <c r="AD37" t="str">
        <f t="shared" si="4"/>
        <v>0-3</v>
      </c>
      <c r="AE37" t="str">
        <f t="shared" si="5"/>
        <v>2-3</v>
      </c>
      <c r="AF37" s="12" t="str">
        <f t="shared" si="6"/>
        <v>3</v>
      </c>
      <c r="AH37">
        <f t="shared" si="7"/>
        <v>323</v>
      </c>
      <c r="AL37">
        <v>105</v>
      </c>
      <c r="AM37" t="str">
        <f t="shared" si="8"/>
        <v>NOT YOURS</v>
      </c>
    </row>
    <row r="38" spans="3:39">
      <c r="C38" s="9" t="s">
        <v>806</v>
      </c>
      <c r="D38" s="5" t="s">
        <v>853</v>
      </c>
      <c r="E38" s="5" t="s">
        <v>854</v>
      </c>
      <c r="L38" s="1" t="s">
        <v>757</v>
      </c>
      <c r="M38" t="s">
        <v>757</v>
      </c>
      <c r="N38" t="s">
        <v>757</v>
      </c>
      <c r="O38" t="s">
        <v>756</v>
      </c>
      <c r="P38" t="s">
        <v>757</v>
      </c>
      <c r="Q38" t="s">
        <v>757</v>
      </c>
      <c r="R38" t="s">
        <v>756</v>
      </c>
      <c r="S38" t="s">
        <v>759</v>
      </c>
      <c r="T38" t="s">
        <v>758</v>
      </c>
      <c r="U38" t="s">
        <v>759</v>
      </c>
      <c r="W38" t="str">
        <f t="shared" si="0"/>
        <v>0-63</v>
      </c>
      <c r="X38" t="str">
        <f>IF(AND(M38=$A$2,W38=$A$7),$A$10,IF(AND(M38=$A$3,W38=$A$7),$A$11,IF(AND(M38=$A$2,W38=$A$8),$A$21,IF(AND(M38=$A$3,W38=$A$8),$A$22,"ERR"))))</f>
        <v>0-31</v>
      </c>
      <c r="Y38" t="str">
        <f>IF(AND(X38=$A$10,N38=$A$2),$A$13,IF(AND(X38=$A$10,N38=$A$3),$A$15,IF(AND(X38=$A$11,N38=$A$2),$A$17,IF(AND(X38=$A$11,N38=$A$3),$A$19,IF(AND(X38=$A$21,N38=$A$2),$A$23,IF(AND(X38=$A$21,N38=$A$3),$A$25,IF(AND(X38=$A$22,N38=$A$2),$A$27,IF(AND(X38=$A$22,N38=$A$3),$A$29,"ERR"))))))))</f>
        <v>0-15</v>
      </c>
      <c r="Z38" t="str">
        <f t="shared" si="1"/>
        <v>8-15</v>
      </c>
      <c r="AA38" t="str">
        <f>IF(AND(Z38=$B$13,P38=$C$12),$C$13,IF(AND(Z38=$B$13,P38=$F$12),$C$31,IF(AND(Z38=$B$14,P38=$C$12),$C$14,IF(AND(Z38=$B$14,P38=$F$12),$C$32,IF(AND(Z38=$B$15,P38=$C$12),$C$15,IF(AND(Z38=$B$15,P38=$F$12),$C$33,IF(AND(Z38=$B$16,P38=$C$12),$C$16,IF(AND(Z38=$B$16,P38=$F$12),$C$34,IF(AND(Z38=$B$17,P38=$C$12),$C$17,IF(AND(Z38=$B$17,P38=$F$12),$C$35,IF(AND(Z38=$B$18,P38=$C$12),$C$18,IF(AND(Z38=$B$18,P38=$F$12),$C$36,IF(AND(Z38=$B$19,P38=$C$12),$C$19,IF(AND(Z38=$B$19,P38=$F$12),$C$37,IF(AND(Z38=$B$20,P38=$C$12),$C$20,IF(AND(Z38=$B$20,P38=$F$12),$C$38,IF(AND(Z38=$B$23,P38=$C$12),$C$23,IF(AND(Z38=$B$23,P38=$F$12),$C$41,IF(AND(Z38=$B$24,P38=$C$12),$C$24,IF(AND(Z38=$B$24,P38=$F$12),$C$42,IF(AND(Z38=$B$25,P38=$C$12),$C$25,IF(AND(Z38=$B$25,P38=$F$12),$C$43,IF(AND(Z38=$B$26,P38=$C$12),$C$26,IF(AND(Z38=$B$26,P38=$F$12),$C$44,IF(AND(Z38=$B$27,P38=$C$12),$C$27,IF(AND(Z38=$B$27,P38=$F$12),$C$45,IF(AND(Z38=$B$28,P38=$C$12),$C$28,IF(AND(Z38=$B$28,P38=$F$12),$C$46,IF(AND(Z38=$B$29,P38=$C$12),$C$29,IF(AND(Z38=$B$29,P38=$F$12),$C$47,IF(AND(Z38=$B$30,P38=$C$12),$C$30,IF(AND(Z38=$B$30,P38=$F$12),$C$48,"ERR"))))))))))))))))))))))))))))))))</f>
        <v>8-11</v>
      </c>
      <c r="AB38" t="str">
        <f t="shared" si="2"/>
        <v>8-9</v>
      </c>
      <c r="AC38" s="12" t="str">
        <f t="shared" si="3"/>
        <v>9</v>
      </c>
      <c r="AD38" t="str">
        <f t="shared" si="4"/>
        <v>0-3</v>
      </c>
      <c r="AE38" t="str">
        <f t="shared" si="5"/>
        <v>2-3</v>
      </c>
      <c r="AF38" s="12" t="str">
        <f t="shared" si="6"/>
        <v>2</v>
      </c>
      <c r="AH38">
        <f t="shared" si="7"/>
        <v>74</v>
      </c>
      <c r="AL38">
        <v>106</v>
      </c>
      <c r="AM38" t="str">
        <f t="shared" si="8"/>
        <v>NOT YOURS</v>
      </c>
    </row>
    <row r="39" spans="3:39">
      <c r="C39" s="9"/>
      <c r="D39" s="3"/>
      <c r="E39" s="3"/>
      <c r="L39" s="1" t="s">
        <v>756</v>
      </c>
      <c r="M39" t="s">
        <v>757</v>
      </c>
      <c r="N39" t="s">
        <v>757</v>
      </c>
      <c r="O39" t="s">
        <v>757</v>
      </c>
      <c r="P39" t="s">
        <v>757</v>
      </c>
      <c r="Q39" t="s">
        <v>756</v>
      </c>
      <c r="R39" t="s">
        <v>756</v>
      </c>
      <c r="S39" t="s">
        <v>759</v>
      </c>
      <c r="T39" t="s">
        <v>758</v>
      </c>
      <c r="U39" t="s">
        <v>758</v>
      </c>
      <c r="W39" t="str">
        <f t="shared" si="0"/>
        <v>64-127</v>
      </c>
      <c r="X39" t="str">
        <f>IF(AND(M39=$A$2,W39=$A$7),$A$10,IF(AND(M39=$A$3,W39=$A$7),$A$11,IF(AND(M39=$A$2,W39=$A$8),$A$21,IF(AND(M39=$A$3,W39=$A$8),$A$22,"ERR"))))</f>
        <v>64-95</v>
      </c>
      <c r="Y39" t="str">
        <f>IF(AND(X39=$A$10,N39=$A$2),$A$13,IF(AND(X39=$A$10,N39=$A$3),$A$15,IF(AND(X39=$A$11,N39=$A$2),$A$17,IF(AND(X39=$A$11,N39=$A$3),$A$19,IF(AND(X39=$A$21,N39=$A$2),$A$23,IF(AND(X39=$A$21,N39=$A$3),$A$25,IF(AND(X39=$A$22,N39=$A$2),$A$27,IF(AND(X39=$A$22,N39=$A$3),$A$29,"ERR"))))))))</f>
        <v>64-79</v>
      </c>
      <c r="Z39" t="str">
        <f t="shared" si="1"/>
        <v>64-71</v>
      </c>
      <c r="AA39" t="str">
        <f>IF(AND(Z39=$B$13,P39=$C$12),$C$13,IF(AND(Z39=$B$13,P39=$F$12),$C$31,IF(AND(Z39=$B$14,P39=$C$12),$C$14,IF(AND(Z39=$B$14,P39=$F$12),$C$32,IF(AND(Z39=$B$15,P39=$C$12),$C$15,IF(AND(Z39=$B$15,P39=$F$12),$C$33,IF(AND(Z39=$B$16,P39=$C$12),$C$16,IF(AND(Z39=$B$16,P39=$F$12),$C$34,IF(AND(Z39=$B$17,P39=$C$12),$C$17,IF(AND(Z39=$B$17,P39=$F$12),$C$35,IF(AND(Z39=$B$18,P39=$C$12),$C$18,IF(AND(Z39=$B$18,P39=$F$12),$C$36,IF(AND(Z39=$B$19,P39=$C$12),$C$19,IF(AND(Z39=$B$19,P39=$F$12),$C$37,IF(AND(Z39=$B$20,P39=$C$12),$C$20,IF(AND(Z39=$B$20,P39=$F$12),$C$38,IF(AND(Z39=$B$23,P39=$C$12),$C$23,IF(AND(Z39=$B$23,P39=$F$12),$C$41,IF(AND(Z39=$B$24,P39=$C$12),$C$24,IF(AND(Z39=$B$24,P39=$F$12),$C$42,IF(AND(Z39=$B$25,P39=$C$12),$C$25,IF(AND(Z39=$B$25,P39=$F$12),$C$43,IF(AND(Z39=$B$26,P39=$C$12),$C$26,IF(AND(Z39=$B$26,P39=$F$12),$C$44,IF(AND(Z39=$B$27,P39=$C$12),$C$27,IF(AND(Z39=$B$27,P39=$F$12),$C$45,IF(AND(Z39=$B$28,P39=$C$12),$C$28,IF(AND(Z39=$B$28,P39=$F$12),$C$46,IF(AND(Z39=$B$29,P39=$C$12),$C$29,IF(AND(Z39=$B$29,P39=$F$12),$C$47,IF(AND(Z39=$B$30,P39=$C$12),$C$30,IF(AND(Z39=$B$30,P39=$F$12),$C$48,"ERR"))))))))))))))))))))))))))))))))</f>
        <v>64-67</v>
      </c>
      <c r="AB39" t="str">
        <f t="shared" si="2"/>
        <v>66-67</v>
      </c>
      <c r="AC39" s="12" t="str">
        <f t="shared" si="3"/>
        <v>67</v>
      </c>
      <c r="AD39" t="str">
        <f t="shared" si="4"/>
        <v>0-3</v>
      </c>
      <c r="AE39" t="str">
        <f t="shared" si="5"/>
        <v>2-3</v>
      </c>
      <c r="AF39" s="12" t="str">
        <f t="shared" si="6"/>
        <v>3</v>
      </c>
      <c r="AH39">
        <f t="shared" si="7"/>
        <v>539</v>
      </c>
      <c r="AL39">
        <v>107</v>
      </c>
      <c r="AM39" t="str">
        <f t="shared" si="8"/>
        <v>NOT YOURS</v>
      </c>
    </row>
    <row r="40" spans="3:39">
      <c r="C40" s="9"/>
      <c r="D40" s="3"/>
      <c r="E40" s="3"/>
      <c r="L40" s="1" t="s">
        <v>757</v>
      </c>
      <c r="M40" t="s">
        <v>757</v>
      </c>
      <c r="N40" t="s">
        <v>756</v>
      </c>
      <c r="O40" t="s">
        <v>757</v>
      </c>
      <c r="P40" t="s">
        <v>757</v>
      </c>
      <c r="Q40" t="s">
        <v>757</v>
      </c>
      <c r="R40" t="s">
        <v>756</v>
      </c>
      <c r="S40" t="s">
        <v>759</v>
      </c>
      <c r="T40" t="s">
        <v>759</v>
      </c>
      <c r="U40" t="s">
        <v>758</v>
      </c>
      <c r="W40" t="str">
        <f t="shared" si="0"/>
        <v>0-63</v>
      </c>
      <c r="X40" t="str">
        <f>IF(AND(M40=$A$2,W40=$A$7),$A$10,IF(AND(M40=$A$3,W40=$A$7),$A$11,IF(AND(M40=$A$2,W40=$A$8),$A$21,IF(AND(M40=$A$3,W40=$A$8),$A$22,"ERR"))))</f>
        <v>0-31</v>
      </c>
      <c r="Y40" t="str">
        <f>IF(AND(X40=$A$10,N40=$A$2),$A$13,IF(AND(X40=$A$10,N40=$A$3),$A$15,IF(AND(X40=$A$11,N40=$A$2),$A$17,IF(AND(X40=$A$11,N40=$A$3),$A$19,IF(AND(X40=$A$21,N40=$A$2),$A$23,IF(AND(X40=$A$21,N40=$A$3),$A$25,IF(AND(X40=$A$22,N40=$A$2),$A$27,IF(AND(X40=$A$22,N40=$A$3),$A$29,"ERR"))))))))</f>
        <v>16-31</v>
      </c>
      <c r="Z40" t="str">
        <f t="shared" si="1"/>
        <v>16-23</v>
      </c>
      <c r="AA40" t="str">
        <f>IF(AND(Z40=$B$13,P40=$C$12),$C$13,IF(AND(Z40=$B$13,P40=$F$12),$C$31,IF(AND(Z40=$B$14,P40=$C$12),$C$14,IF(AND(Z40=$B$14,P40=$F$12),$C$32,IF(AND(Z40=$B$15,P40=$C$12),$C$15,IF(AND(Z40=$B$15,P40=$F$12),$C$33,IF(AND(Z40=$B$16,P40=$C$12),$C$16,IF(AND(Z40=$B$16,P40=$F$12),$C$34,IF(AND(Z40=$B$17,P40=$C$12),$C$17,IF(AND(Z40=$B$17,P40=$F$12),$C$35,IF(AND(Z40=$B$18,P40=$C$12),$C$18,IF(AND(Z40=$B$18,P40=$F$12),$C$36,IF(AND(Z40=$B$19,P40=$C$12),$C$19,IF(AND(Z40=$B$19,P40=$F$12),$C$37,IF(AND(Z40=$B$20,P40=$C$12),$C$20,IF(AND(Z40=$B$20,P40=$F$12),$C$38,IF(AND(Z40=$B$23,P40=$C$12),$C$23,IF(AND(Z40=$B$23,P40=$F$12),$C$41,IF(AND(Z40=$B$24,P40=$C$12),$C$24,IF(AND(Z40=$B$24,P40=$F$12),$C$42,IF(AND(Z40=$B$25,P40=$C$12),$C$25,IF(AND(Z40=$B$25,P40=$F$12),$C$43,IF(AND(Z40=$B$26,P40=$C$12),$C$26,IF(AND(Z40=$B$26,P40=$F$12),$C$44,IF(AND(Z40=$B$27,P40=$C$12),$C$27,IF(AND(Z40=$B$27,P40=$F$12),$C$45,IF(AND(Z40=$B$28,P40=$C$12),$C$28,IF(AND(Z40=$B$28,P40=$F$12),$C$46,IF(AND(Z40=$B$29,P40=$C$12),$C$29,IF(AND(Z40=$B$29,P40=$F$12),$C$47,IF(AND(Z40=$B$30,P40=$C$12),$C$30,IF(AND(Z40=$B$30,P40=$F$12),$C$48,"ERR"))))))))))))))))))))))))))))))))</f>
        <v>16-19</v>
      </c>
      <c r="AB40" t="str">
        <f t="shared" si="2"/>
        <v>16-17</v>
      </c>
      <c r="AC40" s="12" t="str">
        <f t="shared" si="3"/>
        <v>17</v>
      </c>
      <c r="AD40" t="str">
        <f t="shared" si="4"/>
        <v>0-3</v>
      </c>
      <c r="AE40" t="str">
        <f t="shared" si="5"/>
        <v>0-1</v>
      </c>
      <c r="AF40" s="12" t="str">
        <f t="shared" si="6"/>
        <v>1</v>
      </c>
      <c r="AH40">
        <f t="shared" si="7"/>
        <v>137</v>
      </c>
      <c r="AL40">
        <v>108</v>
      </c>
      <c r="AM40" t="str">
        <f t="shared" si="8"/>
        <v>NOT YOURS</v>
      </c>
    </row>
    <row r="41" spans="3:39">
      <c r="C41" s="9" t="s">
        <v>808</v>
      </c>
      <c r="D41" s="5" t="s">
        <v>857</v>
      </c>
      <c r="E41" s="5" t="s">
        <v>858</v>
      </c>
      <c r="L41" s="1" t="s">
        <v>757</v>
      </c>
      <c r="M41" t="s">
        <v>756</v>
      </c>
      <c r="N41" t="s">
        <v>757</v>
      </c>
      <c r="O41" t="s">
        <v>757</v>
      </c>
      <c r="P41" t="s">
        <v>757</v>
      </c>
      <c r="Q41" t="s">
        <v>757</v>
      </c>
      <c r="R41" t="s">
        <v>757</v>
      </c>
      <c r="S41" t="s">
        <v>758</v>
      </c>
      <c r="T41" t="s">
        <v>759</v>
      </c>
      <c r="U41" t="s">
        <v>759</v>
      </c>
      <c r="W41" t="str">
        <f t="shared" si="0"/>
        <v>0-63</v>
      </c>
      <c r="X41" t="str">
        <f>IF(AND(M41=$A$2,W41=$A$7),$A$10,IF(AND(M41=$A$3,W41=$A$7),$A$11,IF(AND(M41=$A$2,W41=$A$8),$A$21,IF(AND(M41=$A$3,W41=$A$8),$A$22,"ERR"))))</f>
        <v>32-63</v>
      </c>
      <c r="Y41" t="str">
        <f>IF(AND(X41=$A$10,N41=$A$2),$A$13,IF(AND(X41=$A$10,N41=$A$3),$A$15,IF(AND(X41=$A$11,N41=$A$2),$A$17,IF(AND(X41=$A$11,N41=$A$3),$A$19,IF(AND(X41=$A$21,N41=$A$2),$A$23,IF(AND(X41=$A$21,N41=$A$3),$A$25,IF(AND(X41=$A$22,N41=$A$2),$A$27,IF(AND(X41=$A$22,N41=$A$3),$A$29,"ERR"))))))))</f>
        <v>32-47</v>
      </c>
      <c r="Z41" t="str">
        <f t="shared" si="1"/>
        <v>32-39</v>
      </c>
      <c r="AA41" t="str">
        <f>IF(AND(Z41=$B$13,P41=$C$12),$C$13,IF(AND(Z41=$B$13,P41=$F$12),$C$31,IF(AND(Z41=$B$14,P41=$C$12),$C$14,IF(AND(Z41=$B$14,P41=$F$12),$C$32,IF(AND(Z41=$B$15,P41=$C$12),$C$15,IF(AND(Z41=$B$15,P41=$F$12),$C$33,IF(AND(Z41=$B$16,P41=$C$12),$C$16,IF(AND(Z41=$B$16,P41=$F$12),$C$34,IF(AND(Z41=$B$17,P41=$C$12),$C$17,IF(AND(Z41=$B$17,P41=$F$12),$C$35,IF(AND(Z41=$B$18,P41=$C$12),$C$18,IF(AND(Z41=$B$18,P41=$F$12),$C$36,IF(AND(Z41=$B$19,P41=$C$12),$C$19,IF(AND(Z41=$B$19,P41=$F$12),$C$37,IF(AND(Z41=$B$20,P41=$C$12),$C$20,IF(AND(Z41=$B$20,P41=$F$12),$C$38,IF(AND(Z41=$B$23,P41=$C$12),$C$23,IF(AND(Z41=$B$23,P41=$F$12),$C$41,IF(AND(Z41=$B$24,P41=$C$12),$C$24,IF(AND(Z41=$B$24,P41=$F$12),$C$42,IF(AND(Z41=$B$25,P41=$C$12),$C$25,IF(AND(Z41=$B$25,P41=$F$12),$C$43,IF(AND(Z41=$B$26,P41=$C$12),$C$26,IF(AND(Z41=$B$26,P41=$F$12),$C$44,IF(AND(Z41=$B$27,P41=$C$12),$C$27,IF(AND(Z41=$B$27,P41=$F$12),$C$45,IF(AND(Z41=$B$28,P41=$C$12),$C$28,IF(AND(Z41=$B$28,P41=$F$12),$C$46,IF(AND(Z41=$B$29,P41=$C$12),$C$29,IF(AND(Z41=$B$29,P41=$F$12),$C$47,IF(AND(Z41=$B$30,P41=$C$12),$C$30,IF(AND(Z41=$B$30,P41=$F$12),$C$48,"ERR"))))))))))))))))))))))))))))))))</f>
        <v>32-35</v>
      </c>
      <c r="AB41" t="str">
        <f t="shared" si="2"/>
        <v>32-33</v>
      </c>
      <c r="AC41" s="12" t="str">
        <f t="shared" si="3"/>
        <v>32</v>
      </c>
      <c r="AD41" t="str">
        <f t="shared" si="4"/>
        <v>4-7</v>
      </c>
      <c r="AE41" t="str">
        <f t="shared" si="5"/>
        <v>4-5</v>
      </c>
      <c r="AF41" s="12" t="str">
        <f t="shared" si="6"/>
        <v>4</v>
      </c>
      <c r="AH41">
        <f t="shared" si="7"/>
        <v>260</v>
      </c>
      <c r="AL41">
        <v>109</v>
      </c>
      <c r="AM41" t="str">
        <f t="shared" si="8"/>
        <v>NOT YOURS</v>
      </c>
    </row>
    <row r="42" spans="3:39">
      <c r="C42" s="9" t="s">
        <v>810</v>
      </c>
      <c r="D42" s="5" t="s">
        <v>861</v>
      </c>
      <c r="E42" s="5" t="s">
        <v>862</v>
      </c>
      <c r="L42" s="1" t="s">
        <v>756</v>
      </c>
      <c r="M42" t="s">
        <v>757</v>
      </c>
      <c r="N42" t="s">
        <v>757</v>
      </c>
      <c r="O42" t="s">
        <v>757</v>
      </c>
      <c r="P42" t="s">
        <v>757</v>
      </c>
      <c r="Q42" t="s">
        <v>756</v>
      </c>
      <c r="R42" t="s">
        <v>757</v>
      </c>
      <c r="S42" t="s">
        <v>759</v>
      </c>
      <c r="T42" t="s">
        <v>758</v>
      </c>
      <c r="U42" t="s">
        <v>758</v>
      </c>
      <c r="W42" t="str">
        <f t="shared" si="0"/>
        <v>64-127</v>
      </c>
      <c r="X42" t="str">
        <f>IF(AND(M42=$A$2,W42=$A$7),$A$10,IF(AND(M42=$A$3,W42=$A$7),$A$11,IF(AND(M42=$A$2,W42=$A$8),$A$21,IF(AND(M42=$A$3,W42=$A$8),$A$22,"ERR"))))</f>
        <v>64-95</v>
      </c>
      <c r="Y42" t="str">
        <f>IF(AND(X42=$A$10,N42=$A$2),$A$13,IF(AND(X42=$A$10,N42=$A$3),$A$15,IF(AND(X42=$A$11,N42=$A$2),$A$17,IF(AND(X42=$A$11,N42=$A$3),$A$19,IF(AND(X42=$A$21,N42=$A$2),$A$23,IF(AND(X42=$A$21,N42=$A$3),$A$25,IF(AND(X42=$A$22,N42=$A$2),$A$27,IF(AND(X42=$A$22,N42=$A$3),$A$29,"ERR"))))))))</f>
        <v>64-79</v>
      </c>
      <c r="Z42" t="str">
        <f t="shared" si="1"/>
        <v>64-71</v>
      </c>
      <c r="AA42" t="str">
        <f>IF(AND(Z42=$B$13,P42=$C$12),$C$13,IF(AND(Z42=$B$13,P42=$F$12),$C$31,IF(AND(Z42=$B$14,P42=$C$12),$C$14,IF(AND(Z42=$B$14,P42=$F$12),$C$32,IF(AND(Z42=$B$15,P42=$C$12),$C$15,IF(AND(Z42=$B$15,P42=$F$12),$C$33,IF(AND(Z42=$B$16,P42=$C$12),$C$16,IF(AND(Z42=$B$16,P42=$F$12),$C$34,IF(AND(Z42=$B$17,P42=$C$12),$C$17,IF(AND(Z42=$B$17,P42=$F$12),$C$35,IF(AND(Z42=$B$18,P42=$C$12),$C$18,IF(AND(Z42=$B$18,P42=$F$12),$C$36,IF(AND(Z42=$B$19,P42=$C$12),$C$19,IF(AND(Z42=$B$19,P42=$F$12),$C$37,IF(AND(Z42=$B$20,P42=$C$12),$C$20,IF(AND(Z42=$B$20,P42=$F$12),$C$38,IF(AND(Z42=$B$23,P42=$C$12),$C$23,IF(AND(Z42=$B$23,P42=$F$12),$C$41,IF(AND(Z42=$B$24,P42=$C$12),$C$24,IF(AND(Z42=$B$24,P42=$F$12),$C$42,IF(AND(Z42=$B$25,P42=$C$12),$C$25,IF(AND(Z42=$B$25,P42=$F$12),$C$43,IF(AND(Z42=$B$26,P42=$C$12),$C$26,IF(AND(Z42=$B$26,P42=$F$12),$C$44,IF(AND(Z42=$B$27,P42=$C$12),$C$27,IF(AND(Z42=$B$27,P42=$F$12),$C$45,IF(AND(Z42=$B$28,P42=$C$12),$C$28,IF(AND(Z42=$B$28,P42=$F$12),$C$46,IF(AND(Z42=$B$29,P42=$C$12),$C$29,IF(AND(Z42=$B$29,P42=$F$12),$C$47,IF(AND(Z42=$B$30,P42=$C$12),$C$30,IF(AND(Z42=$B$30,P42=$F$12),$C$48,"ERR"))))))))))))))))))))))))))))))))</f>
        <v>64-67</v>
      </c>
      <c r="AB42" t="str">
        <f t="shared" si="2"/>
        <v>66-67</v>
      </c>
      <c r="AC42" s="12" t="str">
        <f t="shared" si="3"/>
        <v>66</v>
      </c>
      <c r="AD42" t="str">
        <f t="shared" si="4"/>
        <v>0-3</v>
      </c>
      <c r="AE42" t="str">
        <f t="shared" si="5"/>
        <v>2-3</v>
      </c>
      <c r="AF42" s="12" t="str">
        <f t="shared" si="6"/>
        <v>3</v>
      </c>
      <c r="AH42">
        <f t="shared" si="7"/>
        <v>531</v>
      </c>
      <c r="AL42">
        <v>110</v>
      </c>
      <c r="AM42" t="str">
        <f t="shared" si="8"/>
        <v>NOT YOURS</v>
      </c>
    </row>
    <row r="43" spans="3:39">
      <c r="C43" s="9" t="s">
        <v>812</v>
      </c>
      <c r="D43" s="5" t="s">
        <v>865</v>
      </c>
      <c r="E43" s="5" t="s">
        <v>866</v>
      </c>
      <c r="L43" s="1" t="s">
        <v>756</v>
      </c>
      <c r="M43" t="s">
        <v>756</v>
      </c>
      <c r="N43" t="s">
        <v>757</v>
      </c>
      <c r="O43" t="s">
        <v>757</v>
      </c>
      <c r="P43" t="s">
        <v>757</v>
      </c>
      <c r="Q43" t="s">
        <v>757</v>
      </c>
      <c r="R43" t="s">
        <v>757</v>
      </c>
      <c r="S43" t="s">
        <v>759</v>
      </c>
      <c r="T43" t="s">
        <v>759</v>
      </c>
      <c r="U43" t="s">
        <v>759</v>
      </c>
      <c r="W43" t="str">
        <f t="shared" si="0"/>
        <v>64-127</v>
      </c>
      <c r="X43" t="str">
        <f>IF(AND(M43=$A$2,W43=$A$7),$A$10,IF(AND(M43=$A$3,W43=$A$7),$A$11,IF(AND(M43=$A$2,W43=$A$8),$A$21,IF(AND(M43=$A$3,W43=$A$8),$A$22,"ERR"))))</f>
        <v>96-127</v>
      </c>
      <c r="Y43" t="str">
        <f>IF(AND(X43=$A$10,N43=$A$2),$A$13,IF(AND(X43=$A$10,N43=$A$3),$A$15,IF(AND(X43=$A$11,N43=$A$2),$A$17,IF(AND(X43=$A$11,N43=$A$3),$A$19,IF(AND(X43=$A$21,N43=$A$2),$A$23,IF(AND(X43=$A$21,N43=$A$3),$A$25,IF(AND(X43=$A$22,N43=$A$2),$A$27,IF(AND(X43=$A$22,N43=$A$3),$A$29,"ERR"))))))))</f>
        <v>96-111</v>
      </c>
      <c r="Z43" t="str">
        <f t="shared" si="1"/>
        <v>96-103</v>
      </c>
      <c r="AA43" t="str">
        <f>IF(AND(Z43=$B$13,P43=$C$12),$C$13,IF(AND(Z43=$B$13,P43=$F$12),$C$31,IF(AND(Z43=$B$14,P43=$C$12),$C$14,IF(AND(Z43=$B$14,P43=$F$12),$C$32,IF(AND(Z43=$B$15,P43=$C$12),$C$15,IF(AND(Z43=$B$15,P43=$F$12),$C$33,IF(AND(Z43=$B$16,P43=$C$12),$C$16,IF(AND(Z43=$B$16,P43=$F$12),$C$34,IF(AND(Z43=$B$17,P43=$C$12),$C$17,IF(AND(Z43=$B$17,P43=$F$12),$C$35,IF(AND(Z43=$B$18,P43=$C$12),$C$18,IF(AND(Z43=$B$18,P43=$F$12),$C$36,IF(AND(Z43=$B$19,P43=$C$12),$C$19,IF(AND(Z43=$B$19,P43=$F$12),$C$37,IF(AND(Z43=$B$20,P43=$C$12),$C$20,IF(AND(Z43=$B$20,P43=$F$12),$C$38,IF(AND(Z43=$B$23,P43=$C$12),$C$23,IF(AND(Z43=$B$23,P43=$F$12),$C$41,IF(AND(Z43=$B$24,P43=$C$12),$C$24,IF(AND(Z43=$B$24,P43=$F$12),$C$42,IF(AND(Z43=$B$25,P43=$C$12),$C$25,IF(AND(Z43=$B$25,P43=$F$12),$C$43,IF(AND(Z43=$B$26,P43=$C$12),$C$26,IF(AND(Z43=$B$26,P43=$F$12),$C$44,IF(AND(Z43=$B$27,P43=$C$12),$C$27,IF(AND(Z43=$B$27,P43=$F$12),$C$45,IF(AND(Z43=$B$28,P43=$C$12),$C$28,IF(AND(Z43=$B$28,P43=$F$12),$C$46,IF(AND(Z43=$B$29,P43=$C$12),$C$29,IF(AND(Z43=$B$29,P43=$F$12),$C$47,IF(AND(Z43=$B$30,P43=$C$12),$C$30,IF(AND(Z43=$B$30,P43=$F$12),$C$48,"ERR"))))))))))))))))))))))))))))))))</f>
        <v>96-99</v>
      </c>
      <c r="AB43" t="str">
        <f t="shared" si="2"/>
        <v>96-97</v>
      </c>
      <c r="AC43" s="12" t="str">
        <f t="shared" si="3"/>
        <v>96</v>
      </c>
      <c r="AD43" t="str">
        <f t="shared" si="4"/>
        <v>0-3</v>
      </c>
      <c r="AE43" t="str">
        <f t="shared" si="5"/>
        <v>0-1</v>
      </c>
      <c r="AF43" s="12" t="str">
        <f t="shared" si="6"/>
        <v>0</v>
      </c>
      <c r="AH43">
        <f t="shared" si="7"/>
        <v>768</v>
      </c>
      <c r="AL43">
        <v>111</v>
      </c>
      <c r="AM43" t="str">
        <f t="shared" si="8"/>
        <v>NOT YOURS</v>
      </c>
    </row>
    <row r="44" spans="3:39">
      <c r="C44" s="9" t="s">
        <v>814</v>
      </c>
      <c r="D44" s="5" t="s">
        <v>869</v>
      </c>
      <c r="E44" s="5" t="s">
        <v>870</v>
      </c>
      <c r="L44" s="1" t="s">
        <v>757</v>
      </c>
      <c r="M44" t="s">
        <v>756</v>
      </c>
      <c r="N44" t="s">
        <v>757</v>
      </c>
      <c r="O44" t="s">
        <v>757</v>
      </c>
      <c r="P44" t="s">
        <v>756</v>
      </c>
      <c r="Q44" t="s">
        <v>756</v>
      </c>
      <c r="R44" t="s">
        <v>756</v>
      </c>
      <c r="S44" t="s">
        <v>758</v>
      </c>
      <c r="T44" t="s">
        <v>759</v>
      </c>
      <c r="U44" t="s">
        <v>759</v>
      </c>
      <c r="W44" t="str">
        <f t="shared" si="0"/>
        <v>0-63</v>
      </c>
      <c r="X44" t="str">
        <f>IF(AND(M44=$A$2,W44=$A$7),$A$10,IF(AND(M44=$A$3,W44=$A$7),$A$11,IF(AND(M44=$A$2,W44=$A$8),$A$21,IF(AND(M44=$A$3,W44=$A$8),$A$22,"ERR"))))</f>
        <v>32-63</v>
      </c>
      <c r="Y44" t="str">
        <f>IF(AND(X44=$A$10,N44=$A$2),$A$13,IF(AND(X44=$A$10,N44=$A$3),$A$15,IF(AND(X44=$A$11,N44=$A$2),$A$17,IF(AND(X44=$A$11,N44=$A$3),$A$19,IF(AND(X44=$A$21,N44=$A$2),$A$23,IF(AND(X44=$A$21,N44=$A$3),$A$25,IF(AND(X44=$A$22,N44=$A$2),$A$27,IF(AND(X44=$A$22,N44=$A$3),$A$29,"ERR"))))))))</f>
        <v>32-47</v>
      </c>
      <c r="Z44" t="str">
        <f t="shared" si="1"/>
        <v>32-39</v>
      </c>
      <c r="AA44" t="str">
        <f>IF(AND(Z44=$B$13,P44=$C$12),$C$13,IF(AND(Z44=$B$13,P44=$F$12),$C$31,IF(AND(Z44=$B$14,P44=$C$12),$C$14,IF(AND(Z44=$B$14,P44=$F$12),$C$32,IF(AND(Z44=$B$15,P44=$C$12),$C$15,IF(AND(Z44=$B$15,P44=$F$12),$C$33,IF(AND(Z44=$B$16,P44=$C$12),$C$16,IF(AND(Z44=$B$16,P44=$F$12),$C$34,IF(AND(Z44=$B$17,P44=$C$12),$C$17,IF(AND(Z44=$B$17,P44=$F$12),$C$35,IF(AND(Z44=$B$18,P44=$C$12),$C$18,IF(AND(Z44=$B$18,P44=$F$12),$C$36,IF(AND(Z44=$B$19,P44=$C$12),$C$19,IF(AND(Z44=$B$19,P44=$F$12),$C$37,IF(AND(Z44=$B$20,P44=$C$12),$C$20,IF(AND(Z44=$B$20,P44=$F$12),$C$38,IF(AND(Z44=$B$23,P44=$C$12),$C$23,IF(AND(Z44=$B$23,P44=$F$12),$C$41,IF(AND(Z44=$B$24,P44=$C$12),$C$24,IF(AND(Z44=$B$24,P44=$F$12),$C$42,IF(AND(Z44=$B$25,P44=$C$12),$C$25,IF(AND(Z44=$B$25,P44=$F$12),$C$43,IF(AND(Z44=$B$26,P44=$C$12),$C$26,IF(AND(Z44=$B$26,P44=$F$12),$C$44,IF(AND(Z44=$B$27,P44=$C$12),$C$27,IF(AND(Z44=$B$27,P44=$F$12),$C$45,IF(AND(Z44=$B$28,P44=$C$12),$C$28,IF(AND(Z44=$B$28,P44=$F$12),$C$46,IF(AND(Z44=$B$29,P44=$C$12),$C$29,IF(AND(Z44=$B$29,P44=$F$12),$C$47,IF(AND(Z44=$B$30,P44=$C$12),$C$30,IF(AND(Z44=$B$30,P44=$F$12),$C$48,"ERR"))))))))))))))))))))))))))))))))</f>
        <v>36-39</v>
      </c>
      <c r="AB44" t="str">
        <f t="shared" si="2"/>
        <v>38-39</v>
      </c>
      <c r="AC44" s="12" t="str">
        <f t="shared" si="3"/>
        <v>39</v>
      </c>
      <c r="AD44" t="str">
        <f t="shared" si="4"/>
        <v>4-7</v>
      </c>
      <c r="AE44" t="str">
        <f t="shared" si="5"/>
        <v>4-5</v>
      </c>
      <c r="AF44" s="12" t="str">
        <f t="shared" si="6"/>
        <v>4</v>
      </c>
      <c r="AH44">
        <f t="shared" si="7"/>
        <v>316</v>
      </c>
      <c r="AL44">
        <v>112</v>
      </c>
      <c r="AM44" t="str">
        <f t="shared" si="8"/>
        <v>NOT YOURS</v>
      </c>
    </row>
    <row r="45" spans="3:39">
      <c r="C45" s="9" t="s">
        <v>816</v>
      </c>
      <c r="D45" s="5" t="s">
        <v>873</v>
      </c>
      <c r="E45" s="5" t="s">
        <v>874</v>
      </c>
      <c r="L45" s="1" t="s">
        <v>757</v>
      </c>
      <c r="M45" t="s">
        <v>756</v>
      </c>
      <c r="N45" t="s">
        <v>757</v>
      </c>
      <c r="O45" t="s">
        <v>757</v>
      </c>
      <c r="P45" t="s">
        <v>757</v>
      </c>
      <c r="Q45" t="s">
        <v>757</v>
      </c>
      <c r="R45" t="s">
        <v>756</v>
      </c>
      <c r="S45" t="s">
        <v>759</v>
      </c>
      <c r="T45" t="s">
        <v>759</v>
      </c>
      <c r="U45" t="s">
        <v>758</v>
      </c>
      <c r="W45" t="str">
        <f t="shared" si="0"/>
        <v>0-63</v>
      </c>
      <c r="X45" t="str">
        <f>IF(AND(M45=$A$2,W45=$A$7),$A$10,IF(AND(M45=$A$3,W45=$A$7),$A$11,IF(AND(M45=$A$2,W45=$A$8),$A$21,IF(AND(M45=$A$3,W45=$A$8),$A$22,"ERR"))))</f>
        <v>32-63</v>
      </c>
      <c r="Y45" t="str">
        <f>IF(AND(X45=$A$10,N45=$A$2),$A$13,IF(AND(X45=$A$10,N45=$A$3),$A$15,IF(AND(X45=$A$11,N45=$A$2),$A$17,IF(AND(X45=$A$11,N45=$A$3),$A$19,IF(AND(X45=$A$21,N45=$A$2),$A$23,IF(AND(X45=$A$21,N45=$A$3),$A$25,IF(AND(X45=$A$22,N45=$A$2),$A$27,IF(AND(X45=$A$22,N45=$A$3),$A$29,"ERR"))))))))</f>
        <v>32-47</v>
      </c>
      <c r="Z45" t="str">
        <f t="shared" si="1"/>
        <v>32-39</v>
      </c>
      <c r="AA45" t="str">
        <f>IF(AND(Z45=$B$13,P45=$C$12),$C$13,IF(AND(Z45=$B$13,P45=$F$12),$C$31,IF(AND(Z45=$B$14,P45=$C$12),$C$14,IF(AND(Z45=$B$14,P45=$F$12),$C$32,IF(AND(Z45=$B$15,P45=$C$12),$C$15,IF(AND(Z45=$B$15,P45=$F$12),$C$33,IF(AND(Z45=$B$16,P45=$C$12),$C$16,IF(AND(Z45=$B$16,P45=$F$12),$C$34,IF(AND(Z45=$B$17,P45=$C$12),$C$17,IF(AND(Z45=$B$17,P45=$F$12),$C$35,IF(AND(Z45=$B$18,P45=$C$12),$C$18,IF(AND(Z45=$B$18,P45=$F$12),$C$36,IF(AND(Z45=$B$19,P45=$C$12),$C$19,IF(AND(Z45=$B$19,P45=$F$12),$C$37,IF(AND(Z45=$B$20,P45=$C$12),$C$20,IF(AND(Z45=$B$20,P45=$F$12),$C$38,IF(AND(Z45=$B$23,P45=$C$12),$C$23,IF(AND(Z45=$B$23,P45=$F$12),$C$41,IF(AND(Z45=$B$24,P45=$C$12),$C$24,IF(AND(Z45=$B$24,P45=$F$12),$C$42,IF(AND(Z45=$B$25,P45=$C$12),$C$25,IF(AND(Z45=$B$25,P45=$F$12),$C$43,IF(AND(Z45=$B$26,P45=$C$12),$C$26,IF(AND(Z45=$B$26,P45=$F$12),$C$44,IF(AND(Z45=$B$27,P45=$C$12),$C$27,IF(AND(Z45=$B$27,P45=$F$12),$C$45,IF(AND(Z45=$B$28,P45=$C$12),$C$28,IF(AND(Z45=$B$28,P45=$F$12),$C$46,IF(AND(Z45=$B$29,P45=$C$12),$C$29,IF(AND(Z45=$B$29,P45=$F$12),$C$47,IF(AND(Z45=$B$30,P45=$C$12),$C$30,IF(AND(Z45=$B$30,P45=$F$12),$C$48,"ERR"))))))))))))))))))))))))))))))))</f>
        <v>32-35</v>
      </c>
      <c r="AB45" t="str">
        <f t="shared" si="2"/>
        <v>32-33</v>
      </c>
      <c r="AC45" s="12" t="str">
        <f t="shared" si="3"/>
        <v>33</v>
      </c>
      <c r="AD45" t="str">
        <f t="shared" si="4"/>
        <v>0-3</v>
      </c>
      <c r="AE45" t="str">
        <f t="shared" si="5"/>
        <v>0-1</v>
      </c>
      <c r="AF45" s="12" t="str">
        <f t="shared" si="6"/>
        <v>1</v>
      </c>
      <c r="AH45">
        <f t="shared" si="7"/>
        <v>265</v>
      </c>
      <c r="AL45">
        <v>113</v>
      </c>
      <c r="AM45" t="str">
        <f t="shared" si="8"/>
        <v>NOT YOURS</v>
      </c>
    </row>
    <row r="46" spans="3:39">
      <c r="C46" s="9" t="s">
        <v>818</v>
      </c>
      <c r="D46" s="5" t="s">
        <v>877</v>
      </c>
      <c r="E46" s="5" t="s">
        <v>878</v>
      </c>
      <c r="L46" s="1" t="s">
        <v>756</v>
      </c>
      <c r="M46" t="s">
        <v>757</v>
      </c>
      <c r="N46" t="s">
        <v>757</v>
      </c>
      <c r="O46" t="s">
        <v>757</v>
      </c>
      <c r="P46" t="s">
        <v>757</v>
      </c>
      <c r="Q46" t="s">
        <v>757</v>
      </c>
      <c r="R46" t="s">
        <v>756</v>
      </c>
      <c r="S46" t="s">
        <v>758</v>
      </c>
      <c r="T46" t="s">
        <v>758</v>
      </c>
      <c r="U46" t="s">
        <v>758</v>
      </c>
      <c r="W46" t="str">
        <f t="shared" si="0"/>
        <v>64-127</v>
      </c>
      <c r="X46" t="str">
        <f>IF(AND(M46=$A$2,W46=$A$7),$A$10,IF(AND(M46=$A$3,W46=$A$7),$A$11,IF(AND(M46=$A$2,W46=$A$8),$A$21,IF(AND(M46=$A$3,W46=$A$8),$A$22,"ERR"))))</f>
        <v>64-95</v>
      </c>
      <c r="Y46" t="str">
        <f>IF(AND(X46=$A$10,N46=$A$2),$A$13,IF(AND(X46=$A$10,N46=$A$3),$A$15,IF(AND(X46=$A$11,N46=$A$2),$A$17,IF(AND(X46=$A$11,N46=$A$3),$A$19,IF(AND(X46=$A$21,N46=$A$2),$A$23,IF(AND(X46=$A$21,N46=$A$3),$A$25,IF(AND(X46=$A$22,N46=$A$2),$A$27,IF(AND(X46=$A$22,N46=$A$3),$A$29,"ERR"))))))))</f>
        <v>64-79</v>
      </c>
      <c r="Z46" t="str">
        <f t="shared" si="1"/>
        <v>64-71</v>
      </c>
      <c r="AA46" t="str">
        <f>IF(AND(Z46=$B$13,P46=$C$12),$C$13,IF(AND(Z46=$B$13,P46=$F$12),$C$31,IF(AND(Z46=$B$14,P46=$C$12),$C$14,IF(AND(Z46=$B$14,P46=$F$12),$C$32,IF(AND(Z46=$B$15,P46=$C$12),$C$15,IF(AND(Z46=$B$15,P46=$F$12),$C$33,IF(AND(Z46=$B$16,P46=$C$12),$C$16,IF(AND(Z46=$B$16,P46=$F$12),$C$34,IF(AND(Z46=$B$17,P46=$C$12),$C$17,IF(AND(Z46=$B$17,P46=$F$12),$C$35,IF(AND(Z46=$B$18,P46=$C$12),$C$18,IF(AND(Z46=$B$18,P46=$F$12),$C$36,IF(AND(Z46=$B$19,P46=$C$12),$C$19,IF(AND(Z46=$B$19,P46=$F$12),$C$37,IF(AND(Z46=$B$20,P46=$C$12),$C$20,IF(AND(Z46=$B$20,P46=$F$12),$C$38,IF(AND(Z46=$B$23,P46=$C$12),$C$23,IF(AND(Z46=$B$23,P46=$F$12),$C$41,IF(AND(Z46=$B$24,P46=$C$12),$C$24,IF(AND(Z46=$B$24,P46=$F$12),$C$42,IF(AND(Z46=$B$25,P46=$C$12),$C$25,IF(AND(Z46=$B$25,P46=$F$12),$C$43,IF(AND(Z46=$B$26,P46=$C$12),$C$26,IF(AND(Z46=$B$26,P46=$F$12),$C$44,IF(AND(Z46=$B$27,P46=$C$12),$C$27,IF(AND(Z46=$B$27,P46=$F$12),$C$45,IF(AND(Z46=$B$28,P46=$C$12),$C$28,IF(AND(Z46=$B$28,P46=$F$12),$C$46,IF(AND(Z46=$B$29,P46=$C$12),$C$29,IF(AND(Z46=$B$29,P46=$F$12),$C$47,IF(AND(Z46=$B$30,P46=$C$12),$C$30,IF(AND(Z46=$B$30,P46=$F$12),$C$48,"ERR"))))))))))))))))))))))))))))))))</f>
        <v>64-67</v>
      </c>
      <c r="AB46" t="str">
        <f t="shared" si="2"/>
        <v>64-65</v>
      </c>
      <c r="AC46" s="12" t="str">
        <f t="shared" si="3"/>
        <v>65</v>
      </c>
      <c r="AD46" t="str">
        <f t="shared" si="4"/>
        <v>4-7</v>
      </c>
      <c r="AE46" t="str">
        <f t="shared" si="5"/>
        <v>6-7</v>
      </c>
      <c r="AF46" s="12" t="str">
        <f t="shared" si="6"/>
        <v>7</v>
      </c>
      <c r="AH46">
        <f t="shared" si="7"/>
        <v>527</v>
      </c>
      <c r="AL46">
        <v>114</v>
      </c>
      <c r="AM46" t="str">
        <f t="shared" si="8"/>
        <v>NOT YOURS</v>
      </c>
    </row>
    <row r="47" spans="3:39">
      <c r="C47" s="9" t="s">
        <v>820</v>
      </c>
      <c r="D47" s="5" t="s">
        <v>881</v>
      </c>
      <c r="E47" s="5" t="s">
        <v>882</v>
      </c>
      <c r="L47" s="1" t="s">
        <v>756</v>
      </c>
      <c r="M47" t="s">
        <v>757</v>
      </c>
      <c r="N47" t="s">
        <v>756</v>
      </c>
      <c r="O47" t="s">
        <v>757</v>
      </c>
      <c r="P47" t="s">
        <v>757</v>
      </c>
      <c r="Q47" t="s">
        <v>757</v>
      </c>
      <c r="R47" t="s">
        <v>757</v>
      </c>
      <c r="S47" t="s">
        <v>758</v>
      </c>
      <c r="T47" t="s">
        <v>758</v>
      </c>
      <c r="U47" t="s">
        <v>759</v>
      </c>
      <c r="W47" t="str">
        <f t="shared" si="0"/>
        <v>64-127</v>
      </c>
      <c r="X47" t="str">
        <f>IF(AND(M47=$A$2,W47=$A$7),$A$10,IF(AND(M47=$A$3,W47=$A$7),$A$11,IF(AND(M47=$A$2,W47=$A$8),$A$21,IF(AND(M47=$A$3,W47=$A$8),$A$22,"ERR"))))</f>
        <v>64-95</v>
      </c>
      <c r="Y47" t="str">
        <f>IF(AND(X47=$A$10,N47=$A$2),$A$13,IF(AND(X47=$A$10,N47=$A$3),$A$15,IF(AND(X47=$A$11,N47=$A$2),$A$17,IF(AND(X47=$A$11,N47=$A$3),$A$19,IF(AND(X47=$A$21,N47=$A$2),$A$23,IF(AND(X47=$A$21,N47=$A$3),$A$25,IF(AND(X47=$A$22,N47=$A$2),$A$27,IF(AND(X47=$A$22,N47=$A$3),$A$29,"ERR"))))))))</f>
        <v>80-95</v>
      </c>
      <c r="Z47" t="str">
        <f t="shared" si="1"/>
        <v>80-87</v>
      </c>
      <c r="AA47" t="str">
        <f>IF(AND(Z47=$B$13,P47=$C$12),$C$13,IF(AND(Z47=$B$13,P47=$F$12),$C$31,IF(AND(Z47=$B$14,P47=$C$12),$C$14,IF(AND(Z47=$B$14,P47=$F$12),$C$32,IF(AND(Z47=$B$15,P47=$C$12),$C$15,IF(AND(Z47=$B$15,P47=$F$12),$C$33,IF(AND(Z47=$B$16,P47=$C$12),$C$16,IF(AND(Z47=$B$16,P47=$F$12),$C$34,IF(AND(Z47=$B$17,P47=$C$12),$C$17,IF(AND(Z47=$B$17,P47=$F$12),$C$35,IF(AND(Z47=$B$18,P47=$C$12),$C$18,IF(AND(Z47=$B$18,P47=$F$12),$C$36,IF(AND(Z47=$B$19,P47=$C$12),$C$19,IF(AND(Z47=$B$19,P47=$F$12),$C$37,IF(AND(Z47=$B$20,P47=$C$12),$C$20,IF(AND(Z47=$B$20,P47=$F$12),$C$38,IF(AND(Z47=$B$23,P47=$C$12),$C$23,IF(AND(Z47=$B$23,P47=$F$12),$C$41,IF(AND(Z47=$B$24,P47=$C$12),$C$24,IF(AND(Z47=$B$24,P47=$F$12),$C$42,IF(AND(Z47=$B$25,P47=$C$12),$C$25,IF(AND(Z47=$B$25,P47=$F$12),$C$43,IF(AND(Z47=$B$26,P47=$C$12),$C$26,IF(AND(Z47=$B$26,P47=$F$12),$C$44,IF(AND(Z47=$B$27,P47=$C$12),$C$27,IF(AND(Z47=$B$27,P47=$F$12),$C$45,IF(AND(Z47=$B$28,P47=$C$12),$C$28,IF(AND(Z47=$B$28,P47=$F$12),$C$46,IF(AND(Z47=$B$29,P47=$C$12),$C$29,IF(AND(Z47=$B$29,P47=$F$12),$C$47,IF(AND(Z47=$B$30,P47=$C$12),$C$30,IF(AND(Z47=$B$30,P47=$F$12),$C$48,"ERR"))))))))))))))))))))))))))))))))</f>
        <v>80-83</v>
      </c>
      <c r="AB47" t="str">
        <f t="shared" si="2"/>
        <v>80-81</v>
      </c>
      <c r="AC47" s="12" t="str">
        <f t="shared" si="3"/>
        <v>80</v>
      </c>
      <c r="AD47" t="str">
        <f t="shared" si="4"/>
        <v>4-7</v>
      </c>
      <c r="AE47" t="str">
        <f t="shared" si="5"/>
        <v>6-7</v>
      </c>
      <c r="AF47" s="12" t="str">
        <f t="shared" si="6"/>
        <v>6</v>
      </c>
      <c r="AH47">
        <f t="shared" si="7"/>
        <v>646</v>
      </c>
      <c r="AL47">
        <v>115</v>
      </c>
      <c r="AM47" t="str">
        <f t="shared" si="8"/>
        <v>NOT YOURS</v>
      </c>
    </row>
    <row r="48" spans="3:39">
      <c r="C48" s="9" t="s">
        <v>822</v>
      </c>
      <c r="D48" s="5" t="s">
        <v>885</v>
      </c>
      <c r="E48" s="5" t="s">
        <v>886</v>
      </c>
      <c r="L48" s="1" t="s">
        <v>757</v>
      </c>
      <c r="M48" t="s">
        <v>756</v>
      </c>
      <c r="N48" t="s">
        <v>756</v>
      </c>
      <c r="O48" t="s">
        <v>756</v>
      </c>
      <c r="P48" t="s">
        <v>756</v>
      </c>
      <c r="Q48" t="s">
        <v>757</v>
      </c>
      <c r="R48" t="s">
        <v>756</v>
      </c>
      <c r="S48" t="s">
        <v>758</v>
      </c>
      <c r="T48" t="s">
        <v>758</v>
      </c>
      <c r="U48" t="s">
        <v>758</v>
      </c>
      <c r="W48" t="str">
        <f t="shared" si="0"/>
        <v>0-63</v>
      </c>
      <c r="X48" t="str">
        <f>IF(AND(M48=$A$2,W48=$A$7),$A$10,IF(AND(M48=$A$3,W48=$A$7),$A$11,IF(AND(M48=$A$2,W48=$A$8),$A$21,IF(AND(M48=$A$3,W48=$A$8),$A$22,"ERR"))))</f>
        <v>32-63</v>
      </c>
      <c r="Y48" t="str">
        <f>IF(AND(X48=$A$10,N48=$A$2),$A$13,IF(AND(X48=$A$10,N48=$A$3),$A$15,IF(AND(X48=$A$11,N48=$A$2),$A$17,IF(AND(X48=$A$11,N48=$A$3),$A$19,IF(AND(X48=$A$21,N48=$A$2),$A$23,IF(AND(X48=$A$21,N48=$A$3),$A$25,IF(AND(X48=$A$22,N48=$A$2),$A$27,IF(AND(X48=$A$22,N48=$A$3),$A$29,"ERR"))))))))</f>
        <v>48-63</v>
      </c>
      <c r="Z48" t="str">
        <f t="shared" si="1"/>
        <v>56-63</v>
      </c>
      <c r="AA48" t="str">
        <f>IF(AND(Z48=$B$13,P48=$C$12),$C$13,IF(AND(Z48=$B$13,P48=$F$12),$C$31,IF(AND(Z48=$B$14,P48=$C$12),$C$14,IF(AND(Z48=$B$14,P48=$F$12),$C$32,IF(AND(Z48=$B$15,P48=$C$12),$C$15,IF(AND(Z48=$B$15,P48=$F$12),$C$33,IF(AND(Z48=$B$16,P48=$C$12),$C$16,IF(AND(Z48=$B$16,P48=$F$12),$C$34,IF(AND(Z48=$B$17,P48=$C$12),$C$17,IF(AND(Z48=$B$17,P48=$F$12),$C$35,IF(AND(Z48=$B$18,P48=$C$12),$C$18,IF(AND(Z48=$B$18,P48=$F$12),$C$36,IF(AND(Z48=$B$19,P48=$C$12),$C$19,IF(AND(Z48=$B$19,P48=$F$12),$C$37,IF(AND(Z48=$B$20,P48=$C$12),$C$20,IF(AND(Z48=$B$20,P48=$F$12),$C$38,IF(AND(Z48=$B$23,P48=$C$12),$C$23,IF(AND(Z48=$B$23,P48=$F$12),$C$41,IF(AND(Z48=$B$24,P48=$C$12),$C$24,IF(AND(Z48=$B$24,P48=$F$12),$C$42,IF(AND(Z48=$B$25,P48=$C$12),$C$25,IF(AND(Z48=$B$25,P48=$F$12),$C$43,IF(AND(Z48=$B$26,P48=$C$12),$C$26,IF(AND(Z48=$B$26,P48=$F$12),$C$44,IF(AND(Z48=$B$27,P48=$C$12),$C$27,IF(AND(Z48=$B$27,P48=$F$12),$C$45,IF(AND(Z48=$B$28,P48=$C$12),$C$28,IF(AND(Z48=$B$28,P48=$F$12),$C$46,IF(AND(Z48=$B$29,P48=$C$12),$C$29,IF(AND(Z48=$B$29,P48=$F$12),$C$47,IF(AND(Z48=$B$30,P48=$C$12),$C$30,IF(AND(Z48=$B$30,P48=$F$12),$C$48,"ERR"))))))))))))))))))))))))))))))))</f>
        <v>60-63</v>
      </c>
      <c r="AB48" t="str">
        <f t="shared" si="2"/>
        <v>60-61</v>
      </c>
      <c r="AC48" s="12" t="str">
        <f t="shared" si="3"/>
        <v>61</v>
      </c>
      <c r="AD48" t="str">
        <f t="shared" si="4"/>
        <v>4-7</v>
      </c>
      <c r="AE48" t="str">
        <f t="shared" si="5"/>
        <v>6-7</v>
      </c>
      <c r="AF48" s="12" t="str">
        <f t="shared" si="6"/>
        <v>7</v>
      </c>
      <c r="AH48">
        <f t="shared" si="7"/>
        <v>495</v>
      </c>
      <c r="AL48">
        <v>116</v>
      </c>
      <c r="AM48" t="str">
        <f t="shared" si="8"/>
        <v>NOT YOURS</v>
      </c>
    </row>
    <row r="49" spans="12:39">
      <c r="L49" s="1" t="s">
        <v>757</v>
      </c>
      <c r="M49" t="s">
        <v>756</v>
      </c>
      <c r="N49" t="s">
        <v>757</v>
      </c>
      <c r="O49" t="s">
        <v>756</v>
      </c>
      <c r="P49" t="s">
        <v>757</v>
      </c>
      <c r="Q49" t="s">
        <v>757</v>
      </c>
      <c r="R49" t="s">
        <v>757</v>
      </c>
      <c r="S49" t="s">
        <v>759</v>
      </c>
      <c r="T49" t="s">
        <v>759</v>
      </c>
      <c r="U49" t="s">
        <v>759</v>
      </c>
      <c r="W49" t="str">
        <f t="shared" si="0"/>
        <v>0-63</v>
      </c>
      <c r="X49" t="str">
        <f>IF(AND(M49=$A$2,W49=$A$7),$A$10,IF(AND(M49=$A$3,W49=$A$7),$A$11,IF(AND(M49=$A$2,W49=$A$8),$A$21,IF(AND(M49=$A$3,W49=$A$8),$A$22,"ERR"))))</f>
        <v>32-63</v>
      </c>
      <c r="Y49" t="str">
        <f>IF(AND(X49=$A$10,N49=$A$2),$A$13,IF(AND(X49=$A$10,N49=$A$3),$A$15,IF(AND(X49=$A$11,N49=$A$2),$A$17,IF(AND(X49=$A$11,N49=$A$3),$A$19,IF(AND(X49=$A$21,N49=$A$2),$A$23,IF(AND(X49=$A$21,N49=$A$3),$A$25,IF(AND(X49=$A$22,N49=$A$2),$A$27,IF(AND(X49=$A$22,N49=$A$3),$A$29,"ERR"))))))))</f>
        <v>32-47</v>
      </c>
      <c r="Z49" t="str">
        <f t="shared" si="1"/>
        <v>40-47</v>
      </c>
      <c r="AA49" t="str">
        <f>IF(AND(Z49=$B$13,P49=$C$12),$C$13,IF(AND(Z49=$B$13,P49=$F$12),$C$31,IF(AND(Z49=$B$14,P49=$C$12),$C$14,IF(AND(Z49=$B$14,P49=$F$12),$C$32,IF(AND(Z49=$B$15,P49=$C$12),$C$15,IF(AND(Z49=$B$15,P49=$F$12),$C$33,IF(AND(Z49=$B$16,P49=$C$12),$C$16,IF(AND(Z49=$B$16,P49=$F$12),$C$34,IF(AND(Z49=$B$17,P49=$C$12),$C$17,IF(AND(Z49=$B$17,P49=$F$12),$C$35,IF(AND(Z49=$B$18,P49=$C$12),$C$18,IF(AND(Z49=$B$18,P49=$F$12),$C$36,IF(AND(Z49=$B$19,P49=$C$12),$C$19,IF(AND(Z49=$B$19,P49=$F$12),$C$37,IF(AND(Z49=$B$20,P49=$C$12),$C$20,IF(AND(Z49=$B$20,P49=$F$12),$C$38,IF(AND(Z49=$B$23,P49=$C$12),$C$23,IF(AND(Z49=$B$23,P49=$F$12),$C$41,IF(AND(Z49=$B$24,P49=$C$12),$C$24,IF(AND(Z49=$B$24,P49=$F$12),$C$42,IF(AND(Z49=$B$25,P49=$C$12),$C$25,IF(AND(Z49=$B$25,P49=$F$12),$C$43,IF(AND(Z49=$B$26,P49=$C$12),$C$26,IF(AND(Z49=$B$26,P49=$F$12),$C$44,IF(AND(Z49=$B$27,P49=$C$12),$C$27,IF(AND(Z49=$B$27,P49=$F$12),$C$45,IF(AND(Z49=$B$28,P49=$C$12),$C$28,IF(AND(Z49=$B$28,P49=$F$12),$C$46,IF(AND(Z49=$B$29,P49=$C$12),$C$29,IF(AND(Z49=$B$29,P49=$F$12),$C$47,IF(AND(Z49=$B$30,P49=$C$12),$C$30,IF(AND(Z49=$B$30,P49=$F$12),$C$48,"ERR"))))))))))))))))))))))))))))))))</f>
        <v>40-43</v>
      </c>
      <c r="AB49" t="str">
        <f t="shared" si="2"/>
        <v>40-41</v>
      </c>
      <c r="AC49" s="12" t="str">
        <f t="shared" si="3"/>
        <v>40</v>
      </c>
      <c r="AD49" t="str">
        <f t="shared" si="4"/>
        <v>0-3</v>
      </c>
      <c r="AE49" t="str">
        <f t="shared" si="5"/>
        <v>0-1</v>
      </c>
      <c r="AF49" s="12" t="str">
        <f t="shared" si="6"/>
        <v>0</v>
      </c>
      <c r="AH49">
        <f t="shared" si="7"/>
        <v>320</v>
      </c>
      <c r="AL49">
        <v>117</v>
      </c>
      <c r="AM49" t="str">
        <f t="shared" si="8"/>
        <v>NOT YOURS</v>
      </c>
    </row>
    <row r="50" spans="12:39">
      <c r="L50" s="1" t="s">
        <v>757</v>
      </c>
      <c r="M50" t="s">
        <v>756</v>
      </c>
      <c r="N50" t="s">
        <v>757</v>
      </c>
      <c r="O50" t="s">
        <v>757</v>
      </c>
      <c r="P50" t="s">
        <v>757</v>
      </c>
      <c r="Q50" t="s">
        <v>757</v>
      </c>
      <c r="R50" t="s">
        <v>756</v>
      </c>
      <c r="S50" t="s">
        <v>758</v>
      </c>
      <c r="T50" t="s">
        <v>758</v>
      </c>
      <c r="U50" t="s">
        <v>759</v>
      </c>
      <c r="W50" t="str">
        <f t="shared" si="0"/>
        <v>0-63</v>
      </c>
      <c r="X50" t="str">
        <f>IF(AND(M50=$A$2,W50=$A$7),$A$10,IF(AND(M50=$A$3,W50=$A$7),$A$11,IF(AND(M50=$A$2,W50=$A$8),$A$21,IF(AND(M50=$A$3,W50=$A$8),$A$22,"ERR"))))</f>
        <v>32-63</v>
      </c>
      <c r="Y50" t="str">
        <f>IF(AND(X50=$A$10,N50=$A$2),$A$13,IF(AND(X50=$A$10,N50=$A$3),$A$15,IF(AND(X50=$A$11,N50=$A$2),$A$17,IF(AND(X50=$A$11,N50=$A$3),$A$19,IF(AND(X50=$A$21,N50=$A$2),$A$23,IF(AND(X50=$A$21,N50=$A$3),$A$25,IF(AND(X50=$A$22,N50=$A$2),$A$27,IF(AND(X50=$A$22,N50=$A$3),$A$29,"ERR"))))))))</f>
        <v>32-47</v>
      </c>
      <c r="Z50" t="str">
        <f t="shared" si="1"/>
        <v>32-39</v>
      </c>
      <c r="AA50" t="str">
        <f>IF(AND(Z50=$B$13,P50=$C$12),$C$13,IF(AND(Z50=$B$13,P50=$F$12),$C$31,IF(AND(Z50=$B$14,P50=$C$12),$C$14,IF(AND(Z50=$B$14,P50=$F$12),$C$32,IF(AND(Z50=$B$15,P50=$C$12),$C$15,IF(AND(Z50=$B$15,P50=$F$12),$C$33,IF(AND(Z50=$B$16,P50=$C$12),$C$16,IF(AND(Z50=$B$16,P50=$F$12),$C$34,IF(AND(Z50=$B$17,P50=$C$12),$C$17,IF(AND(Z50=$B$17,P50=$F$12),$C$35,IF(AND(Z50=$B$18,P50=$C$12),$C$18,IF(AND(Z50=$B$18,P50=$F$12),$C$36,IF(AND(Z50=$B$19,P50=$C$12),$C$19,IF(AND(Z50=$B$19,P50=$F$12),$C$37,IF(AND(Z50=$B$20,P50=$C$12),$C$20,IF(AND(Z50=$B$20,P50=$F$12),$C$38,IF(AND(Z50=$B$23,P50=$C$12),$C$23,IF(AND(Z50=$B$23,P50=$F$12),$C$41,IF(AND(Z50=$B$24,P50=$C$12),$C$24,IF(AND(Z50=$B$24,P50=$F$12),$C$42,IF(AND(Z50=$B$25,P50=$C$12),$C$25,IF(AND(Z50=$B$25,P50=$F$12),$C$43,IF(AND(Z50=$B$26,P50=$C$12),$C$26,IF(AND(Z50=$B$26,P50=$F$12),$C$44,IF(AND(Z50=$B$27,P50=$C$12),$C$27,IF(AND(Z50=$B$27,P50=$F$12),$C$45,IF(AND(Z50=$B$28,P50=$C$12),$C$28,IF(AND(Z50=$B$28,P50=$F$12),$C$46,IF(AND(Z50=$B$29,P50=$C$12),$C$29,IF(AND(Z50=$B$29,P50=$F$12),$C$47,IF(AND(Z50=$B$30,P50=$C$12),$C$30,IF(AND(Z50=$B$30,P50=$F$12),$C$48,"ERR"))))))))))))))))))))))))))))))))</f>
        <v>32-35</v>
      </c>
      <c r="AB50" t="str">
        <f t="shared" si="2"/>
        <v>32-33</v>
      </c>
      <c r="AC50" s="12" t="str">
        <f t="shared" si="3"/>
        <v>33</v>
      </c>
      <c r="AD50" t="str">
        <f t="shared" si="4"/>
        <v>4-7</v>
      </c>
      <c r="AE50" t="str">
        <f t="shared" si="5"/>
        <v>6-7</v>
      </c>
      <c r="AF50" s="12" t="str">
        <f t="shared" si="6"/>
        <v>6</v>
      </c>
      <c r="AH50">
        <f t="shared" si="7"/>
        <v>270</v>
      </c>
      <c r="AL50">
        <v>118</v>
      </c>
      <c r="AM50" t="str">
        <f t="shared" si="8"/>
        <v>NOT YOURS</v>
      </c>
    </row>
    <row r="51" spans="12:39">
      <c r="L51" s="1" t="s">
        <v>757</v>
      </c>
      <c r="M51" t="s">
        <v>757</v>
      </c>
      <c r="N51" t="s">
        <v>756</v>
      </c>
      <c r="O51" t="s">
        <v>756</v>
      </c>
      <c r="P51" t="s">
        <v>757</v>
      </c>
      <c r="Q51" t="s">
        <v>757</v>
      </c>
      <c r="R51" t="s">
        <v>756</v>
      </c>
      <c r="S51" t="s">
        <v>758</v>
      </c>
      <c r="T51" t="s">
        <v>758</v>
      </c>
      <c r="U51" t="s">
        <v>758</v>
      </c>
      <c r="W51" t="str">
        <f t="shared" si="0"/>
        <v>0-63</v>
      </c>
      <c r="X51" t="str">
        <f>IF(AND(M51=$A$2,W51=$A$7),$A$10,IF(AND(M51=$A$3,W51=$A$7),$A$11,IF(AND(M51=$A$2,W51=$A$8),$A$21,IF(AND(M51=$A$3,W51=$A$8),$A$22,"ERR"))))</f>
        <v>0-31</v>
      </c>
      <c r="Y51" t="str">
        <f>IF(AND(X51=$A$10,N51=$A$2),$A$13,IF(AND(X51=$A$10,N51=$A$3),$A$15,IF(AND(X51=$A$11,N51=$A$2),$A$17,IF(AND(X51=$A$11,N51=$A$3),$A$19,IF(AND(X51=$A$21,N51=$A$2),$A$23,IF(AND(X51=$A$21,N51=$A$3),$A$25,IF(AND(X51=$A$22,N51=$A$2),$A$27,IF(AND(X51=$A$22,N51=$A$3),$A$29,"ERR"))))))))</f>
        <v>16-31</v>
      </c>
      <c r="Z51" t="str">
        <f t="shared" si="1"/>
        <v>24-31</v>
      </c>
      <c r="AA51" t="str">
        <f>IF(AND(Z51=$B$13,P51=$C$12),$C$13,IF(AND(Z51=$B$13,P51=$F$12),$C$31,IF(AND(Z51=$B$14,P51=$C$12),$C$14,IF(AND(Z51=$B$14,P51=$F$12),$C$32,IF(AND(Z51=$B$15,P51=$C$12),$C$15,IF(AND(Z51=$B$15,P51=$F$12),$C$33,IF(AND(Z51=$B$16,P51=$C$12),$C$16,IF(AND(Z51=$B$16,P51=$F$12),$C$34,IF(AND(Z51=$B$17,P51=$C$12),$C$17,IF(AND(Z51=$B$17,P51=$F$12),$C$35,IF(AND(Z51=$B$18,P51=$C$12),$C$18,IF(AND(Z51=$B$18,P51=$F$12),$C$36,IF(AND(Z51=$B$19,P51=$C$12),$C$19,IF(AND(Z51=$B$19,P51=$F$12),$C$37,IF(AND(Z51=$B$20,P51=$C$12),$C$20,IF(AND(Z51=$B$20,P51=$F$12),$C$38,IF(AND(Z51=$B$23,P51=$C$12),$C$23,IF(AND(Z51=$B$23,P51=$F$12),$C$41,IF(AND(Z51=$B$24,P51=$C$12),$C$24,IF(AND(Z51=$B$24,P51=$F$12),$C$42,IF(AND(Z51=$B$25,P51=$C$12),$C$25,IF(AND(Z51=$B$25,P51=$F$12),$C$43,IF(AND(Z51=$B$26,P51=$C$12),$C$26,IF(AND(Z51=$B$26,P51=$F$12),$C$44,IF(AND(Z51=$B$27,P51=$C$12),$C$27,IF(AND(Z51=$B$27,P51=$F$12),$C$45,IF(AND(Z51=$B$28,P51=$C$12),$C$28,IF(AND(Z51=$B$28,P51=$F$12),$C$46,IF(AND(Z51=$B$29,P51=$C$12),$C$29,IF(AND(Z51=$B$29,P51=$F$12),$C$47,IF(AND(Z51=$B$30,P51=$C$12),$C$30,IF(AND(Z51=$B$30,P51=$F$12),$C$48,"ERR"))))))))))))))))))))))))))))))))</f>
        <v>24-27</v>
      </c>
      <c r="AB51" t="str">
        <f t="shared" si="2"/>
        <v>24-25</v>
      </c>
      <c r="AC51" s="12" t="str">
        <f t="shared" si="3"/>
        <v>25</v>
      </c>
      <c r="AD51" t="str">
        <f t="shared" si="4"/>
        <v>4-7</v>
      </c>
      <c r="AE51" t="str">
        <f t="shared" si="5"/>
        <v>6-7</v>
      </c>
      <c r="AF51" s="12" t="str">
        <f t="shared" si="6"/>
        <v>7</v>
      </c>
      <c r="AH51">
        <f t="shared" si="7"/>
        <v>207</v>
      </c>
      <c r="AL51">
        <v>119</v>
      </c>
      <c r="AM51" t="str">
        <f t="shared" si="8"/>
        <v>NOT YOURS</v>
      </c>
    </row>
    <row r="52" spans="12:39">
      <c r="L52" s="1" t="s">
        <v>757</v>
      </c>
      <c r="M52" t="s">
        <v>756</v>
      </c>
      <c r="N52" t="s">
        <v>757</v>
      </c>
      <c r="O52" t="s">
        <v>757</v>
      </c>
      <c r="P52" t="s">
        <v>756</v>
      </c>
      <c r="Q52" t="s">
        <v>756</v>
      </c>
      <c r="R52" t="s">
        <v>757</v>
      </c>
      <c r="S52" t="s">
        <v>759</v>
      </c>
      <c r="T52" t="s">
        <v>759</v>
      </c>
      <c r="U52" t="s">
        <v>759</v>
      </c>
      <c r="W52" t="str">
        <f t="shared" si="0"/>
        <v>0-63</v>
      </c>
      <c r="X52" t="str">
        <f>IF(AND(M52=$A$2,W52=$A$7),$A$10,IF(AND(M52=$A$3,W52=$A$7),$A$11,IF(AND(M52=$A$2,W52=$A$8),$A$21,IF(AND(M52=$A$3,W52=$A$8),$A$22,"ERR"))))</f>
        <v>32-63</v>
      </c>
      <c r="Y52" t="str">
        <f>IF(AND(X52=$A$10,N52=$A$2),$A$13,IF(AND(X52=$A$10,N52=$A$3),$A$15,IF(AND(X52=$A$11,N52=$A$2),$A$17,IF(AND(X52=$A$11,N52=$A$3),$A$19,IF(AND(X52=$A$21,N52=$A$2),$A$23,IF(AND(X52=$A$21,N52=$A$3),$A$25,IF(AND(X52=$A$22,N52=$A$2),$A$27,IF(AND(X52=$A$22,N52=$A$3),$A$29,"ERR"))))))))</f>
        <v>32-47</v>
      </c>
      <c r="Z52" t="str">
        <f t="shared" si="1"/>
        <v>32-39</v>
      </c>
      <c r="AA52" t="str">
        <f>IF(AND(Z52=$B$13,P52=$C$12),$C$13,IF(AND(Z52=$B$13,P52=$F$12),$C$31,IF(AND(Z52=$B$14,P52=$C$12),$C$14,IF(AND(Z52=$B$14,P52=$F$12),$C$32,IF(AND(Z52=$B$15,P52=$C$12),$C$15,IF(AND(Z52=$B$15,P52=$F$12),$C$33,IF(AND(Z52=$B$16,P52=$C$12),$C$16,IF(AND(Z52=$B$16,P52=$F$12),$C$34,IF(AND(Z52=$B$17,P52=$C$12),$C$17,IF(AND(Z52=$B$17,P52=$F$12),$C$35,IF(AND(Z52=$B$18,P52=$C$12),$C$18,IF(AND(Z52=$B$18,P52=$F$12),$C$36,IF(AND(Z52=$B$19,P52=$C$12),$C$19,IF(AND(Z52=$B$19,P52=$F$12),$C$37,IF(AND(Z52=$B$20,P52=$C$12),$C$20,IF(AND(Z52=$B$20,P52=$F$12),$C$38,IF(AND(Z52=$B$23,P52=$C$12),$C$23,IF(AND(Z52=$B$23,P52=$F$12),$C$41,IF(AND(Z52=$B$24,P52=$C$12),$C$24,IF(AND(Z52=$B$24,P52=$F$12),$C$42,IF(AND(Z52=$B$25,P52=$C$12),$C$25,IF(AND(Z52=$B$25,P52=$F$12),$C$43,IF(AND(Z52=$B$26,P52=$C$12),$C$26,IF(AND(Z52=$B$26,P52=$F$12),$C$44,IF(AND(Z52=$B$27,P52=$C$12),$C$27,IF(AND(Z52=$B$27,P52=$F$12),$C$45,IF(AND(Z52=$B$28,P52=$C$12),$C$28,IF(AND(Z52=$B$28,P52=$F$12),$C$46,IF(AND(Z52=$B$29,P52=$C$12),$C$29,IF(AND(Z52=$B$29,P52=$F$12),$C$47,IF(AND(Z52=$B$30,P52=$C$12),$C$30,IF(AND(Z52=$B$30,P52=$F$12),$C$48,"ERR"))))))))))))))))))))))))))))))))</f>
        <v>36-39</v>
      </c>
      <c r="AB52" t="str">
        <f t="shared" si="2"/>
        <v>38-39</v>
      </c>
      <c r="AC52" s="12" t="str">
        <f t="shared" si="3"/>
        <v>38</v>
      </c>
      <c r="AD52" t="str">
        <f t="shared" si="4"/>
        <v>0-3</v>
      </c>
      <c r="AE52" t="str">
        <f t="shared" si="5"/>
        <v>0-1</v>
      </c>
      <c r="AF52" s="12" t="str">
        <f t="shared" si="6"/>
        <v>0</v>
      </c>
      <c r="AH52">
        <f t="shared" si="7"/>
        <v>304</v>
      </c>
      <c r="AL52">
        <v>120</v>
      </c>
      <c r="AM52" t="str">
        <f t="shared" si="8"/>
        <v>NOT YOURS</v>
      </c>
    </row>
    <row r="53" spans="12:39">
      <c r="L53" s="1" t="s">
        <v>757</v>
      </c>
      <c r="M53" t="s">
        <v>757</v>
      </c>
      <c r="N53" t="s">
        <v>756</v>
      </c>
      <c r="O53" t="s">
        <v>757</v>
      </c>
      <c r="P53" t="s">
        <v>756</v>
      </c>
      <c r="Q53" t="s">
        <v>756</v>
      </c>
      <c r="R53" t="s">
        <v>756</v>
      </c>
      <c r="S53" t="s">
        <v>758</v>
      </c>
      <c r="T53" t="s">
        <v>759</v>
      </c>
      <c r="U53" t="s">
        <v>759</v>
      </c>
      <c r="W53" t="str">
        <f t="shared" si="0"/>
        <v>0-63</v>
      </c>
      <c r="X53" t="str">
        <f>IF(AND(M53=$A$2,W53=$A$7),$A$10,IF(AND(M53=$A$3,W53=$A$7),$A$11,IF(AND(M53=$A$2,W53=$A$8),$A$21,IF(AND(M53=$A$3,W53=$A$8),$A$22,"ERR"))))</f>
        <v>0-31</v>
      </c>
      <c r="Y53" t="str">
        <f>IF(AND(X53=$A$10,N53=$A$2),$A$13,IF(AND(X53=$A$10,N53=$A$3),$A$15,IF(AND(X53=$A$11,N53=$A$2),$A$17,IF(AND(X53=$A$11,N53=$A$3),$A$19,IF(AND(X53=$A$21,N53=$A$2),$A$23,IF(AND(X53=$A$21,N53=$A$3),$A$25,IF(AND(X53=$A$22,N53=$A$2),$A$27,IF(AND(X53=$A$22,N53=$A$3),$A$29,"ERR"))))))))</f>
        <v>16-31</v>
      </c>
      <c r="Z53" t="str">
        <f t="shared" si="1"/>
        <v>16-23</v>
      </c>
      <c r="AA53" t="str">
        <f>IF(AND(Z53=$B$13,P53=$C$12),$C$13,IF(AND(Z53=$B$13,P53=$F$12),$C$31,IF(AND(Z53=$B$14,P53=$C$12),$C$14,IF(AND(Z53=$B$14,P53=$F$12),$C$32,IF(AND(Z53=$B$15,P53=$C$12),$C$15,IF(AND(Z53=$B$15,P53=$F$12),$C$33,IF(AND(Z53=$B$16,P53=$C$12),$C$16,IF(AND(Z53=$B$16,P53=$F$12),$C$34,IF(AND(Z53=$B$17,P53=$C$12),$C$17,IF(AND(Z53=$B$17,P53=$F$12),$C$35,IF(AND(Z53=$B$18,P53=$C$12),$C$18,IF(AND(Z53=$B$18,P53=$F$12),$C$36,IF(AND(Z53=$B$19,P53=$C$12),$C$19,IF(AND(Z53=$B$19,P53=$F$12),$C$37,IF(AND(Z53=$B$20,P53=$C$12),$C$20,IF(AND(Z53=$B$20,P53=$F$12),$C$38,IF(AND(Z53=$B$23,P53=$C$12),$C$23,IF(AND(Z53=$B$23,P53=$F$12),$C$41,IF(AND(Z53=$B$24,P53=$C$12),$C$24,IF(AND(Z53=$B$24,P53=$F$12),$C$42,IF(AND(Z53=$B$25,P53=$C$12),$C$25,IF(AND(Z53=$B$25,P53=$F$12),$C$43,IF(AND(Z53=$B$26,P53=$C$12),$C$26,IF(AND(Z53=$B$26,P53=$F$12),$C$44,IF(AND(Z53=$B$27,P53=$C$12),$C$27,IF(AND(Z53=$B$27,P53=$F$12),$C$45,IF(AND(Z53=$B$28,P53=$C$12),$C$28,IF(AND(Z53=$B$28,P53=$F$12),$C$46,IF(AND(Z53=$B$29,P53=$C$12),$C$29,IF(AND(Z53=$B$29,P53=$F$12),$C$47,IF(AND(Z53=$B$30,P53=$C$12),$C$30,IF(AND(Z53=$B$30,P53=$F$12),$C$48,"ERR"))))))))))))))))))))))))))))))))</f>
        <v>20-23</v>
      </c>
      <c r="AB53" t="str">
        <f t="shared" si="2"/>
        <v>22-23</v>
      </c>
      <c r="AC53" s="12" t="str">
        <f t="shared" si="3"/>
        <v>23</v>
      </c>
      <c r="AD53" t="str">
        <f t="shared" si="4"/>
        <v>4-7</v>
      </c>
      <c r="AE53" t="str">
        <f t="shared" si="5"/>
        <v>4-5</v>
      </c>
      <c r="AF53" s="12" t="str">
        <f t="shared" si="6"/>
        <v>4</v>
      </c>
      <c r="AH53">
        <f t="shared" si="7"/>
        <v>188</v>
      </c>
      <c r="AL53">
        <v>121</v>
      </c>
      <c r="AM53" t="str">
        <f t="shared" si="8"/>
        <v>NOT YOURS</v>
      </c>
    </row>
    <row r="54" spans="12:39">
      <c r="L54" s="1" t="s">
        <v>756</v>
      </c>
      <c r="M54" t="s">
        <v>757</v>
      </c>
      <c r="N54" t="s">
        <v>756</v>
      </c>
      <c r="O54" t="s">
        <v>757</v>
      </c>
      <c r="P54" t="s">
        <v>757</v>
      </c>
      <c r="Q54" t="s">
        <v>757</v>
      </c>
      <c r="R54" t="s">
        <v>757</v>
      </c>
      <c r="S54" t="s">
        <v>759</v>
      </c>
      <c r="T54" t="s">
        <v>758</v>
      </c>
      <c r="U54" t="s">
        <v>759</v>
      </c>
      <c r="W54" t="str">
        <f t="shared" si="0"/>
        <v>64-127</v>
      </c>
      <c r="X54" t="str">
        <f>IF(AND(M54=$A$2,W54=$A$7),$A$10,IF(AND(M54=$A$3,W54=$A$7),$A$11,IF(AND(M54=$A$2,W54=$A$8),$A$21,IF(AND(M54=$A$3,W54=$A$8),$A$22,"ERR"))))</f>
        <v>64-95</v>
      </c>
      <c r="Y54" t="str">
        <f>IF(AND(X54=$A$10,N54=$A$2),$A$13,IF(AND(X54=$A$10,N54=$A$3),$A$15,IF(AND(X54=$A$11,N54=$A$2),$A$17,IF(AND(X54=$A$11,N54=$A$3),$A$19,IF(AND(X54=$A$21,N54=$A$2),$A$23,IF(AND(X54=$A$21,N54=$A$3),$A$25,IF(AND(X54=$A$22,N54=$A$2),$A$27,IF(AND(X54=$A$22,N54=$A$3),$A$29,"ERR"))))))))</f>
        <v>80-95</v>
      </c>
      <c r="Z54" t="str">
        <f t="shared" si="1"/>
        <v>80-87</v>
      </c>
      <c r="AA54" t="str">
        <f>IF(AND(Z54=$B$13,P54=$C$12),$C$13,IF(AND(Z54=$B$13,P54=$F$12),$C$31,IF(AND(Z54=$B$14,P54=$C$12),$C$14,IF(AND(Z54=$B$14,P54=$F$12),$C$32,IF(AND(Z54=$B$15,P54=$C$12),$C$15,IF(AND(Z54=$B$15,P54=$F$12),$C$33,IF(AND(Z54=$B$16,P54=$C$12),$C$16,IF(AND(Z54=$B$16,P54=$F$12),$C$34,IF(AND(Z54=$B$17,P54=$C$12),$C$17,IF(AND(Z54=$B$17,P54=$F$12),$C$35,IF(AND(Z54=$B$18,P54=$C$12),$C$18,IF(AND(Z54=$B$18,P54=$F$12),$C$36,IF(AND(Z54=$B$19,P54=$C$12),$C$19,IF(AND(Z54=$B$19,P54=$F$12),$C$37,IF(AND(Z54=$B$20,P54=$C$12),$C$20,IF(AND(Z54=$B$20,P54=$F$12),$C$38,IF(AND(Z54=$B$23,P54=$C$12),$C$23,IF(AND(Z54=$B$23,P54=$F$12),$C$41,IF(AND(Z54=$B$24,P54=$C$12),$C$24,IF(AND(Z54=$B$24,P54=$F$12),$C$42,IF(AND(Z54=$B$25,P54=$C$12),$C$25,IF(AND(Z54=$B$25,P54=$F$12),$C$43,IF(AND(Z54=$B$26,P54=$C$12),$C$26,IF(AND(Z54=$B$26,P54=$F$12),$C$44,IF(AND(Z54=$B$27,P54=$C$12),$C$27,IF(AND(Z54=$B$27,P54=$F$12),$C$45,IF(AND(Z54=$B$28,P54=$C$12),$C$28,IF(AND(Z54=$B$28,P54=$F$12),$C$46,IF(AND(Z54=$B$29,P54=$C$12),$C$29,IF(AND(Z54=$B$29,P54=$F$12),$C$47,IF(AND(Z54=$B$30,P54=$C$12),$C$30,IF(AND(Z54=$B$30,P54=$F$12),$C$48,"ERR"))))))))))))))))))))))))))))))))</f>
        <v>80-83</v>
      </c>
      <c r="AB54" t="str">
        <f t="shared" si="2"/>
        <v>80-81</v>
      </c>
      <c r="AC54" s="12" t="str">
        <f t="shared" si="3"/>
        <v>80</v>
      </c>
      <c r="AD54" t="str">
        <f t="shared" si="4"/>
        <v>0-3</v>
      </c>
      <c r="AE54" t="str">
        <f t="shared" si="5"/>
        <v>2-3</v>
      </c>
      <c r="AF54" s="12" t="str">
        <f t="shared" si="6"/>
        <v>2</v>
      </c>
      <c r="AH54">
        <f t="shared" si="7"/>
        <v>642</v>
      </c>
      <c r="AL54">
        <v>122</v>
      </c>
      <c r="AM54" t="str">
        <f t="shared" si="8"/>
        <v>NOT YOURS</v>
      </c>
    </row>
    <row r="55" spans="12:39">
      <c r="L55" s="1" t="s">
        <v>757</v>
      </c>
      <c r="M55" t="s">
        <v>757</v>
      </c>
      <c r="N55" t="s">
        <v>756</v>
      </c>
      <c r="O55" t="s">
        <v>757</v>
      </c>
      <c r="P55" t="s">
        <v>757</v>
      </c>
      <c r="Q55" t="s">
        <v>757</v>
      </c>
      <c r="R55" t="s">
        <v>757</v>
      </c>
      <c r="S55" t="s">
        <v>759</v>
      </c>
      <c r="T55" t="s">
        <v>758</v>
      </c>
      <c r="U55" t="s">
        <v>759</v>
      </c>
      <c r="W55" t="str">
        <f t="shared" si="0"/>
        <v>0-63</v>
      </c>
      <c r="X55" t="str">
        <f>IF(AND(M55=$A$2,W55=$A$7),$A$10,IF(AND(M55=$A$3,W55=$A$7),$A$11,IF(AND(M55=$A$2,W55=$A$8),$A$21,IF(AND(M55=$A$3,W55=$A$8),$A$22,"ERR"))))</f>
        <v>0-31</v>
      </c>
      <c r="Y55" t="str">
        <f>IF(AND(X55=$A$10,N55=$A$2),$A$13,IF(AND(X55=$A$10,N55=$A$3),$A$15,IF(AND(X55=$A$11,N55=$A$2),$A$17,IF(AND(X55=$A$11,N55=$A$3),$A$19,IF(AND(X55=$A$21,N55=$A$2),$A$23,IF(AND(X55=$A$21,N55=$A$3),$A$25,IF(AND(X55=$A$22,N55=$A$2),$A$27,IF(AND(X55=$A$22,N55=$A$3),$A$29,"ERR"))))))))</f>
        <v>16-31</v>
      </c>
      <c r="Z55" t="str">
        <f t="shared" si="1"/>
        <v>16-23</v>
      </c>
      <c r="AA55" t="str">
        <f>IF(AND(Z55=$B$13,P55=$C$12),$C$13,IF(AND(Z55=$B$13,P55=$F$12),$C$31,IF(AND(Z55=$B$14,P55=$C$12),$C$14,IF(AND(Z55=$B$14,P55=$F$12),$C$32,IF(AND(Z55=$B$15,P55=$C$12),$C$15,IF(AND(Z55=$B$15,P55=$F$12),$C$33,IF(AND(Z55=$B$16,P55=$C$12),$C$16,IF(AND(Z55=$B$16,P55=$F$12),$C$34,IF(AND(Z55=$B$17,P55=$C$12),$C$17,IF(AND(Z55=$B$17,P55=$F$12),$C$35,IF(AND(Z55=$B$18,P55=$C$12),$C$18,IF(AND(Z55=$B$18,P55=$F$12),$C$36,IF(AND(Z55=$B$19,P55=$C$12),$C$19,IF(AND(Z55=$B$19,P55=$F$12),$C$37,IF(AND(Z55=$B$20,P55=$C$12),$C$20,IF(AND(Z55=$B$20,P55=$F$12),$C$38,IF(AND(Z55=$B$23,P55=$C$12),$C$23,IF(AND(Z55=$B$23,P55=$F$12),$C$41,IF(AND(Z55=$B$24,P55=$C$12),$C$24,IF(AND(Z55=$B$24,P55=$F$12),$C$42,IF(AND(Z55=$B$25,P55=$C$12),$C$25,IF(AND(Z55=$B$25,P55=$F$12),$C$43,IF(AND(Z55=$B$26,P55=$C$12),$C$26,IF(AND(Z55=$B$26,P55=$F$12),$C$44,IF(AND(Z55=$B$27,P55=$C$12),$C$27,IF(AND(Z55=$B$27,P55=$F$12),$C$45,IF(AND(Z55=$B$28,P55=$C$12),$C$28,IF(AND(Z55=$B$28,P55=$F$12),$C$46,IF(AND(Z55=$B$29,P55=$C$12),$C$29,IF(AND(Z55=$B$29,P55=$F$12),$C$47,IF(AND(Z55=$B$30,P55=$C$12),$C$30,IF(AND(Z55=$B$30,P55=$F$12),$C$48,"ERR"))))))))))))))))))))))))))))))))</f>
        <v>16-19</v>
      </c>
      <c r="AB55" t="str">
        <f t="shared" si="2"/>
        <v>16-17</v>
      </c>
      <c r="AC55" s="12" t="str">
        <f t="shared" si="3"/>
        <v>16</v>
      </c>
      <c r="AD55" t="str">
        <f t="shared" si="4"/>
        <v>0-3</v>
      </c>
      <c r="AE55" t="str">
        <f t="shared" si="5"/>
        <v>2-3</v>
      </c>
      <c r="AF55" s="12" t="str">
        <f t="shared" si="6"/>
        <v>2</v>
      </c>
      <c r="AH55">
        <f t="shared" si="7"/>
        <v>130</v>
      </c>
      <c r="AL55">
        <v>123</v>
      </c>
      <c r="AM55" t="str">
        <f t="shared" si="8"/>
        <v>NOT YOURS</v>
      </c>
    </row>
    <row r="56" spans="12:39">
      <c r="L56" s="1" t="s">
        <v>756</v>
      </c>
      <c r="M56" t="s">
        <v>757</v>
      </c>
      <c r="N56" t="s">
        <v>756</v>
      </c>
      <c r="O56" t="s">
        <v>757</v>
      </c>
      <c r="P56" t="s">
        <v>757</v>
      </c>
      <c r="Q56" t="s">
        <v>757</v>
      </c>
      <c r="R56" t="s">
        <v>756</v>
      </c>
      <c r="S56" t="s">
        <v>758</v>
      </c>
      <c r="T56" t="s">
        <v>759</v>
      </c>
      <c r="U56" t="s">
        <v>758</v>
      </c>
      <c r="W56" t="str">
        <f t="shared" si="0"/>
        <v>64-127</v>
      </c>
      <c r="X56" t="str">
        <f>IF(AND(M56=$A$2,W56=$A$7),$A$10,IF(AND(M56=$A$3,W56=$A$7),$A$11,IF(AND(M56=$A$2,W56=$A$8),$A$21,IF(AND(M56=$A$3,W56=$A$8),$A$22,"ERR"))))</f>
        <v>64-95</v>
      </c>
      <c r="Y56" t="str">
        <f>IF(AND(X56=$A$10,N56=$A$2),$A$13,IF(AND(X56=$A$10,N56=$A$3),$A$15,IF(AND(X56=$A$11,N56=$A$2),$A$17,IF(AND(X56=$A$11,N56=$A$3),$A$19,IF(AND(X56=$A$21,N56=$A$2),$A$23,IF(AND(X56=$A$21,N56=$A$3),$A$25,IF(AND(X56=$A$22,N56=$A$2),$A$27,IF(AND(X56=$A$22,N56=$A$3),$A$29,"ERR"))))))))</f>
        <v>80-95</v>
      </c>
      <c r="Z56" t="str">
        <f t="shared" si="1"/>
        <v>80-87</v>
      </c>
      <c r="AA56" t="str">
        <f>IF(AND(Z56=$B$13,P56=$C$12),$C$13,IF(AND(Z56=$B$13,P56=$F$12),$C$31,IF(AND(Z56=$B$14,P56=$C$12),$C$14,IF(AND(Z56=$B$14,P56=$F$12),$C$32,IF(AND(Z56=$B$15,P56=$C$12),$C$15,IF(AND(Z56=$B$15,P56=$F$12),$C$33,IF(AND(Z56=$B$16,P56=$C$12),$C$16,IF(AND(Z56=$B$16,P56=$F$12),$C$34,IF(AND(Z56=$B$17,P56=$C$12),$C$17,IF(AND(Z56=$B$17,P56=$F$12),$C$35,IF(AND(Z56=$B$18,P56=$C$12),$C$18,IF(AND(Z56=$B$18,P56=$F$12),$C$36,IF(AND(Z56=$B$19,P56=$C$12),$C$19,IF(AND(Z56=$B$19,P56=$F$12),$C$37,IF(AND(Z56=$B$20,P56=$C$12),$C$20,IF(AND(Z56=$B$20,P56=$F$12),$C$38,IF(AND(Z56=$B$23,P56=$C$12),$C$23,IF(AND(Z56=$B$23,P56=$F$12),$C$41,IF(AND(Z56=$B$24,P56=$C$12),$C$24,IF(AND(Z56=$B$24,P56=$F$12),$C$42,IF(AND(Z56=$B$25,P56=$C$12),$C$25,IF(AND(Z56=$B$25,P56=$F$12),$C$43,IF(AND(Z56=$B$26,P56=$C$12),$C$26,IF(AND(Z56=$B$26,P56=$F$12),$C$44,IF(AND(Z56=$B$27,P56=$C$12),$C$27,IF(AND(Z56=$B$27,P56=$F$12),$C$45,IF(AND(Z56=$B$28,P56=$C$12),$C$28,IF(AND(Z56=$B$28,P56=$F$12),$C$46,IF(AND(Z56=$B$29,P56=$C$12),$C$29,IF(AND(Z56=$B$29,P56=$F$12),$C$47,IF(AND(Z56=$B$30,P56=$C$12),$C$30,IF(AND(Z56=$B$30,P56=$F$12),$C$48,"ERR"))))))))))))))))))))))))))))))))</f>
        <v>80-83</v>
      </c>
      <c r="AB56" t="str">
        <f t="shared" si="2"/>
        <v>80-81</v>
      </c>
      <c r="AC56" s="12" t="str">
        <f t="shared" si="3"/>
        <v>81</v>
      </c>
      <c r="AD56" t="str">
        <f t="shared" si="4"/>
        <v>4-7</v>
      </c>
      <c r="AE56" t="str">
        <f t="shared" si="5"/>
        <v>4-5</v>
      </c>
      <c r="AF56" s="12" t="str">
        <f t="shared" si="6"/>
        <v>5</v>
      </c>
      <c r="AH56">
        <f t="shared" si="7"/>
        <v>653</v>
      </c>
      <c r="AL56">
        <v>124</v>
      </c>
      <c r="AM56" t="str">
        <f t="shared" si="8"/>
        <v>NOT YOURS</v>
      </c>
    </row>
    <row r="57" spans="12:39">
      <c r="L57" s="1" t="s">
        <v>757</v>
      </c>
      <c r="M57" t="s">
        <v>757</v>
      </c>
      <c r="N57" t="s">
        <v>757</v>
      </c>
      <c r="O57" t="s">
        <v>756</v>
      </c>
      <c r="P57" t="s">
        <v>757</v>
      </c>
      <c r="Q57" t="s">
        <v>756</v>
      </c>
      <c r="R57" t="s">
        <v>757</v>
      </c>
      <c r="S57" t="s">
        <v>758</v>
      </c>
      <c r="T57" t="s">
        <v>758</v>
      </c>
      <c r="U57" t="s">
        <v>758</v>
      </c>
      <c r="W57" t="str">
        <f t="shared" si="0"/>
        <v>0-63</v>
      </c>
      <c r="X57" t="str">
        <f>IF(AND(M57=$A$2,W57=$A$7),$A$10,IF(AND(M57=$A$3,W57=$A$7),$A$11,IF(AND(M57=$A$2,W57=$A$8),$A$21,IF(AND(M57=$A$3,W57=$A$8),$A$22,"ERR"))))</f>
        <v>0-31</v>
      </c>
      <c r="Y57" t="str">
        <f>IF(AND(X57=$A$10,N57=$A$2),$A$13,IF(AND(X57=$A$10,N57=$A$3),$A$15,IF(AND(X57=$A$11,N57=$A$2),$A$17,IF(AND(X57=$A$11,N57=$A$3),$A$19,IF(AND(X57=$A$21,N57=$A$2),$A$23,IF(AND(X57=$A$21,N57=$A$3),$A$25,IF(AND(X57=$A$22,N57=$A$2),$A$27,IF(AND(X57=$A$22,N57=$A$3),$A$29,"ERR"))))))))</f>
        <v>0-15</v>
      </c>
      <c r="Z57" t="str">
        <f t="shared" si="1"/>
        <v>8-15</v>
      </c>
      <c r="AA57" t="str">
        <f>IF(AND(Z57=$B$13,P57=$C$12),$C$13,IF(AND(Z57=$B$13,P57=$F$12),$C$31,IF(AND(Z57=$B$14,P57=$C$12),$C$14,IF(AND(Z57=$B$14,P57=$F$12),$C$32,IF(AND(Z57=$B$15,P57=$C$12),$C$15,IF(AND(Z57=$B$15,P57=$F$12),$C$33,IF(AND(Z57=$B$16,P57=$C$12),$C$16,IF(AND(Z57=$B$16,P57=$F$12),$C$34,IF(AND(Z57=$B$17,P57=$C$12),$C$17,IF(AND(Z57=$B$17,P57=$F$12),$C$35,IF(AND(Z57=$B$18,P57=$C$12),$C$18,IF(AND(Z57=$B$18,P57=$F$12),$C$36,IF(AND(Z57=$B$19,P57=$C$12),$C$19,IF(AND(Z57=$B$19,P57=$F$12),$C$37,IF(AND(Z57=$B$20,P57=$C$12),$C$20,IF(AND(Z57=$B$20,P57=$F$12),$C$38,IF(AND(Z57=$B$23,P57=$C$12),$C$23,IF(AND(Z57=$B$23,P57=$F$12),$C$41,IF(AND(Z57=$B$24,P57=$C$12),$C$24,IF(AND(Z57=$B$24,P57=$F$12),$C$42,IF(AND(Z57=$B$25,P57=$C$12),$C$25,IF(AND(Z57=$B$25,P57=$F$12),$C$43,IF(AND(Z57=$B$26,P57=$C$12),$C$26,IF(AND(Z57=$B$26,P57=$F$12),$C$44,IF(AND(Z57=$B$27,P57=$C$12),$C$27,IF(AND(Z57=$B$27,P57=$F$12),$C$45,IF(AND(Z57=$B$28,P57=$C$12),$C$28,IF(AND(Z57=$B$28,P57=$F$12),$C$46,IF(AND(Z57=$B$29,P57=$C$12),$C$29,IF(AND(Z57=$B$29,P57=$F$12),$C$47,IF(AND(Z57=$B$30,P57=$C$12),$C$30,IF(AND(Z57=$B$30,P57=$F$12),$C$48,"ERR"))))))))))))))))))))))))))))))))</f>
        <v>8-11</v>
      </c>
      <c r="AB57" t="str">
        <f t="shared" si="2"/>
        <v>10-11</v>
      </c>
      <c r="AC57" s="12" t="str">
        <f t="shared" si="3"/>
        <v>10</v>
      </c>
      <c r="AD57" t="str">
        <f t="shared" si="4"/>
        <v>4-7</v>
      </c>
      <c r="AE57" t="str">
        <f t="shared" si="5"/>
        <v>6-7</v>
      </c>
      <c r="AF57" s="12" t="str">
        <f t="shared" si="6"/>
        <v>7</v>
      </c>
      <c r="AH57">
        <f t="shared" si="7"/>
        <v>87</v>
      </c>
      <c r="AL57">
        <v>125</v>
      </c>
      <c r="AM57" t="str">
        <f t="shared" si="8"/>
        <v>NOT YOURS</v>
      </c>
    </row>
    <row r="58" spans="12:39">
      <c r="L58" s="1" t="s">
        <v>756</v>
      </c>
      <c r="M58" t="s">
        <v>757</v>
      </c>
      <c r="N58" t="s">
        <v>756</v>
      </c>
      <c r="O58" t="s">
        <v>757</v>
      </c>
      <c r="P58" t="s">
        <v>756</v>
      </c>
      <c r="Q58" t="s">
        <v>756</v>
      </c>
      <c r="R58" t="s">
        <v>757</v>
      </c>
      <c r="S58" t="s">
        <v>758</v>
      </c>
      <c r="T58" t="s">
        <v>759</v>
      </c>
      <c r="U58" t="s">
        <v>759</v>
      </c>
      <c r="W58" t="str">
        <f t="shared" si="0"/>
        <v>64-127</v>
      </c>
      <c r="X58" t="str">
        <f>IF(AND(M58=$A$2,W58=$A$7),$A$10,IF(AND(M58=$A$3,W58=$A$7),$A$11,IF(AND(M58=$A$2,W58=$A$8),$A$21,IF(AND(M58=$A$3,W58=$A$8),$A$22,"ERR"))))</f>
        <v>64-95</v>
      </c>
      <c r="Y58" t="str">
        <f>IF(AND(X58=$A$10,N58=$A$2),$A$13,IF(AND(X58=$A$10,N58=$A$3),$A$15,IF(AND(X58=$A$11,N58=$A$2),$A$17,IF(AND(X58=$A$11,N58=$A$3),$A$19,IF(AND(X58=$A$21,N58=$A$2),$A$23,IF(AND(X58=$A$21,N58=$A$3),$A$25,IF(AND(X58=$A$22,N58=$A$2),$A$27,IF(AND(X58=$A$22,N58=$A$3),$A$29,"ERR"))))))))</f>
        <v>80-95</v>
      </c>
      <c r="Z58" t="str">
        <f t="shared" si="1"/>
        <v>80-87</v>
      </c>
      <c r="AA58" t="str">
        <f>IF(AND(Z58=$B$13,P58=$C$12),$C$13,IF(AND(Z58=$B$13,P58=$F$12),$C$31,IF(AND(Z58=$B$14,P58=$C$12),$C$14,IF(AND(Z58=$B$14,P58=$F$12),$C$32,IF(AND(Z58=$B$15,P58=$C$12),$C$15,IF(AND(Z58=$B$15,P58=$F$12),$C$33,IF(AND(Z58=$B$16,P58=$C$12),$C$16,IF(AND(Z58=$B$16,P58=$F$12),$C$34,IF(AND(Z58=$B$17,P58=$C$12),$C$17,IF(AND(Z58=$B$17,P58=$F$12),$C$35,IF(AND(Z58=$B$18,P58=$C$12),$C$18,IF(AND(Z58=$B$18,P58=$F$12),$C$36,IF(AND(Z58=$B$19,P58=$C$12),$C$19,IF(AND(Z58=$B$19,P58=$F$12),$C$37,IF(AND(Z58=$B$20,P58=$C$12),$C$20,IF(AND(Z58=$B$20,P58=$F$12),$C$38,IF(AND(Z58=$B$23,P58=$C$12),$C$23,IF(AND(Z58=$B$23,P58=$F$12),$C$41,IF(AND(Z58=$B$24,P58=$C$12),$C$24,IF(AND(Z58=$B$24,P58=$F$12),$C$42,IF(AND(Z58=$B$25,P58=$C$12),$C$25,IF(AND(Z58=$B$25,P58=$F$12),$C$43,IF(AND(Z58=$B$26,P58=$C$12),$C$26,IF(AND(Z58=$B$26,P58=$F$12),$C$44,IF(AND(Z58=$B$27,P58=$C$12),$C$27,IF(AND(Z58=$B$27,P58=$F$12),$C$45,IF(AND(Z58=$B$28,P58=$C$12),$C$28,IF(AND(Z58=$B$28,P58=$F$12),$C$46,IF(AND(Z58=$B$29,P58=$C$12),$C$29,IF(AND(Z58=$B$29,P58=$F$12),$C$47,IF(AND(Z58=$B$30,P58=$C$12),$C$30,IF(AND(Z58=$B$30,P58=$F$12),$C$48,"ERR"))))))))))))))))))))))))))))))))</f>
        <v>84-87</v>
      </c>
      <c r="AB58" t="str">
        <f t="shared" si="2"/>
        <v>86-87</v>
      </c>
      <c r="AC58" s="12" t="str">
        <f t="shared" si="3"/>
        <v>86</v>
      </c>
      <c r="AD58" t="str">
        <f t="shared" si="4"/>
        <v>4-7</v>
      </c>
      <c r="AE58" t="str">
        <f t="shared" si="5"/>
        <v>4-5</v>
      </c>
      <c r="AF58" s="12" t="str">
        <f t="shared" si="6"/>
        <v>4</v>
      </c>
      <c r="AH58">
        <f t="shared" si="7"/>
        <v>692</v>
      </c>
      <c r="AL58">
        <v>126</v>
      </c>
      <c r="AM58" t="str">
        <f t="shared" si="8"/>
        <v>NOT YOURS</v>
      </c>
    </row>
    <row r="59" spans="12:39">
      <c r="L59" s="1" t="s">
        <v>757</v>
      </c>
      <c r="M59" t="s">
        <v>757</v>
      </c>
      <c r="N59" t="s">
        <v>756</v>
      </c>
      <c r="O59" t="s">
        <v>757</v>
      </c>
      <c r="P59" t="s">
        <v>757</v>
      </c>
      <c r="Q59" t="s">
        <v>756</v>
      </c>
      <c r="R59" t="s">
        <v>756</v>
      </c>
      <c r="S59" t="s">
        <v>759</v>
      </c>
      <c r="T59" t="s">
        <v>758</v>
      </c>
      <c r="U59" t="s">
        <v>758</v>
      </c>
      <c r="W59" t="str">
        <f t="shared" si="0"/>
        <v>0-63</v>
      </c>
      <c r="X59" t="str">
        <f>IF(AND(M59=$A$2,W59=$A$7),$A$10,IF(AND(M59=$A$3,W59=$A$7),$A$11,IF(AND(M59=$A$2,W59=$A$8),$A$21,IF(AND(M59=$A$3,W59=$A$8),$A$22,"ERR"))))</f>
        <v>0-31</v>
      </c>
      <c r="Y59" t="str">
        <f>IF(AND(X59=$A$10,N59=$A$2),$A$13,IF(AND(X59=$A$10,N59=$A$3),$A$15,IF(AND(X59=$A$11,N59=$A$2),$A$17,IF(AND(X59=$A$11,N59=$A$3),$A$19,IF(AND(X59=$A$21,N59=$A$2),$A$23,IF(AND(X59=$A$21,N59=$A$3),$A$25,IF(AND(X59=$A$22,N59=$A$2),$A$27,IF(AND(X59=$A$22,N59=$A$3),$A$29,"ERR"))))))))</f>
        <v>16-31</v>
      </c>
      <c r="Z59" t="str">
        <f t="shared" si="1"/>
        <v>16-23</v>
      </c>
      <c r="AA59" t="str">
        <f>IF(AND(Z59=$B$13,P59=$C$12),$C$13,IF(AND(Z59=$B$13,P59=$F$12),$C$31,IF(AND(Z59=$B$14,P59=$C$12),$C$14,IF(AND(Z59=$B$14,P59=$F$12),$C$32,IF(AND(Z59=$B$15,P59=$C$12),$C$15,IF(AND(Z59=$B$15,P59=$F$12),$C$33,IF(AND(Z59=$B$16,P59=$C$12),$C$16,IF(AND(Z59=$B$16,P59=$F$12),$C$34,IF(AND(Z59=$B$17,P59=$C$12),$C$17,IF(AND(Z59=$B$17,P59=$F$12),$C$35,IF(AND(Z59=$B$18,P59=$C$12),$C$18,IF(AND(Z59=$B$18,P59=$F$12),$C$36,IF(AND(Z59=$B$19,P59=$C$12),$C$19,IF(AND(Z59=$B$19,P59=$F$12),$C$37,IF(AND(Z59=$B$20,P59=$C$12),$C$20,IF(AND(Z59=$B$20,P59=$F$12),$C$38,IF(AND(Z59=$B$23,P59=$C$12),$C$23,IF(AND(Z59=$B$23,P59=$F$12),$C$41,IF(AND(Z59=$B$24,P59=$C$12),$C$24,IF(AND(Z59=$B$24,P59=$F$12),$C$42,IF(AND(Z59=$B$25,P59=$C$12),$C$25,IF(AND(Z59=$B$25,P59=$F$12),$C$43,IF(AND(Z59=$B$26,P59=$C$12),$C$26,IF(AND(Z59=$B$26,P59=$F$12),$C$44,IF(AND(Z59=$B$27,P59=$C$12),$C$27,IF(AND(Z59=$B$27,P59=$F$12),$C$45,IF(AND(Z59=$B$28,P59=$C$12),$C$28,IF(AND(Z59=$B$28,P59=$F$12),$C$46,IF(AND(Z59=$B$29,P59=$C$12),$C$29,IF(AND(Z59=$B$29,P59=$F$12),$C$47,IF(AND(Z59=$B$30,P59=$C$12),$C$30,IF(AND(Z59=$B$30,P59=$F$12),$C$48,"ERR"))))))))))))))))))))))))))))))))</f>
        <v>16-19</v>
      </c>
      <c r="AB59" t="str">
        <f t="shared" si="2"/>
        <v>18-19</v>
      </c>
      <c r="AC59" s="12" t="str">
        <f t="shared" si="3"/>
        <v>19</v>
      </c>
      <c r="AD59" t="str">
        <f t="shared" si="4"/>
        <v>0-3</v>
      </c>
      <c r="AE59" t="str">
        <f t="shared" si="5"/>
        <v>2-3</v>
      </c>
      <c r="AF59" s="12" t="str">
        <f t="shared" si="6"/>
        <v>3</v>
      </c>
      <c r="AH59">
        <f t="shared" si="7"/>
        <v>155</v>
      </c>
      <c r="AL59">
        <v>127</v>
      </c>
      <c r="AM59" t="str">
        <f t="shared" si="8"/>
        <v>NOT YOURS</v>
      </c>
    </row>
    <row r="60" spans="12:39">
      <c r="L60" s="1" t="s">
        <v>757</v>
      </c>
      <c r="M60" t="s">
        <v>756</v>
      </c>
      <c r="N60" t="s">
        <v>756</v>
      </c>
      <c r="O60" t="s">
        <v>757</v>
      </c>
      <c r="P60" t="s">
        <v>756</v>
      </c>
      <c r="Q60" t="s">
        <v>756</v>
      </c>
      <c r="R60" t="s">
        <v>756</v>
      </c>
      <c r="S60" t="s">
        <v>758</v>
      </c>
      <c r="T60" t="s">
        <v>758</v>
      </c>
      <c r="U60" t="s">
        <v>759</v>
      </c>
      <c r="W60" t="str">
        <f t="shared" si="0"/>
        <v>0-63</v>
      </c>
      <c r="X60" t="str">
        <f>IF(AND(M60=$A$2,W60=$A$7),$A$10,IF(AND(M60=$A$3,W60=$A$7),$A$11,IF(AND(M60=$A$2,W60=$A$8),$A$21,IF(AND(M60=$A$3,W60=$A$8),$A$22,"ERR"))))</f>
        <v>32-63</v>
      </c>
      <c r="Y60" t="str">
        <f>IF(AND(X60=$A$10,N60=$A$2),$A$13,IF(AND(X60=$A$10,N60=$A$3),$A$15,IF(AND(X60=$A$11,N60=$A$2),$A$17,IF(AND(X60=$A$11,N60=$A$3),$A$19,IF(AND(X60=$A$21,N60=$A$2),$A$23,IF(AND(X60=$A$21,N60=$A$3),$A$25,IF(AND(X60=$A$22,N60=$A$2),$A$27,IF(AND(X60=$A$22,N60=$A$3),$A$29,"ERR"))))))))</f>
        <v>48-63</v>
      </c>
      <c r="Z60" t="str">
        <f t="shared" si="1"/>
        <v>48-55</v>
      </c>
      <c r="AA60" t="str">
        <f>IF(AND(Z60=$B$13,P60=$C$12),$C$13,IF(AND(Z60=$B$13,P60=$F$12),$C$31,IF(AND(Z60=$B$14,P60=$C$12),$C$14,IF(AND(Z60=$B$14,P60=$F$12),$C$32,IF(AND(Z60=$B$15,P60=$C$12),$C$15,IF(AND(Z60=$B$15,P60=$F$12),$C$33,IF(AND(Z60=$B$16,P60=$C$12),$C$16,IF(AND(Z60=$B$16,P60=$F$12),$C$34,IF(AND(Z60=$B$17,P60=$C$12),$C$17,IF(AND(Z60=$B$17,P60=$F$12),$C$35,IF(AND(Z60=$B$18,P60=$C$12),$C$18,IF(AND(Z60=$B$18,P60=$F$12),$C$36,IF(AND(Z60=$B$19,P60=$C$12),$C$19,IF(AND(Z60=$B$19,P60=$F$12),$C$37,IF(AND(Z60=$B$20,P60=$C$12),$C$20,IF(AND(Z60=$B$20,P60=$F$12),$C$38,IF(AND(Z60=$B$23,P60=$C$12),$C$23,IF(AND(Z60=$B$23,P60=$F$12),$C$41,IF(AND(Z60=$B$24,P60=$C$12),$C$24,IF(AND(Z60=$B$24,P60=$F$12),$C$42,IF(AND(Z60=$B$25,P60=$C$12),$C$25,IF(AND(Z60=$B$25,P60=$F$12),$C$43,IF(AND(Z60=$B$26,P60=$C$12),$C$26,IF(AND(Z60=$B$26,P60=$F$12),$C$44,IF(AND(Z60=$B$27,P60=$C$12),$C$27,IF(AND(Z60=$B$27,P60=$F$12),$C$45,IF(AND(Z60=$B$28,P60=$C$12),$C$28,IF(AND(Z60=$B$28,P60=$F$12),$C$46,IF(AND(Z60=$B$29,P60=$C$12),$C$29,IF(AND(Z60=$B$29,P60=$F$12),$C$47,IF(AND(Z60=$B$30,P60=$C$12),$C$30,IF(AND(Z60=$B$30,P60=$F$12),$C$48,"ERR"))))))))))))))))))))))))))))))))</f>
        <v>52-55</v>
      </c>
      <c r="AB60" t="str">
        <f t="shared" si="2"/>
        <v>54-55</v>
      </c>
      <c r="AC60" s="12" t="str">
        <f t="shared" si="3"/>
        <v>55</v>
      </c>
      <c r="AD60" t="str">
        <f t="shared" si="4"/>
        <v>4-7</v>
      </c>
      <c r="AE60" t="str">
        <f t="shared" si="5"/>
        <v>6-7</v>
      </c>
      <c r="AF60" s="12" t="str">
        <f t="shared" si="6"/>
        <v>6</v>
      </c>
      <c r="AH60">
        <f t="shared" si="7"/>
        <v>446</v>
      </c>
      <c r="AL60">
        <v>128</v>
      </c>
      <c r="AM60" t="str">
        <f t="shared" si="8"/>
        <v>NOT YOURS</v>
      </c>
    </row>
    <row r="61" spans="12:39">
      <c r="L61" s="1" t="s">
        <v>757</v>
      </c>
      <c r="M61" t="s">
        <v>757</v>
      </c>
      <c r="N61" t="s">
        <v>756</v>
      </c>
      <c r="O61" t="s">
        <v>756</v>
      </c>
      <c r="P61" t="s">
        <v>757</v>
      </c>
      <c r="Q61" t="s">
        <v>757</v>
      </c>
      <c r="R61" t="s">
        <v>756</v>
      </c>
      <c r="S61" t="s">
        <v>758</v>
      </c>
      <c r="T61" t="s">
        <v>759</v>
      </c>
      <c r="U61" t="s">
        <v>759</v>
      </c>
      <c r="W61" t="str">
        <f t="shared" si="0"/>
        <v>0-63</v>
      </c>
      <c r="X61" t="str">
        <f>IF(AND(M61=$A$2,W61=$A$7),$A$10,IF(AND(M61=$A$3,W61=$A$7),$A$11,IF(AND(M61=$A$2,W61=$A$8),$A$21,IF(AND(M61=$A$3,W61=$A$8),$A$22,"ERR"))))</f>
        <v>0-31</v>
      </c>
      <c r="Y61" t="str">
        <f>IF(AND(X61=$A$10,N61=$A$2),$A$13,IF(AND(X61=$A$10,N61=$A$3),$A$15,IF(AND(X61=$A$11,N61=$A$2),$A$17,IF(AND(X61=$A$11,N61=$A$3),$A$19,IF(AND(X61=$A$21,N61=$A$2),$A$23,IF(AND(X61=$A$21,N61=$A$3),$A$25,IF(AND(X61=$A$22,N61=$A$2),$A$27,IF(AND(X61=$A$22,N61=$A$3),$A$29,"ERR"))))))))</f>
        <v>16-31</v>
      </c>
      <c r="Z61" t="str">
        <f t="shared" si="1"/>
        <v>24-31</v>
      </c>
      <c r="AA61" t="str">
        <f>IF(AND(Z61=$B$13,P61=$C$12),$C$13,IF(AND(Z61=$B$13,P61=$F$12),$C$31,IF(AND(Z61=$B$14,P61=$C$12),$C$14,IF(AND(Z61=$B$14,P61=$F$12),$C$32,IF(AND(Z61=$B$15,P61=$C$12),$C$15,IF(AND(Z61=$B$15,P61=$F$12),$C$33,IF(AND(Z61=$B$16,P61=$C$12),$C$16,IF(AND(Z61=$B$16,P61=$F$12),$C$34,IF(AND(Z61=$B$17,P61=$C$12),$C$17,IF(AND(Z61=$B$17,P61=$F$12),$C$35,IF(AND(Z61=$B$18,P61=$C$12),$C$18,IF(AND(Z61=$B$18,P61=$F$12),$C$36,IF(AND(Z61=$B$19,P61=$C$12),$C$19,IF(AND(Z61=$B$19,P61=$F$12),$C$37,IF(AND(Z61=$B$20,P61=$C$12),$C$20,IF(AND(Z61=$B$20,P61=$F$12),$C$38,IF(AND(Z61=$B$23,P61=$C$12),$C$23,IF(AND(Z61=$B$23,P61=$F$12),$C$41,IF(AND(Z61=$B$24,P61=$C$12),$C$24,IF(AND(Z61=$B$24,P61=$F$12),$C$42,IF(AND(Z61=$B$25,P61=$C$12),$C$25,IF(AND(Z61=$B$25,P61=$F$12),$C$43,IF(AND(Z61=$B$26,P61=$C$12),$C$26,IF(AND(Z61=$B$26,P61=$F$12),$C$44,IF(AND(Z61=$B$27,P61=$C$12),$C$27,IF(AND(Z61=$B$27,P61=$F$12),$C$45,IF(AND(Z61=$B$28,P61=$C$12),$C$28,IF(AND(Z61=$B$28,P61=$F$12),$C$46,IF(AND(Z61=$B$29,P61=$C$12),$C$29,IF(AND(Z61=$B$29,P61=$F$12),$C$47,IF(AND(Z61=$B$30,P61=$C$12),$C$30,IF(AND(Z61=$B$30,P61=$F$12),$C$48,"ERR"))))))))))))))))))))))))))))))))</f>
        <v>24-27</v>
      </c>
      <c r="AB61" t="str">
        <f t="shared" si="2"/>
        <v>24-25</v>
      </c>
      <c r="AC61" s="12" t="str">
        <f t="shared" si="3"/>
        <v>25</v>
      </c>
      <c r="AD61" t="str">
        <f t="shared" si="4"/>
        <v>4-7</v>
      </c>
      <c r="AE61" t="str">
        <f t="shared" si="5"/>
        <v>4-5</v>
      </c>
      <c r="AF61" s="12" t="str">
        <f t="shared" si="6"/>
        <v>4</v>
      </c>
      <c r="AH61">
        <f t="shared" si="7"/>
        <v>204</v>
      </c>
      <c r="AL61">
        <v>129</v>
      </c>
      <c r="AM61" t="str">
        <f t="shared" si="8"/>
        <v>NOT YOURS</v>
      </c>
    </row>
    <row r="62" spans="12:39">
      <c r="L62" s="1" t="s">
        <v>757</v>
      </c>
      <c r="M62" t="s">
        <v>756</v>
      </c>
      <c r="N62" t="s">
        <v>757</v>
      </c>
      <c r="O62" t="s">
        <v>756</v>
      </c>
      <c r="P62" t="s">
        <v>756</v>
      </c>
      <c r="Q62" t="s">
        <v>756</v>
      </c>
      <c r="R62" t="s">
        <v>756</v>
      </c>
      <c r="S62" t="s">
        <v>758</v>
      </c>
      <c r="T62" t="s">
        <v>758</v>
      </c>
      <c r="U62" t="s">
        <v>758</v>
      </c>
      <c r="W62" t="str">
        <f t="shared" si="0"/>
        <v>0-63</v>
      </c>
      <c r="X62" t="str">
        <f>IF(AND(M62=$A$2,W62=$A$7),$A$10,IF(AND(M62=$A$3,W62=$A$7),$A$11,IF(AND(M62=$A$2,W62=$A$8),$A$21,IF(AND(M62=$A$3,W62=$A$8),$A$22,"ERR"))))</f>
        <v>32-63</v>
      </c>
      <c r="Y62" t="str">
        <f>IF(AND(X62=$A$10,N62=$A$2),$A$13,IF(AND(X62=$A$10,N62=$A$3),$A$15,IF(AND(X62=$A$11,N62=$A$2),$A$17,IF(AND(X62=$A$11,N62=$A$3),$A$19,IF(AND(X62=$A$21,N62=$A$2),$A$23,IF(AND(X62=$A$21,N62=$A$3),$A$25,IF(AND(X62=$A$22,N62=$A$2),$A$27,IF(AND(X62=$A$22,N62=$A$3),$A$29,"ERR"))))))))</f>
        <v>32-47</v>
      </c>
      <c r="Z62" t="str">
        <f t="shared" si="1"/>
        <v>40-47</v>
      </c>
      <c r="AA62" t="str">
        <f>IF(AND(Z62=$B$13,P62=$C$12),$C$13,IF(AND(Z62=$B$13,P62=$F$12),$C$31,IF(AND(Z62=$B$14,P62=$C$12),$C$14,IF(AND(Z62=$B$14,P62=$F$12),$C$32,IF(AND(Z62=$B$15,P62=$C$12),$C$15,IF(AND(Z62=$B$15,P62=$F$12),$C$33,IF(AND(Z62=$B$16,P62=$C$12),$C$16,IF(AND(Z62=$B$16,P62=$F$12),$C$34,IF(AND(Z62=$B$17,P62=$C$12),$C$17,IF(AND(Z62=$B$17,P62=$F$12),$C$35,IF(AND(Z62=$B$18,P62=$C$12),$C$18,IF(AND(Z62=$B$18,P62=$F$12),$C$36,IF(AND(Z62=$B$19,P62=$C$12),$C$19,IF(AND(Z62=$B$19,P62=$F$12),$C$37,IF(AND(Z62=$B$20,P62=$C$12),$C$20,IF(AND(Z62=$B$20,P62=$F$12),$C$38,IF(AND(Z62=$B$23,P62=$C$12),$C$23,IF(AND(Z62=$B$23,P62=$F$12),$C$41,IF(AND(Z62=$B$24,P62=$C$12),$C$24,IF(AND(Z62=$B$24,P62=$F$12),$C$42,IF(AND(Z62=$B$25,P62=$C$12),$C$25,IF(AND(Z62=$B$25,P62=$F$12),$C$43,IF(AND(Z62=$B$26,P62=$C$12),$C$26,IF(AND(Z62=$B$26,P62=$F$12),$C$44,IF(AND(Z62=$B$27,P62=$C$12),$C$27,IF(AND(Z62=$B$27,P62=$F$12),$C$45,IF(AND(Z62=$B$28,P62=$C$12),$C$28,IF(AND(Z62=$B$28,P62=$F$12),$C$46,IF(AND(Z62=$B$29,P62=$C$12),$C$29,IF(AND(Z62=$B$29,P62=$F$12),$C$47,IF(AND(Z62=$B$30,P62=$C$12),$C$30,IF(AND(Z62=$B$30,P62=$F$12),$C$48,"ERR"))))))))))))))))))))))))))))))))</f>
        <v>44-47</v>
      </c>
      <c r="AB62" t="str">
        <f t="shared" si="2"/>
        <v>46-47</v>
      </c>
      <c r="AC62" s="12" t="str">
        <f t="shared" si="3"/>
        <v>47</v>
      </c>
      <c r="AD62" t="str">
        <f t="shared" si="4"/>
        <v>4-7</v>
      </c>
      <c r="AE62" t="str">
        <f t="shared" si="5"/>
        <v>6-7</v>
      </c>
      <c r="AF62" s="12" t="str">
        <f t="shared" si="6"/>
        <v>7</v>
      </c>
      <c r="AH62">
        <f t="shared" si="7"/>
        <v>383</v>
      </c>
      <c r="AL62">
        <v>130</v>
      </c>
      <c r="AM62" t="str">
        <f t="shared" si="8"/>
        <v>NOT YOURS</v>
      </c>
    </row>
    <row r="63" spans="12:39">
      <c r="L63" s="1" t="s">
        <v>756</v>
      </c>
      <c r="M63" t="s">
        <v>757</v>
      </c>
      <c r="N63" t="s">
        <v>756</v>
      </c>
      <c r="O63" t="s">
        <v>756</v>
      </c>
      <c r="P63" t="s">
        <v>757</v>
      </c>
      <c r="Q63" t="s">
        <v>757</v>
      </c>
      <c r="R63" t="s">
        <v>756</v>
      </c>
      <c r="S63" t="s">
        <v>759</v>
      </c>
      <c r="T63" t="s">
        <v>759</v>
      </c>
      <c r="U63" t="s">
        <v>759</v>
      </c>
      <c r="W63" t="str">
        <f t="shared" si="0"/>
        <v>64-127</v>
      </c>
      <c r="X63" t="str">
        <f>IF(AND(M63=$A$2,W63=$A$7),$A$10,IF(AND(M63=$A$3,W63=$A$7),$A$11,IF(AND(M63=$A$2,W63=$A$8),$A$21,IF(AND(M63=$A$3,W63=$A$8),$A$22,"ERR"))))</f>
        <v>64-95</v>
      </c>
      <c r="Y63" t="str">
        <f>IF(AND(X63=$A$10,N63=$A$2),$A$13,IF(AND(X63=$A$10,N63=$A$3),$A$15,IF(AND(X63=$A$11,N63=$A$2),$A$17,IF(AND(X63=$A$11,N63=$A$3),$A$19,IF(AND(X63=$A$21,N63=$A$2),$A$23,IF(AND(X63=$A$21,N63=$A$3),$A$25,IF(AND(X63=$A$22,N63=$A$2),$A$27,IF(AND(X63=$A$22,N63=$A$3),$A$29,"ERR"))))))))</f>
        <v>80-95</v>
      </c>
      <c r="Z63" t="str">
        <f t="shared" si="1"/>
        <v>88-95</v>
      </c>
      <c r="AA63" t="str">
        <f>IF(AND(Z63=$B$13,P63=$C$12),$C$13,IF(AND(Z63=$B$13,P63=$F$12),$C$31,IF(AND(Z63=$B$14,P63=$C$12),$C$14,IF(AND(Z63=$B$14,P63=$F$12),$C$32,IF(AND(Z63=$B$15,P63=$C$12),$C$15,IF(AND(Z63=$B$15,P63=$F$12),$C$33,IF(AND(Z63=$B$16,P63=$C$12),$C$16,IF(AND(Z63=$B$16,P63=$F$12),$C$34,IF(AND(Z63=$B$17,P63=$C$12),$C$17,IF(AND(Z63=$B$17,P63=$F$12),$C$35,IF(AND(Z63=$B$18,P63=$C$12),$C$18,IF(AND(Z63=$B$18,P63=$F$12),$C$36,IF(AND(Z63=$B$19,P63=$C$12),$C$19,IF(AND(Z63=$B$19,P63=$F$12),$C$37,IF(AND(Z63=$B$20,P63=$C$12),$C$20,IF(AND(Z63=$B$20,P63=$F$12),$C$38,IF(AND(Z63=$B$23,P63=$C$12),$C$23,IF(AND(Z63=$B$23,P63=$F$12),$C$41,IF(AND(Z63=$B$24,P63=$C$12),$C$24,IF(AND(Z63=$B$24,P63=$F$12),$C$42,IF(AND(Z63=$B$25,P63=$C$12),$C$25,IF(AND(Z63=$B$25,P63=$F$12),$C$43,IF(AND(Z63=$B$26,P63=$C$12),$C$26,IF(AND(Z63=$B$26,P63=$F$12),$C$44,IF(AND(Z63=$B$27,P63=$C$12),$C$27,IF(AND(Z63=$B$27,P63=$F$12),$C$45,IF(AND(Z63=$B$28,P63=$C$12),$C$28,IF(AND(Z63=$B$28,P63=$F$12),$C$46,IF(AND(Z63=$B$29,P63=$C$12),$C$29,IF(AND(Z63=$B$29,P63=$F$12),$C$47,IF(AND(Z63=$B$30,P63=$C$12),$C$30,IF(AND(Z63=$B$30,P63=$F$12),$C$48,"ERR"))))))))))))))))))))))))))))))))</f>
        <v>88-91</v>
      </c>
      <c r="AB63" t="str">
        <f t="shared" si="2"/>
        <v>88-89</v>
      </c>
      <c r="AC63" s="12" t="str">
        <f t="shared" si="3"/>
        <v>89</v>
      </c>
      <c r="AD63" t="str">
        <f t="shared" si="4"/>
        <v>0-3</v>
      </c>
      <c r="AE63" t="str">
        <f t="shared" si="5"/>
        <v>0-1</v>
      </c>
      <c r="AF63" s="12" t="str">
        <f t="shared" si="6"/>
        <v>0</v>
      </c>
      <c r="AH63">
        <f t="shared" si="7"/>
        <v>712</v>
      </c>
      <c r="AL63">
        <v>131</v>
      </c>
      <c r="AM63" t="str">
        <f t="shared" si="8"/>
        <v>NOT YOURS</v>
      </c>
    </row>
    <row r="64" spans="12:39">
      <c r="L64" s="1" t="s">
        <v>756</v>
      </c>
      <c r="M64" t="s">
        <v>757</v>
      </c>
      <c r="N64" t="s">
        <v>756</v>
      </c>
      <c r="O64" t="s">
        <v>757</v>
      </c>
      <c r="P64" t="s">
        <v>756</v>
      </c>
      <c r="Q64" t="s">
        <v>756</v>
      </c>
      <c r="R64" t="s">
        <v>756</v>
      </c>
      <c r="S64" t="s">
        <v>758</v>
      </c>
      <c r="T64" t="s">
        <v>759</v>
      </c>
      <c r="U64" t="s">
        <v>758</v>
      </c>
      <c r="W64" t="str">
        <f t="shared" si="0"/>
        <v>64-127</v>
      </c>
      <c r="X64" t="str">
        <f>IF(AND(M64=$A$2,W64=$A$7),$A$10,IF(AND(M64=$A$3,W64=$A$7),$A$11,IF(AND(M64=$A$2,W64=$A$8),$A$21,IF(AND(M64=$A$3,W64=$A$8),$A$22,"ERR"))))</f>
        <v>64-95</v>
      </c>
      <c r="Y64" t="str">
        <f>IF(AND(X64=$A$10,N64=$A$2),$A$13,IF(AND(X64=$A$10,N64=$A$3),$A$15,IF(AND(X64=$A$11,N64=$A$2),$A$17,IF(AND(X64=$A$11,N64=$A$3),$A$19,IF(AND(X64=$A$21,N64=$A$2),$A$23,IF(AND(X64=$A$21,N64=$A$3),$A$25,IF(AND(X64=$A$22,N64=$A$2),$A$27,IF(AND(X64=$A$22,N64=$A$3),$A$29,"ERR"))))))))</f>
        <v>80-95</v>
      </c>
      <c r="Z64" t="str">
        <f t="shared" si="1"/>
        <v>80-87</v>
      </c>
      <c r="AA64" t="str">
        <f>IF(AND(Z64=$B$13,P64=$C$12),$C$13,IF(AND(Z64=$B$13,P64=$F$12),$C$31,IF(AND(Z64=$B$14,P64=$C$12),$C$14,IF(AND(Z64=$B$14,P64=$F$12),$C$32,IF(AND(Z64=$B$15,P64=$C$12),$C$15,IF(AND(Z64=$B$15,P64=$F$12),$C$33,IF(AND(Z64=$B$16,P64=$C$12),$C$16,IF(AND(Z64=$B$16,P64=$F$12),$C$34,IF(AND(Z64=$B$17,P64=$C$12),$C$17,IF(AND(Z64=$B$17,P64=$F$12),$C$35,IF(AND(Z64=$B$18,P64=$C$12),$C$18,IF(AND(Z64=$B$18,P64=$F$12),$C$36,IF(AND(Z64=$B$19,P64=$C$12),$C$19,IF(AND(Z64=$B$19,P64=$F$12),$C$37,IF(AND(Z64=$B$20,P64=$C$12),$C$20,IF(AND(Z64=$B$20,P64=$F$12),$C$38,IF(AND(Z64=$B$23,P64=$C$12),$C$23,IF(AND(Z64=$B$23,P64=$F$12),$C$41,IF(AND(Z64=$B$24,P64=$C$12),$C$24,IF(AND(Z64=$B$24,P64=$F$12),$C$42,IF(AND(Z64=$B$25,P64=$C$12),$C$25,IF(AND(Z64=$B$25,P64=$F$12),$C$43,IF(AND(Z64=$B$26,P64=$C$12),$C$26,IF(AND(Z64=$B$26,P64=$F$12),$C$44,IF(AND(Z64=$B$27,P64=$C$12),$C$27,IF(AND(Z64=$B$27,P64=$F$12),$C$45,IF(AND(Z64=$B$28,P64=$C$12),$C$28,IF(AND(Z64=$B$28,P64=$F$12),$C$46,IF(AND(Z64=$B$29,P64=$C$12),$C$29,IF(AND(Z64=$B$29,P64=$F$12),$C$47,IF(AND(Z64=$B$30,P64=$C$12),$C$30,IF(AND(Z64=$B$30,P64=$F$12),$C$48,"ERR"))))))))))))))))))))))))))))))))</f>
        <v>84-87</v>
      </c>
      <c r="AB64" t="str">
        <f t="shared" si="2"/>
        <v>86-87</v>
      </c>
      <c r="AC64" s="12" t="str">
        <f t="shared" si="3"/>
        <v>87</v>
      </c>
      <c r="AD64" t="str">
        <f t="shared" si="4"/>
        <v>4-7</v>
      </c>
      <c r="AE64" t="str">
        <f t="shared" si="5"/>
        <v>4-5</v>
      </c>
      <c r="AF64" s="12" t="str">
        <f t="shared" si="6"/>
        <v>5</v>
      </c>
      <c r="AH64">
        <f t="shared" si="7"/>
        <v>701</v>
      </c>
      <c r="AL64">
        <v>132</v>
      </c>
      <c r="AM64" t="str">
        <f t="shared" si="8"/>
        <v>NOT YOURS</v>
      </c>
    </row>
    <row r="65" spans="12:39">
      <c r="L65" s="1" t="s">
        <v>757</v>
      </c>
      <c r="M65" t="s">
        <v>757</v>
      </c>
      <c r="N65" t="s">
        <v>756</v>
      </c>
      <c r="O65" t="s">
        <v>756</v>
      </c>
      <c r="P65" t="s">
        <v>757</v>
      </c>
      <c r="Q65" t="s">
        <v>756</v>
      </c>
      <c r="R65" t="s">
        <v>756</v>
      </c>
      <c r="S65" t="s">
        <v>759</v>
      </c>
      <c r="T65" t="s">
        <v>759</v>
      </c>
      <c r="U65" t="s">
        <v>759</v>
      </c>
      <c r="W65" t="str">
        <f t="shared" si="0"/>
        <v>0-63</v>
      </c>
      <c r="X65" t="str">
        <f>IF(AND(M65=$A$2,W65=$A$7),$A$10,IF(AND(M65=$A$3,W65=$A$7),$A$11,IF(AND(M65=$A$2,W65=$A$8),$A$21,IF(AND(M65=$A$3,W65=$A$8),$A$22,"ERR"))))</f>
        <v>0-31</v>
      </c>
      <c r="Y65" t="str">
        <f>IF(AND(X65=$A$10,N65=$A$2),$A$13,IF(AND(X65=$A$10,N65=$A$3),$A$15,IF(AND(X65=$A$11,N65=$A$2),$A$17,IF(AND(X65=$A$11,N65=$A$3),$A$19,IF(AND(X65=$A$21,N65=$A$2),$A$23,IF(AND(X65=$A$21,N65=$A$3),$A$25,IF(AND(X65=$A$22,N65=$A$2),$A$27,IF(AND(X65=$A$22,N65=$A$3),$A$29,"ERR"))))))))</f>
        <v>16-31</v>
      </c>
      <c r="Z65" t="str">
        <f t="shared" si="1"/>
        <v>24-31</v>
      </c>
      <c r="AA65" t="str">
        <f>IF(AND(Z65=$B$13,P65=$C$12),$C$13,IF(AND(Z65=$B$13,P65=$F$12),$C$31,IF(AND(Z65=$B$14,P65=$C$12),$C$14,IF(AND(Z65=$B$14,P65=$F$12),$C$32,IF(AND(Z65=$B$15,P65=$C$12),$C$15,IF(AND(Z65=$B$15,P65=$F$12),$C$33,IF(AND(Z65=$B$16,P65=$C$12),$C$16,IF(AND(Z65=$B$16,P65=$F$12),$C$34,IF(AND(Z65=$B$17,P65=$C$12),$C$17,IF(AND(Z65=$B$17,P65=$F$12),$C$35,IF(AND(Z65=$B$18,P65=$C$12),$C$18,IF(AND(Z65=$B$18,P65=$F$12),$C$36,IF(AND(Z65=$B$19,P65=$C$12),$C$19,IF(AND(Z65=$B$19,P65=$F$12),$C$37,IF(AND(Z65=$B$20,P65=$C$12),$C$20,IF(AND(Z65=$B$20,P65=$F$12),$C$38,IF(AND(Z65=$B$23,P65=$C$12),$C$23,IF(AND(Z65=$B$23,P65=$F$12),$C$41,IF(AND(Z65=$B$24,P65=$C$12),$C$24,IF(AND(Z65=$B$24,P65=$F$12),$C$42,IF(AND(Z65=$B$25,P65=$C$12),$C$25,IF(AND(Z65=$B$25,P65=$F$12),$C$43,IF(AND(Z65=$B$26,P65=$C$12),$C$26,IF(AND(Z65=$B$26,P65=$F$12),$C$44,IF(AND(Z65=$B$27,P65=$C$12),$C$27,IF(AND(Z65=$B$27,P65=$F$12),$C$45,IF(AND(Z65=$B$28,P65=$C$12),$C$28,IF(AND(Z65=$B$28,P65=$F$12),$C$46,IF(AND(Z65=$B$29,P65=$C$12),$C$29,IF(AND(Z65=$B$29,P65=$F$12),$C$47,IF(AND(Z65=$B$30,P65=$C$12),$C$30,IF(AND(Z65=$B$30,P65=$F$12),$C$48,"ERR"))))))))))))))))))))))))))))))))</f>
        <v>24-27</v>
      </c>
      <c r="AB65" t="str">
        <f t="shared" si="2"/>
        <v>26-27</v>
      </c>
      <c r="AC65" s="12" t="str">
        <f t="shared" si="3"/>
        <v>27</v>
      </c>
      <c r="AD65" t="str">
        <f t="shared" si="4"/>
        <v>0-3</v>
      </c>
      <c r="AE65" t="str">
        <f t="shared" si="5"/>
        <v>0-1</v>
      </c>
      <c r="AF65" s="12" t="str">
        <f t="shared" si="6"/>
        <v>0</v>
      </c>
      <c r="AH65">
        <f t="shared" si="7"/>
        <v>216</v>
      </c>
      <c r="AL65">
        <v>133</v>
      </c>
      <c r="AM65" t="str">
        <f t="shared" si="8"/>
        <v>NOT YOURS</v>
      </c>
    </row>
    <row r="66" spans="12:39">
      <c r="L66" s="1" t="s">
        <v>756</v>
      </c>
      <c r="M66" t="s">
        <v>756</v>
      </c>
      <c r="N66" t="s">
        <v>757</v>
      </c>
      <c r="O66" t="s">
        <v>757</v>
      </c>
      <c r="P66" t="s">
        <v>756</v>
      </c>
      <c r="Q66" t="s">
        <v>756</v>
      </c>
      <c r="R66" t="s">
        <v>756</v>
      </c>
      <c r="S66" t="s">
        <v>759</v>
      </c>
      <c r="T66" t="s">
        <v>758</v>
      </c>
      <c r="U66" t="s">
        <v>759</v>
      </c>
      <c r="W66" t="str">
        <f t="shared" si="0"/>
        <v>64-127</v>
      </c>
      <c r="X66" t="str">
        <f>IF(AND(M66=$A$2,W66=$A$7),$A$10,IF(AND(M66=$A$3,W66=$A$7),$A$11,IF(AND(M66=$A$2,W66=$A$8),$A$21,IF(AND(M66=$A$3,W66=$A$8),$A$22,"ERR"))))</f>
        <v>96-127</v>
      </c>
      <c r="Y66" t="str">
        <f>IF(AND(X66=$A$10,N66=$A$2),$A$13,IF(AND(X66=$A$10,N66=$A$3),$A$15,IF(AND(X66=$A$11,N66=$A$2),$A$17,IF(AND(X66=$A$11,N66=$A$3),$A$19,IF(AND(X66=$A$21,N66=$A$2),$A$23,IF(AND(X66=$A$21,N66=$A$3),$A$25,IF(AND(X66=$A$22,N66=$A$2),$A$27,IF(AND(X66=$A$22,N66=$A$3),$A$29,"ERR"))))))))</f>
        <v>96-111</v>
      </c>
      <c r="Z66" t="str">
        <f t="shared" si="1"/>
        <v>96-103</v>
      </c>
      <c r="AA66" t="str">
        <f>IF(AND(Z66=$B$13,P66=$C$12),$C$13,IF(AND(Z66=$B$13,P66=$F$12),$C$31,IF(AND(Z66=$B$14,P66=$C$12),$C$14,IF(AND(Z66=$B$14,P66=$F$12),$C$32,IF(AND(Z66=$B$15,P66=$C$12),$C$15,IF(AND(Z66=$B$15,P66=$F$12),$C$33,IF(AND(Z66=$B$16,P66=$C$12),$C$16,IF(AND(Z66=$B$16,P66=$F$12),$C$34,IF(AND(Z66=$B$17,P66=$C$12),$C$17,IF(AND(Z66=$B$17,P66=$F$12),$C$35,IF(AND(Z66=$B$18,P66=$C$12),$C$18,IF(AND(Z66=$B$18,P66=$F$12),$C$36,IF(AND(Z66=$B$19,P66=$C$12),$C$19,IF(AND(Z66=$B$19,P66=$F$12),$C$37,IF(AND(Z66=$B$20,P66=$C$12),$C$20,IF(AND(Z66=$B$20,P66=$F$12),$C$38,IF(AND(Z66=$B$23,P66=$C$12),$C$23,IF(AND(Z66=$B$23,P66=$F$12),$C$41,IF(AND(Z66=$B$24,P66=$C$12),$C$24,IF(AND(Z66=$B$24,P66=$F$12),$C$42,IF(AND(Z66=$B$25,P66=$C$12),$C$25,IF(AND(Z66=$B$25,P66=$F$12),$C$43,IF(AND(Z66=$B$26,P66=$C$12),$C$26,IF(AND(Z66=$B$26,P66=$F$12),$C$44,IF(AND(Z66=$B$27,P66=$C$12),$C$27,IF(AND(Z66=$B$27,P66=$F$12),$C$45,IF(AND(Z66=$B$28,P66=$C$12),$C$28,IF(AND(Z66=$B$28,P66=$F$12),$C$46,IF(AND(Z66=$B$29,P66=$C$12),$C$29,IF(AND(Z66=$B$29,P66=$F$12),$C$47,IF(AND(Z66=$B$30,P66=$C$12),$C$30,IF(AND(Z66=$B$30,P66=$F$12),$C$48,"ERR"))))))))))))))))))))))))))))))))</f>
        <v>100-103</v>
      </c>
      <c r="AB66" t="str">
        <f t="shared" si="2"/>
        <v>102-103</v>
      </c>
      <c r="AC66" s="12" t="str">
        <f t="shared" si="3"/>
        <v>103</v>
      </c>
      <c r="AD66" t="str">
        <f t="shared" si="4"/>
        <v>0-3</v>
      </c>
      <c r="AE66" t="str">
        <f t="shared" si="5"/>
        <v>2-3</v>
      </c>
      <c r="AF66" s="12" t="str">
        <f t="shared" si="6"/>
        <v>2</v>
      </c>
      <c r="AH66">
        <f t="shared" si="7"/>
        <v>826</v>
      </c>
      <c r="AL66">
        <v>134</v>
      </c>
      <c r="AM66" t="str">
        <f t="shared" si="8"/>
        <v>NOT YOURS</v>
      </c>
    </row>
    <row r="67" spans="12:39">
      <c r="L67" s="1" t="s">
        <v>757</v>
      </c>
      <c r="M67" t="s">
        <v>756</v>
      </c>
      <c r="N67" t="s">
        <v>757</v>
      </c>
      <c r="O67" t="s">
        <v>756</v>
      </c>
      <c r="P67" t="s">
        <v>756</v>
      </c>
      <c r="Q67" t="s">
        <v>756</v>
      </c>
      <c r="R67" t="s">
        <v>756</v>
      </c>
      <c r="S67" t="s">
        <v>759</v>
      </c>
      <c r="T67" t="s">
        <v>758</v>
      </c>
      <c r="U67" t="s">
        <v>759</v>
      </c>
      <c r="W67" t="str">
        <f t="shared" ref="W67:W130" si="9">IF(L67=$A$2,$A$7,$A$8)</f>
        <v>0-63</v>
      </c>
      <c r="X67" t="str">
        <f>IF(AND(M67=$A$2,W67=$A$7),$A$10,IF(AND(M67=$A$3,W67=$A$7),$A$11,IF(AND(M67=$A$2,W67=$A$8),$A$21,IF(AND(M67=$A$3,W67=$A$8),$A$22,"ERR"))))</f>
        <v>32-63</v>
      </c>
      <c r="Y67" t="str">
        <f>IF(AND(X67=$A$10,N67=$A$2),$A$13,IF(AND(X67=$A$10,N67=$A$3),$A$15,IF(AND(X67=$A$11,N67=$A$2),$A$17,IF(AND(X67=$A$11,N67=$A$3),$A$19,IF(AND(X67=$A$21,N67=$A$2),$A$23,IF(AND(X67=$A$21,N67=$A$3),$A$25,IF(AND(X67=$A$22,N67=$A$2),$A$27,IF(AND(X67=$A$22,N67=$A$3),$A$29,"ERR"))))))))</f>
        <v>32-47</v>
      </c>
      <c r="Z67" t="str">
        <f t="shared" ref="Z67:Z130" si="10">IF(AND(Y67=$A$13,O67=$A$2),$B$13,IF(AND(Y67=$A$13,O67=$A$3),$B$14,IF(AND(Y67=$A$15,O67=$A$2),$B$15,IF(AND(Y67=$A$15,O67=$A$3),$B$16,IF(AND(Y67=$A$17,O67=$A$2),$B$17,IF(AND(Y67=$A$17,O67=$A$3),$B$18,IF(AND(Y67=$A$19,O67=$A$2),$B$19,IF(AND(Y67=$A$19,O67=$A$3),$B$20,IF(AND(Y67=$A$23,O67=$A$2),$B$23,IF(AND(Y67=$A$23,O67=$A$3),$B$24,IF(AND(Y67=$A$25,O67=$A$2),$B$25,IF(AND(Y67=$A$25,O67=$A$3),$B$26,IF(AND(Y67=$A$27,O67=$A$2),$B$27,IF(AND(Y67=$A$27,O67=$A$3),$B$28,IF(AND(Y67=$A$29,O67=$A$2),$B$29,IF(AND(Y67=$A$29,O67=$A$3),$B$30,"ERR"))))))))))))))))</f>
        <v>40-47</v>
      </c>
      <c r="AA67" t="str">
        <f>IF(AND(Z67=$B$13,P67=$C$12),$C$13,IF(AND(Z67=$B$13,P67=$F$12),$C$31,IF(AND(Z67=$B$14,P67=$C$12),$C$14,IF(AND(Z67=$B$14,P67=$F$12),$C$32,IF(AND(Z67=$B$15,P67=$C$12),$C$15,IF(AND(Z67=$B$15,P67=$F$12),$C$33,IF(AND(Z67=$B$16,P67=$C$12),$C$16,IF(AND(Z67=$B$16,P67=$F$12),$C$34,IF(AND(Z67=$B$17,P67=$C$12),$C$17,IF(AND(Z67=$B$17,P67=$F$12),$C$35,IF(AND(Z67=$B$18,P67=$C$12),$C$18,IF(AND(Z67=$B$18,P67=$F$12),$C$36,IF(AND(Z67=$B$19,P67=$C$12),$C$19,IF(AND(Z67=$B$19,P67=$F$12),$C$37,IF(AND(Z67=$B$20,P67=$C$12),$C$20,IF(AND(Z67=$B$20,P67=$F$12),$C$38,IF(AND(Z67=$B$23,P67=$C$12),$C$23,IF(AND(Z67=$B$23,P67=$F$12),$C$41,IF(AND(Z67=$B$24,P67=$C$12),$C$24,IF(AND(Z67=$B$24,P67=$F$12),$C$42,IF(AND(Z67=$B$25,P67=$C$12),$C$25,IF(AND(Z67=$B$25,P67=$F$12),$C$43,IF(AND(Z67=$B$26,P67=$C$12),$C$26,IF(AND(Z67=$B$26,P67=$F$12),$C$44,IF(AND(Z67=$B$27,P67=$C$12),$C$27,IF(AND(Z67=$B$27,P67=$F$12),$C$45,IF(AND(Z67=$B$28,P67=$C$12),$C$28,IF(AND(Z67=$B$28,P67=$F$12),$C$46,IF(AND(Z67=$B$29,P67=$C$12),$C$29,IF(AND(Z67=$B$29,P67=$F$12),$C$47,IF(AND(Z67=$B$30,P67=$C$12),$C$30,IF(AND(Z67=$B$30,P67=$F$12),$C$48,"ERR"))))))))))))))))))))))))))))))))</f>
        <v>44-47</v>
      </c>
      <c r="AB67" t="str">
        <f t="shared" ref="AB67:AB130" si="11">IF(Q67=$D$12,VLOOKUP(AA67,$C:$D,2,FALSE),IF(Q67=$E$12,VLOOKUP(AA67,$C:$E,3,FALSE),"ERR"))</f>
        <v>46-47</v>
      </c>
      <c r="AC67" s="12" t="str">
        <f t="shared" ref="AC67:AC130" si="12">IF(AND(R67=$D$12,LEN(AB67)=5),LEFT(AB67,2),IF(AND(R67=$D$12,LEN(AB67)=3),LEFT(AB67,1),IF(AND(R67=$E$12,LEN(AB67)=5),RIGHT(AB67,2),IF(AND(R67=$E$12,LEN(AB67)=3),RIGHT(AB67,1),IF(AND(R67=$D$12,LEN(AB67)=7),LEFT(AB67,3),IF(AND(R67=$E$12,LEN(AB67)=7),RIGHT(AB67,3)))))))</f>
        <v>47</v>
      </c>
      <c r="AD67" t="str">
        <f t="shared" ref="AD67:AD130" si="13">IF(S67=$G$21,$H$21,IF(S67=$G$22,$H$22))</f>
        <v>0-3</v>
      </c>
      <c r="AE67" t="str">
        <f t="shared" ref="AE67:AE130" si="14">IF(T67=$G$21,VLOOKUP(AD67,$H$21:$J$22,2,FALSE),IF(T67=$G$22,VLOOKUP(AD67,$H$21:$J$22,3,FALSE),"ERR"))</f>
        <v>2-3</v>
      </c>
      <c r="AF67" s="12" t="str">
        <f t="shared" ref="AF67:AF130" si="15">IF(U67=$G$21,LEFT(AE67,1),IF(U67=$G$22,RIGHT(AE67,1),"ERR"))</f>
        <v>2</v>
      </c>
      <c r="AH67">
        <f t="shared" si="7"/>
        <v>378</v>
      </c>
      <c r="AL67">
        <v>135</v>
      </c>
      <c r="AM67" t="str">
        <f t="shared" si="8"/>
        <v>NOT YOURS</v>
      </c>
    </row>
    <row r="68" spans="12:39">
      <c r="L68" s="1" t="s">
        <v>757</v>
      </c>
      <c r="M68" t="s">
        <v>756</v>
      </c>
      <c r="N68" t="s">
        <v>757</v>
      </c>
      <c r="O68" t="s">
        <v>757</v>
      </c>
      <c r="P68" t="s">
        <v>757</v>
      </c>
      <c r="Q68" t="s">
        <v>756</v>
      </c>
      <c r="R68" t="s">
        <v>757</v>
      </c>
      <c r="S68" t="s">
        <v>759</v>
      </c>
      <c r="T68" t="s">
        <v>759</v>
      </c>
      <c r="U68" t="s">
        <v>758</v>
      </c>
      <c r="W68" t="str">
        <f t="shared" si="9"/>
        <v>0-63</v>
      </c>
      <c r="X68" t="str">
        <f>IF(AND(M68=$A$2,W68=$A$7),$A$10,IF(AND(M68=$A$3,W68=$A$7),$A$11,IF(AND(M68=$A$2,W68=$A$8),$A$21,IF(AND(M68=$A$3,W68=$A$8),$A$22,"ERR"))))</f>
        <v>32-63</v>
      </c>
      <c r="Y68" t="str">
        <f>IF(AND(X68=$A$10,N68=$A$2),$A$13,IF(AND(X68=$A$10,N68=$A$3),$A$15,IF(AND(X68=$A$11,N68=$A$2),$A$17,IF(AND(X68=$A$11,N68=$A$3),$A$19,IF(AND(X68=$A$21,N68=$A$2),$A$23,IF(AND(X68=$A$21,N68=$A$3),$A$25,IF(AND(X68=$A$22,N68=$A$2),$A$27,IF(AND(X68=$A$22,N68=$A$3),$A$29,"ERR"))))))))</f>
        <v>32-47</v>
      </c>
      <c r="Z68" t="str">
        <f t="shared" si="10"/>
        <v>32-39</v>
      </c>
      <c r="AA68" t="str">
        <f>IF(AND(Z68=$B$13,P68=$C$12),$C$13,IF(AND(Z68=$B$13,P68=$F$12),$C$31,IF(AND(Z68=$B$14,P68=$C$12),$C$14,IF(AND(Z68=$B$14,P68=$F$12),$C$32,IF(AND(Z68=$B$15,P68=$C$12),$C$15,IF(AND(Z68=$B$15,P68=$F$12),$C$33,IF(AND(Z68=$B$16,P68=$C$12),$C$16,IF(AND(Z68=$B$16,P68=$F$12),$C$34,IF(AND(Z68=$B$17,P68=$C$12),$C$17,IF(AND(Z68=$B$17,P68=$F$12),$C$35,IF(AND(Z68=$B$18,P68=$C$12),$C$18,IF(AND(Z68=$B$18,P68=$F$12),$C$36,IF(AND(Z68=$B$19,P68=$C$12),$C$19,IF(AND(Z68=$B$19,P68=$F$12),$C$37,IF(AND(Z68=$B$20,P68=$C$12),$C$20,IF(AND(Z68=$B$20,P68=$F$12),$C$38,IF(AND(Z68=$B$23,P68=$C$12),$C$23,IF(AND(Z68=$B$23,P68=$F$12),$C$41,IF(AND(Z68=$B$24,P68=$C$12),$C$24,IF(AND(Z68=$B$24,P68=$F$12),$C$42,IF(AND(Z68=$B$25,P68=$C$12),$C$25,IF(AND(Z68=$B$25,P68=$F$12),$C$43,IF(AND(Z68=$B$26,P68=$C$12),$C$26,IF(AND(Z68=$B$26,P68=$F$12),$C$44,IF(AND(Z68=$B$27,P68=$C$12),$C$27,IF(AND(Z68=$B$27,P68=$F$12),$C$45,IF(AND(Z68=$B$28,P68=$C$12),$C$28,IF(AND(Z68=$B$28,P68=$F$12),$C$46,IF(AND(Z68=$B$29,P68=$C$12),$C$29,IF(AND(Z68=$B$29,P68=$F$12),$C$47,IF(AND(Z68=$B$30,P68=$C$12),$C$30,IF(AND(Z68=$B$30,P68=$F$12),$C$48,"ERR"))))))))))))))))))))))))))))))))</f>
        <v>32-35</v>
      </c>
      <c r="AB68" t="str">
        <f t="shared" si="11"/>
        <v>34-35</v>
      </c>
      <c r="AC68" s="12" t="str">
        <f t="shared" si="12"/>
        <v>34</v>
      </c>
      <c r="AD68" t="str">
        <f t="shared" si="13"/>
        <v>0-3</v>
      </c>
      <c r="AE68" t="str">
        <f t="shared" si="14"/>
        <v>0-1</v>
      </c>
      <c r="AF68" s="12" t="str">
        <f t="shared" si="15"/>
        <v>1</v>
      </c>
      <c r="AH68">
        <f t="shared" ref="AH68:AH131" si="16">(AC68*8)+AF68</f>
        <v>273</v>
      </c>
      <c r="AL68">
        <v>136</v>
      </c>
      <c r="AM68" t="str">
        <f t="shared" ref="AM68:AM131" si="17">IF(AND(AL68-AL67=1,AL69-AL68=1),"NOT YOURS","")</f>
        <v>NOT YOURS</v>
      </c>
    </row>
    <row r="69" spans="12:39">
      <c r="L69" s="1" t="s">
        <v>757</v>
      </c>
      <c r="M69" t="s">
        <v>757</v>
      </c>
      <c r="N69" t="s">
        <v>757</v>
      </c>
      <c r="O69" t="s">
        <v>756</v>
      </c>
      <c r="P69" t="s">
        <v>757</v>
      </c>
      <c r="Q69" t="s">
        <v>756</v>
      </c>
      <c r="R69" t="s">
        <v>756</v>
      </c>
      <c r="S69" t="s">
        <v>759</v>
      </c>
      <c r="T69" t="s">
        <v>758</v>
      </c>
      <c r="U69" t="s">
        <v>759</v>
      </c>
      <c r="W69" t="str">
        <f t="shared" si="9"/>
        <v>0-63</v>
      </c>
      <c r="X69" t="str">
        <f>IF(AND(M69=$A$2,W69=$A$7),$A$10,IF(AND(M69=$A$3,W69=$A$7),$A$11,IF(AND(M69=$A$2,W69=$A$8),$A$21,IF(AND(M69=$A$3,W69=$A$8),$A$22,"ERR"))))</f>
        <v>0-31</v>
      </c>
      <c r="Y69" t="str">
        <f>IF(AND(X69=$A$10,N69=$A$2),$A$13,IF(AND(X69=$A$10,N69=$A$3),$A$15,IF(AND(X69=$A$11,N69=$A$2),$A$17,IF(AND(X69=$A$11,N69=$A$3),$A$19,IF(AND(X69=$A$21,N69=$A$2),$A$23,IF(AND(X69=$A$21,N69=$A$3),$A$25,IF(AND(X69=$A$22,N69=$A$2),$A$27,IF(AND(X69=$A$22,N69=$A$3),$A$29,"ERR"))))))))</f>
        <v>0-15</v>
      </c>
      <c r="Z69" t="str">
        <f t="shared" si="10"/>
        <v>8-15</v>
      </c>
      <c r="AA69" t="str">
        <f>IF(AND(Z69=$B$13,P69=$C$12),$C$13,IF(AND(Z69=$B$13,P69=$F$12),$C$31,IF(AND(Z69=$B$14,P69=$C$12),$C$14,IF(AND(Z69=$B$14,P69=$F$12),$C$32,IF(AND(Z69=$B$15,P69=$C$12),$C$15,IF(AND(Z69=$B$15,P69=$F$12),$C$33,IF(AND(Z69=$B$16,P69=$C$12),$C$16,IF(AND(Z69=$B$16,P69=$F$12),$C$34,IF(AND(Z69=$B$17,P69=$C$12),$C$17,IF(AND(Z69=$B$17,P69=$F$12),$C$35,IF(AND(Z69=$B$18,P69=$C$12),$C$18,IF(AND(Z69=$B$18,P69=$F$12),$C$36,IF(AND(Z69=$B$19,P69=$C$12),$C$19,IF(AND(Z69=$B$19,P69=$F$12),$C$37,IF(AND(Z69=$B$20,P69=$C$12),$C$20,IF(AND(Z69=$B$20,P69=$F$12),$C$38,IF(AND(Z69=$B$23,P69=$C$12),$C$23,IF(AND(Z69=$B$23,P69=$F$12),$C$41,IF(AND(Z69=$B$24,P69=$C$12),$C$24,IF(AND(Z69=$B$24,P69=$F$12),$C$42,IF(AND(Z69=$B$25,P69=$C$12),$C$25,IF(AND(Z69=$B$25,P69=$F$12),$C$43,IF(AND(Z69=$B$26,P69=$C$12),$C$26,IF(AND(Z69=$B$26,P69=$F$12),$C$44,IF(AND(Z69=$B$27,P69=$C$12),$C$27,IF(AND(Z69=$B$27,P69=$F$12),$C$45,IF(AND(Z69=$B$28,P69=$C$12),$C$28,IF(AND(Z69=$B$28,P69=$F$12),$C$46,IF(AND(Z69=$B$29,P69=$C$12),$C$29,IF(AND(Z69=$B$29,P69=$F$12),$C$47,IF(AND(Z69=$B$30,P69=$C$12),$C$30,IF(AND(Z69=$B$30,P69=$F$12),$C$48,"ERR"))))))))))))))))))))))))))))))))</f>
        <v>8-11</v>
      </c>
      <c r="AB69" t="str">
        <f t="shared" si="11"/>
        <v>10-11</v>
      </c>
      <c r="AC69" s="12" t="str">
        <f t="shared" si="12"/>
        <v>11</v>
      </c>
      <c r="AD69" t="str">
        <f t="shared" si="13"/>
        <v>0-3</v>
      </c>
      <c r="AE69" t="str">
        <f t="shared" si="14"/>
        <v>2-3</v>
      </c>
      <c r="AF69" s="12" t="str">
        <f t="shared" si="15"/>
        <v>2</v>
      </c>
      <c r="AH69">
        <f t="shared" si="16"/>
        <v>90</v>
      </c>
      <c r="AL69">
        <v>137</v>
      </c>
      <c r="AM69" t="str">
        <f t="shared" si="17"/>
        <v>NOT YOURS</v>
      </c>
    </row>
    <row r="70" spans="12:39">
      <c r="L70" s="1" t="s">
        <v>757</v>
      </c>
      <c r="M70" t="s">
        <v>756</v>
      </c>
      <c r="N70" t="s">
        <v>756</v>
      </c>
      <c r="O70" t="s">
        <v>756</v>
      </c>
      <c r="P70" t="s">
        <v>757</v>
      </c>
      <c r="Q70" t="s">
        <v>757</v>
      </c>
      <c r="R70" t="s">
        <v>756</v>
      </c>
      <c r="S70" t="s">
        <v>759</v>
      </c>
      <c r="T70" t="s">
        <v>759</v>
      </c>
      <c r="U70" t="s">
        <v>759</v>
      </c>
      <c r="W70" t="str">
        <f t="shared" si="9"/>
        <v>0-63</v>
      </c>
      <c r="X70" t="str">
        <f>IF(AND(M70=$A$2,W70=$A$7),$A$10,IF(AND(M70=$A$3,W70=$A$7),$A$11,IF(AND(M70=$A$2,W70=$A$8),$A$21,IF(AND(M70=$A$3,W70=$A$8),$A$22,"ERR"))))</f>
        <v>32-63</v>
      </c>
      <c r="Y70" t="str">
        <f>IF(AND(X70=$A$10,N70=$A$2),$A$13,IF(AND(X70=$A$10,N70=$A$3),$A$15,IF(AND(X70=$A$11,N70=$A$2),$A$17,IF(AND(X70=$A$11,N70=$A$3),$A$19,IF(AND(X70=$A$21,N70=$A$2),$A$23,IF(AND(X70=$A$21,N70=$A$3),$A$25,IF(AND(X70=$A$22,N70=$A$2),$A$27,IF(AND(X70=$A$22,N70=$A$3),$A$29,"ERR"))))))))</f>
        <v>48-63</v>
      </c>
      <c r="Z70" t="str">
        <f t="shared" si="10"/>
        <v>56-63</v>
      </c>
      <c r="AA70" t="str">
        <f>IF(AND(Z70=$B$13,P70=$C$12),$C$13,IF(AND(Z70=$B$13,P70=$F$12),$C$31,IF(AND(Z70=$B$14,P70=$C$12),$C$14,IF(AND(Z70=$B$14,P70=$F$12),$C$32,IF(AND(Z70=$B$15,P70=$C$12),$C$15,IF(AND(Z70=$B$15,P70=$F$12),$C$33,IF(AND(Z70=$B$16,P70=$C$12),$C$16,IF(AND(Z70=$B$16,P70=$F$12),$C$34,IF(AND(Z70=$B$17,P70=$C$12),$C$17,IF(AND(Z70=$B$17,P70=$F$12),$C$35,IF(AND(Z70=$B$18,P70=$C$12),$C$18,IF(AND(Z70=$B$18,P70=$F$12),$C$36,IF(AND(Z70=$B$19,P70=$C$12),$C$19,IF(AND(Z70=$B$19,P70=$F$12),$C$37,IF(AND(Z70=$B$20,P70=$C$12),$C$20,IF(AND(Z70=$B$20,P70=$F$12),$C$38,IF(AND(Z70=$B$23,P70=$C$12),$C$23,IF(AND(Z70=$B$23,P70=$F$12),$C$41,IF(AND(Z70=$B$24,P70=$C$12),$C$24,IF(AND(Z70=$B$24,P70=$F$12),$C$42,IF(AND(Z70=$B$25,P70=$C$12),$C$25,IF(AND(Z70=$B$25,P70=$F$12),$C$43,IF(AND(Z70=$B$26,P70=$C$12),$C$26,IF(AND(Z70=$B$26,P70=$F$12),$C$44,IF(AND(Z70=$B$27,P70=$C$12),$C$27,IF(AND(Z70=$B$27,P70=$F$12),$C$45,IF(AND(Z70=$B$28,P70=$C$12),$C$28,IF(AND(Z70=$B$28,P70=$F$12),$C$46,IF(AND(Z70=$B$29,P70=$C$12),$C$29,IF(AND(Z70=$B$29,P70=$F$12),$C$47,IF(AND(Z70=$B$30,P70=$C$12),$C$30,IF(AND(Z70=$B$30,P70=$F$12),$C$48,"ERR"))))))))))))))))))))))))))))))))</f>
        <v>56-59</v>
      </c>
      <c r="AB70" t="str">
        <f t="shared" si="11"/>
        <v>56-57</v>
      </c>
      <c r="AC70" s="12" t="str">
        <f t="shared" si="12"/>
        <v>57</v>
      </c>
      <c r="AD70" t="str">
        <f t="shared" si="13"/>
        <v>0-3</v>
      </c>
      <c r="AE70" t="str">
        <f t="shared" si="14"/>
        <v>0-1</v>
      </c>
      <c r="AF70" s="12" t="str">
        <f t="shared" si="15"/>
        <v>0</v>
      </c>
      <c r="AH70">
        <f t="shared" si="16"/>
        <v>456</v>
      </c>
      <c r="AL70">
        <v>138</v>
      </c>
      <c r="AM70" t="str">
        <f t="shared" si="17"/>
        <v>NOT YOURS</v>
      </c>
    </row>
    <row r="71" spans="12:39">
      <c r="L71" s="1" t="s">
        <v>757</v>
      </c>
      <c r="M71" t="s">
        <v>757</v>
      </c>
      <c r="N71" t="s">
        <v>756</v>
      </c>
      <c r="O71" t="s">
        <v>757</v>
      </c>
      <c r="P71" t="s">
        <v>756</v>
      </c>
      <c r="Q71" t="s">
        <v>756</v>
      </c>
      <c r="R71" t="s">
        <v>757</v>
      </c>
      <c r="S71" t="s">
        <v>759</v>
      </c>
      <c r="T71" t="s">
        <v>759</v>
      </c>
      <c r="U71" t="s">
        <v>758</v>
      </c>
      <c r="W71" t="str">
        <f t="shared" si="9"/>
        <v>0-63</v>
      </c>
      <c r="X71" t="str">
        <f>IF(AND(M71=$A$2,W71=$A$7),$A$10,IF(AND(M71=$A$3,W71=$A$7),$A$11,IF(AND(M71=$A$2,W71=$A$8),$A$21,IF(AND(M71=$A$3,W71=$A$8),$A$22,"ERR"))))</f>
        <v>0-31</v>
      </c>
      <c r="Y71" t="str">
        <f>IF(AND(X71=$A$10,N71=$A$2),$A$13,IF(AND(X71=$A$10,N71=$A$3),$A$15,IF(AND(X71=$A$11,N71=$A$2),$A$17,IF(AND(X71=$A$11,N71=$A$3),$A$19,IF(AND(X71=$A$21,N71=$A$2),$A$23,IF(AND(X71=$A$21,N71=$A$3),$A$25,IF(AND(X71=$A$22,N71=$A$2),$A$27,IF(AND(X71=$A$22,N71=$A$3),$A$29,"ERR"))))))))</f>
        <v>16-31</v>
      </c>
      <c r="Z71" t="str">
        <f t="shared" si="10"/>
        <v>16-23</v>
      </c>
      <c r="AA71" t="str">
        <f>IF(AND(Z71=$B$13,P71=$C$12),$C$13,IF(AND(Z71=$B$13,P71=$F$12),$C$31,IF(AND(Z71=$B$14,P71=$C$12),$C$14,IF(AND(Z71=$B$14,P71=$F$12),$C$32,IF(AND(Z71=$B$15,P71=$C$12),$C$15,IF(AND(Z71=$B$15,P71=$F$12),$C$33,IF(AND(Z71=$B$16,P71=$C$12),$C$16,IF(AND(Z71=$B$16,P71=$F$12),$C$34,IF(AND(Z71=$B$17,P71=$C$12),$C$17,IF(AND(Z71=$B$17,P71=$F$12),$C$35,IF(AND(Z71=$B$18,P71=$C$12),$C$18,IF(AND(Z71=$B$18,P71=$F$12),$C$36,IF(AND(Z71=$B$19,P71=$C$12),$C$19,IF(AND(Z71=$B$19,P71=$F$12),$C$37,IF(AND(Z71=$B$20,P71=$C$12),$C$20,IF(AND(Z71=$B$20,P71=$F$12),$C$38,IF(AND(Z71=$B$23,P71=$C$12),$C$23,IF(AND(Z71=$B$23,P71=$F$12),$C$41,IF(AND(Z71=$B$24,P71=$C$12),$C$24,IF(AND(Z71=$B$24,P71=$F$12),$C$42,IF(AND(Z71=$B$25,P71=$C$12),$C$25,IF(AND(Z71=$B$25,P71=$F$12),$C$43,IF(AND(Z71=$B$26,P71=$C$12),$C$26,IF(AND(Z71=$B$26,P71=$F$12),$C$44,IF(AND(Z71=$B$27,P71=$C$12),$C$27,IF(AND(Z71=$B$27,P71=$F$12),$C$45,IF(AND(Z71=$B$28,P71=$C$12),$C$28,IF(AND(Z71=$B$28,P71=$F$12),$C$46,IF(AND(Z71=$B$29,P71=$C$12),$C$29,IF(AND(Z71=$B$29,P71=$F$12),$C$47,IF(AND(Z71=$B$30,P71=$C$12),$C$30,IF(AND(Z71=$B$30,P71=$F$12),$C$48,"ERR"))))))))))))))))))))))))))))))))</f>
        <v>20-23</v>
      </c>
      <c r="AB71" t="str">
        <f t="shared" si="11"/>
        <v>22-23</v>
      </c>
      <c r="AC71" s="12" t="str">
        <f t="shared" si="12"/>
        <v>22</v>
      </c>
      <c r="AD71" t="str">
        <f t="shared" si="13"/>
        <v>0-3</v>
      </c>
      <c r="AE71" t="str">
        <f t="shared" si="14"/>
        <v>0-1</v>
      </c>
      <c r="AF71" s="12" t="str">
        <f t="shared" si="15"/>
        <v>1</v>
      </c>
      <c r="AH71">
        <f t="shared" si="16"/>
        <v>177</v>
      </c>
      <c r="AL71">
        <v>139</v>
      </c>
      <c r="AM71" t="str">
        <f t="shared" si="17"/>
        <v>NOT YOURS</v>
      </c>
    </row>
    <row r="72" spans="12:39">
      <c r="L72" s="1" t="s">
        <v>757</v>
      </c>
      <c r="M72" t="s">
        <v>756</v>
      </c>
      <c r="N72" t="s">
        <v>757</v>
      </c>
      <c r="O72" t="s">
        <v>757</v>
      </c>
      <c r="P72" t="s">
        <v>757</v>
      </c>
      <c r="Q72" t="s">
        <v>757</v>
      </c>
      <c r="R72" t="s">
        <v>756</v>
      </c>
      <c r="S72" t="s">
        <v>759</v>
      </c>
      <c r="T72" t="s">
        <v>758</v>
      </c>
      <c r="U72" t="s">
        <v>758</v>
      </c>
      <c r="W72" t="str">
        <f t="shared" si="9"/>
        <v>0-63</v>
      </c>
      <c r="X72" t="str">
        <f>IF(AND(M72=$A$2,W72=$A$7),$A$10,IF(AND(M72=$A$3,W72=$A$7),$A$11,IF(AND(M72=$A$2,W72=$A$8),$A$21,IF(AND(M72=$A$3,W72=$A$8),$A$22,"ERR"))))</f>
        <v>32-63</v>
      </c>
      <c r="Y72" t="str">
        <f>IF(AND(X72=$A$10,N72=$A$2),$A$13,IF(AND(X72=$A$10,N72=$A$3),$A$15,IF(AND(X72=$A$11,N72=$A$2),$A$17,IF(AND(X72=$A$11,N72=$A$3),$A$19,IF(AND(X72=$A$21,N72=$A$2),$A$23,IF(AND(X72=$A$21,N72=$A$3),$A$25,IF(AND(X72=$A$22,N72=$A$2),$A$27,IF(AND(X72=$A$22,N72=$A$3),$A$29,"ERR"))))))))</f>
        <v>32-47</v>
      </c>
      <c r="Z72" t="str">
        <f t="shared" si="10"/>
        <v>32-39</v>
      </c>
      <c r="AA72" t="str">
        <f>IF(AND(Z72=$B$13,P72=$C$12),$C$13,IF(AND(Z72=$B$13,P72=$F$12),$C$31,IF(AND(Z72=$B$14,P72=$C$12),$C$14,IF(AND(Z72=$B$14,P72=$F$12),$C$32,IF(AND(Z72=$B$15,P72=$C$12),$C$15,IF(AND(Z72=$B$15,P72=$F$12),$C$33,IF(AND(Z72=$B$16,P72=$C$12),$C$16,IF(AND(Z72=$B$16,P72=$F$12),$C$34,IF(AND(Z72=$B$17,P72=$C$12),$C$17,IF(AND(Z72=$B$17,P72=$F$12),$C$35,IF(AND(Z72=$B$18,P72=$C$12),$C$18,IF(AND(Z72=$B$18,P72=$F$12),$C$36,IF(AND(Z72=$B$19,P72=$C$12),$C$19,IF(AND(Z72=$B$19,P72=$F$12),$C$37,IF(AND(Z72=$B$20,P72=$C$12),$C$20,IF(AND(Z72=$B$20,P72=$F$12),$C$38,IF(AND(Z72=$B$23,P72=$C$12),$C$23,IF(AND(Z72=$B$23,P72=$F$12),$C$41,IF(AND(Z72=$B$24,P72=$C$12),$C$24,IF(AND(Z72=$B$24,P72=$F$12),$C$42,IF(AND(Z72=$B$25,P72=$C$12),$C$25,IF(AND(Z72=$B$25,P72=$F$12),$C$43,IF(AND(Z72=$B$26,P72=$C$12),$C$26,IF(AND(Z72=$B$26,P72=$F$12),$C$44,IF(AND(Z72=$B$27,P72=$C$12),$C$27,IF(AND(Z72=$B$27,P72=$F$12),$C$45,IF(AND(Z72=$B$28,P72=$C$12),$C$28,IF(AND(Z72=$B$28,P72=$F$12),$C$46,IF(AND(Z72=$B$29,P72=$C$12),$C$29,IF(AND(Z72=$B$29,P72=$F$12),$C$47,IF(AND(Z72=$B$30,P72=$C$12),$C$30,IF(AND(Z72=$B$30,P72=$F$12),$C$48,"ERR"))))))))))))))))))))))))))))))))</f>
        <v>32-35</v>
      </c>
      <c r="AB72" t="str">
        <f t="shared" si="11"/>
        <v>32-33</v>
      </c>
      <c r="AC72" s="12" t="str">
        <f t="shared" si="12"/>
        <v>33</v>
      </c>
      <c r="AD72" t="str">
        <f t="shared" si="13"/>
        <v>0-3</v>
      </c>
      <c r="AE72" t="str">
        <f t="shared" si="14"/>
        <v>2-3</v>
      </c>
      <c r="AF72" s="12" t="str">
        <f t="shared" si="15"/>
        <v>3</v>
      </c>
      <c r="AH72">
        <f t="shared" si="16"/>
        <v>267</v>
      </c>
      <c r="AL72">
        <v>140</v>
      </c>
      <c r="AM72" t="str">
        <f t="shared" si="17"/>
        <v>NOT YOURS</v>
      </c>
    </row>
    <row r="73" spans="12:39">
      <c r="L73" s="1" t="s">
        <v>757</v>
      </c>
      <c r="M73" t="s">
        <v>757</v>
      </c>
      <c r="N73" t="s">
        <v>756</v>
      </c>
      <c r="O73" t="s">
        <v>756</v>
      </c>
      <c r="P73" t="s">
        <v>757</v>
      </c>
      <c r="Q73" t="s">
        <v>756</v>
      </c>
      <c r="R73" t="s">
        <v>756</v>
      </c>
      <c r="S73" t="s">
        <v>758</v>
      </c>
      <c r="T73" t="s">
        <v>759</v>
      </c>
      <c r="U73" t="s">
        <v>758</v>
      </c>
      <c r="W73" t="str">
        <f t="shared" si="9"/>
        <v>0-63</v>
      </c>
      <c r="X73" t="str">
        <f>IF(AND(M73=$A$2,W73=$A$7),$A$10,IF(AND(M73=$A$3,W73=$A$7),$A$11,IF(AND(M73=$A$2,W73=$A$8),$A$21,IF(AND(M73=$A$3,W73=$A$8),$A$22,"ERR"))))</f>
        <v>0-31</v>
      </c>
      <c r="Y73" t="str">
        <f>IF(AND(X73=$A$10,N73=$A$2),$A$13,IF(AND(X73=$A$10,N73=$A$3),$A$15,IF(AND(X73=$A$11,N73=$A$2),$A$17,IF(AND(X73=$A$11,N73=$A$3),$A$19,IF(AND(X73=$A$21,N73=$A$2),$A$23,IF(AND(X73=$A$21,N73=$A$3),$A$25,IF(AND(X73=$A$22,N73=$A$2),$A$27,IF(AND(X73=$A$22,N73=$A$3),$A$29,"ERR"))))))))</f>
        <v>16-31</v>
      </c>
      <c r="Z73" t="str">
        <f t="shared" si="10"/>
        <v>24-31</v>
      </c>
      <c r="AA73" t="str">
        <f>IF(AND(Z73=$B$13,P73=$C$12),$C$13,IF(AND(Z73=$B$13,P73=$F$12),$C$31,IF(AND(Z73=$B$14,P73=$C$12),$C$14,IF(AND(Z73=$B$14,P73=$F$12),$C$32,IF(AND(Z73=$B$15,P73=$C$12),$C$15,IF(AND(Z73=$B$15,P73=$F$12),$C$33,IF(AND(Z73=$B$16,P73=$C$12),$C$16,IF(AND(Z73=$B$16,P73=$F$12),$C$34,IF(AND(Z73=$B$17,P73=$C$12),$C$17,IF(AND(Z73=$B$17,P73=$F$12),$C$35,IF(AND(Z73=$B$18,P73=$C$12),$C$18,IF(AND(Z73=$B$18,P73=$F$12),$C$36,IF(AND(Z73=$B$19,P73=$C$12),$C$19,IF(AND(Z73=$B$19,P73=$F$12),$C$37,IF(AND(Z73=$B$20,P73=$C$12),$C$20,IF(AND(Z73=$B$20,P73=$F$12),$C$38,IF(AND(Z73=$B$23,P73=$C$12),$C$23,IF(AND(Z73=$B$23,P73=$F$12),$C$41,IF(AND(Z73=$B$24,P73=$C$12),$C$24,IF(AND(Z73=$B$24,P73=$F$12),$C$42,IF(AND(Z73=$B$25,P73=$C$12),$C$25,IF(AND(Z73=$B$25,P73=$F$12),$C$43,IF(AND(Z73=$B$26,P73=$C$12),$C$26,IF(AND(Z73=$B$26,P73=$F$12),$C$44,IF(AND(Z73=$B$27,P73=$C$12),$C$27,IF(AND(Z73=$B$27,P73=$F$12),$C$45,IF(AND(Z73=$B$28,P73=$C$12),$C$28,IF(AND(Z73=$B$28,P73=$F$12),$C$46,IF(AND(Z73=$B$29,P73=$C$12),$C$29,IF(AND(Z73=$B$29,P73=$F$12),$C$47,IF(AND(Z73=$B$30,P73=$C$12),$C$30,IF(AND(Z73=$B$30,P73=$F$12),$C$48,"ERR"))))))))))))))))))))))))))))))))</f>
        <v>24-27</v>
      </c>
      <c r="AB73" t="str">
        <f t="shared" si="11"/>
        <v>26-27</v>
      </c>
      <c r="AC73" s="12" t="str">
        <f t="shared" si="12"/>
        <v>27</v>
      </c>
      <c r="AD73" t="str">
        <f t="shared" si="13"/>
        <v>4-7</v>
      </c>
      <c r="AE73" t="str">
        <f t="shared" si="14"/>
        <v>4-5</v>
      </c>
      <c r="AF73" s="12" t="str">
        <f t="shared" si="15"/>
        <v>5</v>
      </c>
      <c r="AH73">
        <f t="shared" si="16"/>
        <v>221</v>
      </c>
      <c r="AL73">
        <v>141</v>
      </c>
      <c r="AM73" t="str">
        <f t="shared" si="17"/>
        <v>NOT YOURS</v>
      </c>
    </row>
    <row r="74" spans="12:39">
      <c r="L74" s="1" t="s">
        <v>756</v>
      </c>
      <c r="M74" t="s">
        <v>756</v>
      </c>
      <c r="N74" t="s">
        <v>757</v>
      </c>
      <c r="O74" t="s">
        <v>757</v>
      </c>
      <c r="P74" t="s">
        <v>757</v>
      </c>
      <c r="Q74" t="s">
        <v>756</v>
      </c>
      <c r="R74" t="s">
        <v>756</v>
      </c>
      <c r="S74" t="s">
        <v>758</v>
      </c>
      <c r="T74" t="s">
        <v>758</v>
      </c>
      <c r="U74" t="s">
        <v>758</v>
      </c>
      <c r="W74" t="str">
        <f t="shared" si="9"/>
        <v>64-127</v>
      </c>
      <c r="X74" t="str">
        <f>IF(AND(M74=$A$2,W74=$A$7),$A$10,IF(AND(M74=$A$3,W74=$A$7),$A$11,IF(AND(M74=$A$2,W74=$A$8),$A$21,IF(AND(M74=$A$3,W74=$A$8),$A$22,"ERR"))))</f>
        <v>96-127</v>
      </c>
      <c r="Y74" t="str">
        <f>IF(AND(X74=$A$10,N74=$A$2),$A$13,IF(AND(X74=$A$10,N74=$A$3),$A$15,IF(AND(X74=$A$11,N74=$A$2),$A$17,IF(AND(X74=$A$11,N74=$A$3),$A$19,IF(AND(X74=$A$21,N74=$A$2),$A$23,IF(AND(X74=$A$21,N74=$A$3),$A$25,IF(AND(X74=$A$22,N74=$A$2),$A$27,IF(AND(X74=$A$22,N74=$A$3),$A$29,"ERR"))))))))</f>
        <v>96-111</v>
      </c>
      <c r="Z74" t="str">
        <f t="shared" si="10"/>
        <v>96-103</v>
      </c>
      <c r="AA74" t="str">
        <f>IF(AND(Z74=$B$13,P74=$C$12),$C$13,IF(AND(Z74=$B$13,P74=$F$12),$C$31,IF(AND(Z74=$B$14,P74=$C$12),$C$14,IF(AND(Z74=$B$14,P74=$F$12),$C$32,IF(AND(Z74=$B$15,P74=$C$12),$C$15,IF(AND(Z74=$B$15,P74=$F$12),$C$33,IF(AND(Z74=$B$16,P74=$C$12),$C$16,IF(AND(Z74=$B$16,P74=$F$12),$C$34,IF(AND(Z74=$B$17,P74=$C$12),$C$17,IF(AND(Z74=$B$17,P74=$F$12),$C$35,IF(AND(Z74=$B$18,P74=$C$12),$C$18,IF(AND(Z74=$B$18,P74=$F$12),$C$36,IF(AND(Z74=$B$19,P74=$C$12),$C$19,IF(AND(Z74=$B$19,P74=$F$12),$C$37,IF(AND(Z74=$B$20,P74=$C$12),$C$20,IF(AND(Z74=$B$20,P74=$F$12),$C$38,IF(AND(Z74=$B$23,P74=$C$12),$C$23,IF(AND(Z74=$B$23,P74=$F$12),$C$41,IF(AND(Z74=$B$24,P74=$C$12),$C$24,IF(AND(Z74=$B$24,P74=$F$12),$C$42,IF(AND(Z74=$B$25,P74=$C$12),$C$25,IF(AND(Z74=$B$25,P74=$F$12),$C$43,IF(AND(Z74=$B$26,P74=$C$12),$C$26,IF(AND(Z74=$B$26,P74=$F$12),$C$44,IF(AND(Z74=$B$27,P74=$C$12),$C$27,IF(AND(Z74=$B$27,P74=$F$12),$C$45,IF(AND(Z74=$B$28,P74=$C$12),$C$28,IF(AND(Z74=$B$28,P74=$F$12),$C$46,IF(AND(Z74=$B$29,P74=$C$12),$C$29,IF(AND(Z74=$B$29,P74=$F$12),$C$47,IF(AND(Z74=$B$30,P74=$C$12),$C$30,IF(AND(Z74=$B$30,P74=$F$12),$C$48,"ERR"))))))))))))))))))))))))))))))))</f>
        <v>96-99</v>
      </c>
      <c r="AB74" t="str">
        <f t="shared" si="11"/>
        <v>98-99</v>
      </c>
      <c r="AC74" s="12" t="str">
        <f t="shared" si="12"/>
        <v>99</v>
      </c>
      <c r="AD74" t="str">
        <f t="shared" si="13"/>
        <v>4-7</v>
      </c>
      <c r="AE74" t="str">
        <f t="shared" si="14"/>
        <v>6-7</v>
      </c>
      <c r="AF74" s="12" t="str">
        <f t="shared" si="15"/>
        <v>7</v>
      </c>
      <c r="AH74">
        <f t="shared" si="16"/>
        <v>799</v>
      </c>
      <c r="AL74">
        <v>142</v>
      </c>
      <c r="AM74" t="str">
        <f t="shared" si="17"/>
        <v>NOT YOURS</v>
      </c>
    </row>
    <row r="75" spans="12:39">
      <c r="L75" s="1" t="s">
        <v>756</v>
      </c>
      <c r="M75" t="s">
        <v>757</v>
      </c>
      <c r="N75" t="s">
        <v>756</v>
      </c>
      <c r="O75" t="s">
        <v>757</v>
      </c>
      <c r="P75" t="s">
        <v>757</v>
      </c>
      <c r="Q75" t="s">
        <v>756</v>
      </c>
      <c r="R75" t="s">
        <v>757</v>
      </c>
      <c r="S75" t="s">
        <v>758</v>
      </c>
      <c r="T75" t="s">
        <v>758</v>
      </c>
      <c r="U75" t="s">
        <v>759</v>
      </c>
      <c r="W75" t="str">
        <f t="shared" si="9"/>
        <v>64-127</v>
      </c>
      <c r="X75" t="str">
        <f>IF(AND(M75=$A$2,W75=$A$7),$A$10,IF(AND(M75=$A$3,W75=$A$7),$A$11,IF(AND(M75=$A$2,W75=$A$8),$A$21,IF(AND(M75=$A$3,W75=$A$8),$A$22,"ERR"))))</f>
        <v>64-95</v>
      </c>
      <c r="Y75" t="str">
        <f>IF(AND(X75=$A$10,N75=$A$2),$A$13,IF(AND(X75=$A$10,N75=$A$3),$A$15,IF(AND(X75=$A$11,N75=$A$2),$A$17,IF(AND(X75=$A$11,N75=$A$3),$A$19,IF(AND(X75=$A$21,N75=$A$2),$A$23,IF(AND(X75=$A$21,N75=$A$3),$A$25,IF(AND(X75=$A$22,N75=$A$2),$A$27,IF(AND(X75=$A$22,N75=$A$3),$A$29,"ERR"))))))))</f>
        <v>80-95</v>
      </c>
      <c r="Z75" t="str">
        <f t="shared" si="10"/>
        <v>80-87</v>
      </c>
      <c r="AA75" t="str">
        <f>IF(AND(Z75=$B$13,P75=$C$12),$C$13,IF(AND(Z75=$B$13,P75=$F$12),$C$31,IF(AND(Z75=$B$14,P75=$C$12),$C$14,IF(AND(Z75=$B$14,P75=$F$12),$C$32,IF(AND(Z75=$B$15,P75=$C$12),$C$15,IF(AND(Z75=$B$15,P75=$F$12),$C$33,IF(AND(Z75=$B$16,P75=$C$12),$C$16,IF(AND(Z75=$B$16,P75=$F$12),$C$34,IF(AND(Z75=$B$17,P75=$C$12),$C$17,IF(AND(Z75=$B$17,P75=$F$12),$C$35,IF(AND(Z75=$B$18,P75=$C$12),$C$18,IF(AND(Z75=$B$18,P75=$F$12),$C$36,IF(AND(Z75=$B$19,P75=$C$12),$C$19,IF(AND(Z75=$B$19,P75=$F$12),$C$37,IF(AND(Z75=$B$20,P75=$C$12),$C$20,IF(AND(Z75=$B$20,P75=$F$12),$C$38,IF(AND(Z75=$B$23,P75=$C$12),$C$23,IF(AND(Z75=$B$23,P75=$F$12),$C$41,IF(AND(Z75=$B$24,P75=$C$12),$C$24,IF(AND(Z75=$B$24,P75=$F$12),$C$42,IF(AND(Z75=$B$25,P75=$C$12),$C$25,IF(AND(Z75=$B$25,P75=$F$12),$C$43,IF(AND(Z75=$B$26,P75=$C$12),$C$26,IF(AND(Z75=$B$26,P75=$F$12),$C$44,IF(AND(Z75=$B$27,P75=$C$12),$C$27,IF(AND(Z75=$B$27,P75=$F$12),$C$45,IF(AND(Z75=$B$28,P75=$C$12),$C$28,IF(AND(Z75=$B$28,P75=$F$12),$C$46,IF(AND(Z75=$B$29,P75=$C$12),$C$29,IF(AND(Z75=$B$29,P75=$F$12),$C$47,IF(AND(Z75=$B$30,P75=$C$12),$C$30,IF(AND(Z75=$B$30,P75=$F$12),$C$48,"ERR"))))))))))))))))))))))))))))))))</f>
        <v>80-83</v>
      </c>
      <c r="AB75" t="str">
        <f t="shared" si="11"/>
        <v>82-83</v>
      </c>
      <c r="AC75" s="12" t="str">
        <f t="shared" si="12"/>
        <v>82</v>
      </c>
      <c r="AD75" t="str">
        <f t="shared" si="13"/>
        <v>4-7</v>
      </c>
      <c r="AE75" t="str">
        <f t="shared" si="14"/>
        <v>6-7</v>
      </c>
      <c r="AF75" s="12" t="str">
        <f t="shared" si="15"/>
        <v>6</v>
      </c>
      <c r="AH75">
        <f t="shared" si="16"/>
        <v>662</v>
      </c>
      <c r="AL75">
        <v>143</v>
      </c>
      <c r="AM75" t="str">
        <f t="shared" si="17"/>
        <v>NOT YOURS</v>
      </c>
    </row>
    <row r="76" spans="12:39">
      <c r="L76" s="1" t="s">
        <v>757</v>
      </c>
      <c r="M76" t="s">
        <v>757</v>
      </c>
      <c r="N76" t="s">
        <v>756</v>
      </c>
      <c r="O76" t="s">
        <v>757</v>
      </c>
      <c r="P76" t="s">
        <v>756</v>
      </c>
      <c r="Q76" t="s">
        <v>756</v>
      </c>
      <c r="R76" t="s">
        <v>757</v>
      </c>
      <c r="S76" t="s">
        <v>758</v>
      </c>
      <c r="T76" t="s">
        <v>758</v>
      </c>
      <c r="U76" t="s">
        <v>758</v>
      </c>
      <c r="W76" t="str">
        <f t="shared" si="9"/>
        <v>0-63</v>
      </c>
      <c r="X76" t="str">
        <f>IF(AND(M76=$A$2,W76=$A$7),$A$10,IF(AND(M76=$A$3,W76=$A$7),$A$11,IF(AND(M76=$A$2,W76=$A$8),$A$21,IF(AND(M76=$A$3,W76=$A$8),$A$22,"ERR"))))</f>
        <v>0-31</v>
      </c>
      <c r="Y76" t="str">
        <f>IF(AND(X76=$A$10,N76=$A$2),$A$13,IF(AND(X76=$A$10,N76=$A$3),$A$15,IF(AND(X76=$A$11,N76=$A$2),$A$17,IF(AND(X76=$A$11,N76=$A$3),$A$19,IF(AND(X76=$A$21,N76=$A$2),$A$23,IF(AND(X76=$A$21,N76=$A$3),$A$25,IF(AND(X76=$A$22,N76=$A$2),$A$27,IF(AND(X76=$A$22,N76=$A$3),$A$29,"ERR"))))))))</f>
        <v>16-31</v>
      </c>
      <c r="Z76" t="str">
        <f t="shared" si="10"/>
        <v>16-23</v>
      </c>
      <c r="AA76" t="str">
        <f>IF(AND(Z76=$B$13,P76=$C$12),$C$13,IF(AND(Z76=$B$13,P76=$F$12),$C$31,IF(AND(Z76=$B$14,P76=$C$12),$C$14,IF(AND(Z76=$B$14,P76=$F$12),$C$32,IF(AND(Z76=$B$15,P76=$C$12),$C$15,IF(AND(Z76=$B$15,P76=$F$12),$C$33,IF(AND(Z76=$B$16,P76=$C$12),$C$16,IF(AND(Z76=$B$16,P76=$F$12),$C$34,IF(AND(Z76=$B$17,P76=$C$12),$C$17,IF(AND(Z76=$B$17,P76=$F$12),$C$35,IF(AND(Z76=$B$18,P76=$C$12),$C$18,IF(AND(Z76=$B$18,P76=$F$12),$C$36,IF(AND(Z76=$B$19,P76=$C$12),$C$19,IF(AND(Z76=$B$19,P76=$F$12),$C$37,IF(AND(Z76=$B$20,P76=$C$12),$C$20,IF(AND(Z76=$B$20,P76=$F$12),$C$38,IF(AND(Z76=$B$23,P76=$C$12),$C$23,IF(AND(Z76=$B$23,P76=$F$12),$C$41,IF(AND(Z76=$B$24,P76=$C$12),$C$24,IF(AND(Z76=$B$24,P76=$F$12),$C$42,IF(AND(Z76=$B$25,P76=$C$12),$C$25,IF(AND(Z76=$B$25,P76=$F$12),$C$43,IF(AND(Z76=$B$26,P76=$C$12),$C$26,IF(AND(Z76=$B$26,P76=$F$12),$C$44,IF(AND(Z76=$B$27,P76=$C$12),$C$27,IF(AND(Z76=$B$27,P76=$F$12),$C$45,IF(AND(Z76=$B$28,P76=$C$12),$C$28,IF(AND(Z76=$B$28,P76=$F$12),$C$46,IF(AND(Z76=$B$29,P76=$C$12),$C$29,IF(AND(Z76=$B$29,P76=$F$12),$C$47,IF(AND(Z76=$B$30,P76=$C$12),$C$30,IF(AND(Z76=$B$30,P76=$F$12),$C$48,"ERR"))))))))))))))))))))))))))))))))</f>
        <v>20-23</v>
      </c>
      <c r="AB76" t="str">
        <f t="shared" si="11"/>
        <v>22-23</v>
      </c>
      <c r="AC76" s="12" t="str">
        <f t="shared" si="12"/>
        <v>22</v>
      </c>
      <c r="AD76" t="str">
        <f t="shared" si="13"/>
        <v>4-7</v>
      </c>
      <c r="AE76" t="str">
        <f t="shared" si="14"/>
        <v>6-7</v>
      </c>
      <c r="AF76" s="12" t="str">
        <f t="shared" si="15"/>
        <v>7</v>
      </c>
      <c r="AH76">
        <f t="shared" si="16"/>
        <v>183</v>
      </c>
      <c r="AL76">
        <v>144</v>
      </c>
      <c r="AM76" t="str">
        <f t="shared" si="17"/>
        <v>NOT YOURS</v>
      </c>
    </row>
    <row r="77" spans="12:39">
      <c r="L77" s="1" t="s">
        <v>756</v>
      </c>
      <c r="M77" t="s">
        <v>757</v>
      </c>
      <c r="N77" t="s">
        <v>757</v>
      </c>
      <c r="O77" t="s">
        <v>757</v>
      </c>
      <c r="P77" t="s">
        <v>757</v>
      </c>
      <c r="Q77" t="s">
        <v>757</v>
      </c>
      <c r="R77" t="s">
        <v>757</v>
      </c>
      <c r="S77" t="s">
        <v>759</v>
      </c>
      <c r="T77" t="s">
        <v>759</v>
      </c>
      <c r="U77" t="s">
        <v>758</v>
      </c>
      <c r="W77" t="str">
        <f t="shared" si="9"/>
        <v>64-127</v>
      </c>
      <c r="X77" t="str">
        <f>IF(AND(M77=$A$2,W77=$A$7),$A$10,IF(AND(M77=$A$3,W77=$A$7),$A$11,IF(AND(M77=$A$2,W77=$A$8),$A$21,IF(AND(M77=$A$3,W77=$A$8),$A$22,"ERR"))))</f>
        <v>64-95</v>
      </c>
      <c r="Y77" t="str">
        <f>IF(AND(X77=$A$10,N77=$A$2),$A$13,IF(AND(X77=$A$10,N77=$A$3),$A$15,IF(AND(X77=$A$11,N77=$A$2),$A$17,IF(AND(X77=$A$11,N77=$A$3),$A$19,IF(AND(X77=$A$21,N77=$A$2),$A$23,IF(AND(X77=$A$21,N77=$A$3),$A$25,IF(AND(X77=$A$22,N77=$A$2),$A$27,IF(AND(X77=$A$22,N77=$A$3),$A$29,"ERR"))))))))</f>
        <v>64-79</v>
      </c>
      <c r="Z77" t="str">
        <f t="shared" si="10"/>
        <v>64-71</v>
      </c>
      <c r="AA77" t="str">
        <f>IF(AND(Z77=$B$13,P77=$C$12),$C$13,IF(AND(Z77=$B$13,P77=$F$12),$C$31,IF(AND(Z77=$B$14,P77=$C$12),$C$14,IF(AND(Z77=$B$14,P77=$F$12),$C$32,IF(AND(Z77=$B$15,P77=$C$12),$C$15,IF(AND(Z77=$B$15,P77=$F$12),$C$33,IF(AND(Z77=$B$16,P77=$C$12),$C$16,IF(AND(Z77=$B$16,P77=$F$12),$C$34,IF(AND(Z77=$B$17,P77=$C$12),$C$17,IF(AND(Z77=$B$17,P77=$F$12),$C$35,IF(AND(Z77=$B$18,P77=$C$12),$C$18,IF(AND(Z77=$B$18,P77=$F$12),$C$36,IF(AND(Z77=$B$19,P77=$C$12),$C$19,IF(AND(Z77=$B$19,P77=$F$12),$C$37,IF(AND(Z77=$B$20,P77=$C$12),$C$20,IF(AND(Z77=$B$20,P77=$F$12),$C$38,IF(AND(Z77=$B$23,P77=$C$12),$C$23,IF(AND(Z77=$B$23,P77=$F$12),$C$41,IF(AND(Z77=$B$24,P77=$C$12),$C$24,IF(AND(Z77=$B$24,P77=$F$12),$C$42,IF(AND(Z77=$B$25,P77=$C$12),$C$25,IF(AND(Z77=$B$25,P77=$F$12),$C$43,IF(AND(Z77=$B$26,P77=$C$12),$C$26,IF(AND(Z77=$B$26,P77=$F$12),$C$44,IF(AND(Z77=$B$27,P77=$C$12),$C$27,IF(AND(Z77=$B$27,P77=$F$12),$C$45,IF(AND(Z77=$B$28,P77=$C$12),$C$28,IF(AND(Z77=$B$28,P77=$F$12),$C$46,IF(AND(Z77=$B$29,P77=$C$12),$C$29,IF(AND(Z77=$B$29,P77=$F$12),$C$47,IF(AND(Z77=$B$30,P77=$C$12),$C$30,IF(AND(Z77=$B$30,P77=$F$12),$C$48,"ERR"))))))))))))))))))))))))))))))))</f>
        <v>64-67</v>
      </c>
      <c r="AB77" t="str">
        <f t="shared" si="11"/>
        <v>64-65</v>
      </c>
      <c r="AC77" s="12" t="str">
        <f t="shared" si="12"/>
        <v>64</v>
      </c>
      <c r="AD77" t="str">
        <f t="shared" si="13"/>
        <v>0-3</v>
      </c>
      <c r="AE77" t="str">
        <f t="shared" si="14"/>
        <v>0-1</v>
      </c>
      <c r="AF77" s="12" t="str">
        <f t="shared" si="15"/>
        <v>1</v>
      </c>
      <c r="AH77">
        <f t="shared" si="16"/>
        <v>513</v>
      </c>
      <c r="AL77">
        <v>145</v>
      </c>
      <c r="AM77" t="str">
        <f t="shared" si="17"/>
        <v>NOT YOURS</v>
      </c>
    </row>
    <row r="78" spans="12:39">
      <c r="L78" s="1" t="s">
        <v>756</v>
      </c>
      <c r="M78" t="s">
        <v>756</v>
      </c>
      <c r="N78" t="s">
        <v>757</v>
      </c>
      <c r="O78" t="s">
        <v>757</v>
      </c>
      <c r="P78" t="s">
        <v>757</v>
      </c>
      <c r="Q78" t="s">
        <v>757</v>
      </c>
      <c r="R78" t="s">
        <v>757</v>
      </c>
      <c r="S78" t="s">
        <v>758</v>
      </c>
      <c r="T78" t="s">
        <v>758</v>
      </c>
      <c r="U78" t="s">
        <v>758</v>
      </c>
      <c r="W78" t="str">
        <f t="shared" si="9"/>
        <v>64-127</v>
      </c>
      <c r="X78" t="str">
        <f>IF(AND(M78=$A$2,W78=$A$7),$A$10,IF(AND(M78=$A$3,W78=$A$7),$A$11,IF(AND(M78=$A$2,W78=$A$8),$A$21,IF(AND(M78=$A$3,W78=$A$8),$A$22,"ERR"))))</f>
        <v>96-127</v>
      </c>
      <c r="Y78" t="str">
        <f>IF(AND(X78=$A$10,N78=$A$2),$A$13,IF(AND(X78=$A$10,N78=$A$3),$A$15,IF(AND(X78=$A$11,N78=$A$2),$A$17,IF(AND(X78=$A$11,N78=$A$3),$A$19,IF(AND(X78=$A$21,N78=$A$2),$A$23,IF(AND(X78=$A$21,N78=$A$3),$A$25,IF(AND(X78=$A$22,N78=$A$2),$A$27,IF(AND(X78=$A$22,N78=$A$3),$A$29,"ERR"))))))))</f>
        <v>96-111</v>
      </c>
      <c r="Z78" t="str">
        <f t="shared" si="10"/>
        <v>96-103</v>
      </c>
      <c r="AA78" t="str">
        <f>IF(AND(Z78=$B$13,P78=$C$12),$C$13,IF(AND(Z78=$B$13,P78=$F$12),$C$31,IF(AND(Z78=$B$14,P78=$C$12),$C$14,IF(AND(Z78=$B$14,P78=$F$12),$C$32,IF(AND(Z78=$B$15,P78=$C$12),$C$15,IF(AND(Z78=$B$15,P78=$F$12),$C$33,IF(AND(Z78=$B$16,P78=$C$12),$C$16,IF(AND(Z78=$B$16,P78=$F$12),$C$34,IF(AND(Z78=$B$17,P78=$C$12),$C$17,IF(AND(Z78=$B$17,P78=$F$12),$C$35,IF(AND(Z78=$B$18,P78=$C$12),$C$18,IF(AND(Z78=$B$18,P78=$F$12),$C$36,IF(AND(Z78=$B$19,P78=$C$12),$C$19,IF(AND(Z78=$B$19,P78=$F$12),$C$37,IF(AND(Z78=$B$20,P78=$C$12),$C$20,IF(AND(Z78=$B$20,P78=$F$12),$C$38,IF(AND(Z78=$B$23,P78=$C$12),$C$23,IF(AND(Z78=$B$23,P78=$F$12),$C$41,IF(AND(Z78=$B$24,P78=$C$12),$C$24,IF(AND(Z78=$B$24,P78=$F$12),$C$42,IF(AND(Z78=$B$25,P78=$C$12),$C$25,IF(AND(Z78=$B$25,P78=$F$12),$C$43,IF(AND(Z78=$B$26,P78=$C$12),$C$26,IF(AND(Z78=$B$26,P78=$F$12),$C$44,IF(AND(Z78=$B$27,P78=$C$12),$C$27,IF(AND(Z78=$B$27,P78=$F$12),$C$45,IF(AND(Z78=$B$28,P78=$C$12),$C$28,IF(AND(Z78=$B$28,P78=$F$12),$C$46,IF(AND(Z78=$B$29,P78=$C$12),$C$29,IF(AND(Z78=$B$29,P78=$F$12),$C$47,IF(AND(Z78=$B$30,P78=$C$12),$C$30,IF(AND(Z78=$B$30,P78=$F$12),$C$48,"ERR"))))))))))))))))))))))))))))))))</f>
        <v>96-99</v>
      </c>
      <c r="AB78" t="str">
        <f t="shared" si="11"/>
        <v>96-97</v>
      </c>
      <c r="AC78" s="12" t="str">
        <f t="shared" si="12"/>
        <v>96</v>
      </c>
      <c r="AD78" t="str">
        <f t="shared" si="13"/>
        <v>4-7</v>
      </c>
      <c r="AE78" t="str">
        <f t="shared" si="14"/>
        <v>6-7</v>
      </c>
      <c r="AF78" s="12" t="str">
        <f t="shared" si="15"/>
        <v>7</v>
      </c>
      <c r="AH78">
        <f t="shared" si="16"/>
        <v>775</v>
      </c>
      <c r="AL78">
        <v>146</v>
      </c>
      <c r="AM78" t="str">
        <f t="shared" si="17"/>
        <v>NOT YOURS</v>
      </c>
    </row>
    <row r="79" spans="12:39">
      <c r="L79" s="1" t="s">
        <v>756</v>
      </c>
      <c r="M79" t="s">
        <v>757</v>
      </c>
      <c r="N79" t="s">
        <v>756</v>
      </c>
      <c r="O79" t="s">
        <v>756</v>
      </c>
      <c r="P79" t="s">
        <v>756</v>
      </c>
      <c r="Q79" t="s">
        <v>757</v>
      </c>
      <c r="R79" t="s">
        <v>757</v>
      </c>
      <c r="S79" t="s">
        <v>759</v>
      </c>
      <c r="T79" t="s">
        <v>758</v>
      </c>
      <c r="U79" t="s">
        <v>759</v>
      </c>
      <c r="W79" t="str">
        <f t="shared" si="9"/>
        <v>64-127</v>
      </c>
      <c r="X79" t="str">
        <f>IF(AND(M79=$A$2,W79=$A$7),$A$10,IF(AND(M79=$A$3,W79=$A$7),$A$11,IF(AND(M79=$A$2,W79=$A$8),$A$21,IF(AND(M79=$A$3,W79=$A$8),$A$22,"ERR"))))</f>
        <v>64-95</v>
      </c>
      <c r="Y79" t="str">
        <f>IF(AND(X79=$A$10,N79=$A$2),$A$13,IF(AND(X79=$A$10,N79=$A$3),$A$15,IF(AND(X79=$A$11,N79=$A$2),$A$17,IF(AND(X79=$A$11,N79=$A$3),$A$19,IF(AND(X79=$A$21,N79=$A$2),$A$23,IF(AND(X79=$A$21,N79=$A$3),$A$25,IF(AND(X79=$A$22,N79=$A$2),$A$27,IF(AND(X79=$A$22,N79=$A$3),$A$29,"ERR"))))))))</f>
        <v>80-95</v>
      </c>
      <c r="Z79" t="str">
        <f t="shared" si="10"/>
        <v>88-95</v>
      </c>
      <c r="AA79" t="str">
        <f>IF(AND(Z79=$B$13,P79=$C$12),$C$13,IF(AND(Z79=$B$13,P79=$F$12),$C$31,IF(AND(Z79=$B$14,P79=$C$12),$C$14,IF(AND(Z79=$B$14,P79=$F$12),$C$32,IF(AND(Z79=$B$15,P79=$C$12),$C$15,IF(AND(Z79=$B$15,P79=$F$12),$C$33,IF(AND(Z79=$B$16,P79=$C$12),$C$16,IF(AND(Z79=$B$16,P79=$F$12),$C$34,IF(AND(Z79=$B$17,P79=$C$12),$C$17,IF(AND(Z79=$B$17,P79=$F$12),$C$35,IF(AND(Z79=$B$18,P79=$C$12),$C$18,IF(AND(Z79=$B$18,P79=$F$12),$C$36,IF(AND(Z79=$B$19,P79=$C$12),$C$19,IF(AND(Z79=$B$19,P79=$F$12),$C$37,IF(AND(Z79=$B$20,P79=$C$12),$C$20,IF(AND(Z79=$B$20,P79=$F$12),$C$38,IF(AND(Z79=$B$23,P79=$C$12),$C$23,IF(AND(Z79=$B$23,P79=$F$12),$C$41,IF(AND(Z79=$B$24,P79=$C$12),$C$24,IF(AND(Z79=$B$24,P79=$F$12),$C$42,IF(AND(Z79=$B$25,P79=$C$12),$C$25,IF(AND(Z79=$B$25,P79=$F$12),$C$43,IF(AND(Z79=$B$26,P79=$C$12),$C$26,IF(AND(Z79=$B$26,P79=$F$12),$C$44,IF(AND(Z79=$B$27,P79=$C$12),$C$27,IF(AND(Z79=$B$27,P79=$F$12),$C$45,IF(AND(Z79=$B$28,P79=$C$12),$C$28,IF(AND(Z79=$B$28,P79=$F$12),$C$46,IF(AND(Z79=$B$29,P79=$C$12),$C$29,IF(AND(Z79=$B$29,P79=$F$12),$C$47,IF(AND(Z79=$B$30,P79=$C$12),$C$30,IF(AND(Z79=$B$30,P79=$F$12),$C$48,"ERR"))))))))))))))))))))))))))))))))</f>
        <v>92-95</v>
      </c>
      <c r="AB79" t="str">
        <f t="shared" si="11"/>
        <v>92-93</v>
      </c>
      <c r="AC79" s="12" t="str">
        <f t="shared" si="12"/>
        <v>92</v>
      </c>
      <c r="AD79" t="str">
        <f t="shared" si="13"/>
        <v>0-3</v>
      </c>
      <c r="AE79" t="str">
        <f t="shared" si="14"/>
        <v>2-3</v>
      </c>
      <c r="AF79" s="12" t="str">
        <f t="shared" si="15"/>
        <v>2</v>
      </c>
      <c r="AH79">
        <f t="shared" si="16"/>
        <v>738</v>
      </c>
      <c r="AL79">
        <v>147</v>
      </c>
      <c r="AM79" t="str">
        <f t="shared" si="17"/>
        <v>NOT YOURS</v>
      </c>
    </row>
    <row r="80" spans="12:39">
      <c r="L80" s="1" t="s">
        <v>757</v>
      </c>
      <c r="M80" t="s">
        <v>756</v>
      </c>
      <c r="N80" t="s">
        <v>756</v>
      </c>
      <c r="O80" t="s">
        <v>757</v>
      </c>
      <c r="P80" t="s">
        <v>757</v>
      </c>
      <c r="Q80" t="s">
        <v>757</v>
      </c>
      <c r="R80" t="s">
        <v>756</v>
      </c>
      <c r="S80" t="s">
        <v>759</v>
      </c>
      <c r="T80" t="s">
        <v>759</v>
      </c>
      <c r="U80" t="s">
        <v>758</v>
      </c>
      <c r="W80" t="str">
        <f t="shared" si="9"/>
        <v>0-63</v>
      </c>
      <c r="X80" t="str">
        <f>IF(AND(M80=$A$2,W80=$A$7),$A$10,IF(AND(M80=$A$3,W80=$A$7),$A$11,IF(AND(M80=$A$2,W80=$A$8),$A$21,IF(AND(M80=$A$3,W80=$A$8),$A$22,"ERR"))))</f>
        <v>32-63</v>
      </c>
      <c r="Y80" t="str">
        <f>IF(AND(X80=$A$10,N80=$A$2),$A$13,IF(AND(X80=$A$10,N80=$A$3),$A$15,IF(AND(X80=$A$11,N80=$A$2),$A$17,IF(AND(X80=$A$11,N80=$A$3),$A$19,IF(AND(X80=$A$21,N80=$A$2),$A$23,IF(AND(X80=$A$21,N80=$A$3),$A$25,IF(AND(X80=$A$22,N80=$A$2),$A$27,IF(AND(X80=$A$22,N80=$A$3),$A$29,"ERR"))))))))</f>
        <v>48-63</v>
      </c>
      <c r="Z80" t="str">
        <f t="shared" si="10"/>
        <v>48-55</v>
      </c>
      <c r="AA80" t="str">
        <f>IF(AND(Z80=$B$13,P80=$C$12),$C$13,IF(AND(Z80=$B$13,P80=$F$12),$C$31,IF(AND(Z80=$B$14,P80=$C$12),$C$14,IF(AND(Z80=$B$14,P80=$F$12),$C$32,IF(AND(Z80=$B$15,P80=$C$12),$C$15,IF(AND(Z80=$B$15,P80=$F$12),$C$33,IF(AND(Z80=$B$16,P80=$C$12),$C$16,IF(AND(Z80=$B$16,P80=$F$12),$C$34,IF(AND(Z80=$B$17,P80=$C$12),$C$17,IF(AND(Z80=$B$17,P80=$F$12),$C$35,IF(AND(Z80=$B$18,P80=$C$12),$C$18,IF(AND(Z80=$B$18,P80=$F$12),$C$36,IF(AND(Z80=$B$19,P80=$C$12),$C$19,IF(AND(Z80=$B$19,P80=$F$12),$C$37,IF(AND(Z80=$B$20,P80=$C$12),$C$20,IF(AND(Z80=$B$20,P80=$F$12),$C$38,IF(AND(Z80=$B$23,P80=$C$12),$C$23,IF(AND(Z80=$B$23,P80=$F$12),$C$41,IF(AND(Z80=$B$24,P80=$C$12),$C$24,IF(AND(Z80=$B$24,P80=$F$12),$C$42,IF(AND(Z80=$B$25,P80=$C$12),$C$25,IF(AND(Z80=$B$25,P80=$F$12),$C$43,IF(AND(Z80=$B$26,P80=$C$12),$C$26,IF(AND(Z80=$B$26,P80=$F$12),$C$44,IF(AND(Z80=$B$27,P80=$C$12),$C$27,IF(AND(Z80=$B$27,P80=$F$12),$C$45,IF(AND(Z80=$B$28,P80=$C$12),$C$28,IF(AND(Z80=$B$28,P80=$F$12),$C$46,IF(AND(Z80=$B$29,P80=$C$12),$C$29,IF(AND(Z80=$B$29,P80=$F$12),$C$47,IF(AND(Z80=$B$30,P80=$C$12),$C$30,IF(AND(Z80=$B$30,P80=$F$12),$C$48,"ERR"))))))))))))))))))))))))))))))))</f>
        <v>48-51</v>
      </c>
      <c r="AB80" t="str">
        <f t="shared" si="11"/>
        <v>48-49</v>
      </c>
      <c r="AC80" s="12" t="str">
        <f t="shared" si="12"/>
        <v>49</v>
      </c>
      <c r="AD80" t="str">
        <f t="shared" si="13"/>
        <v>0-3</v>
      </c>
      <c r="AE80" t="str">
        <f t="shared" si="14"/>
        <v>0-1</v>
      </c>
      <c r="AF80" s="12" t="str">
        <f t="shared" si="15"/>
        <v>1</v>
      </c>
      <c r="AH80">
        <f t="shared" si="16"/>
        <v>393</v>
      </c>
      <c r="AL80">
        <v>148</v>
      </c>
      <c r="AM80" t="str">
        <f t="shared" si="17"/>
        <v>NOT YOURS</v>
      </c>
    </row>
    <row r="81" spans="12:39">
      <c r="L81" s="1" t="s">
        <v>757</v>
      </c>
      <c r="M81" t="s">
        <v>757</v>
      </c>
      <c r="N81" t="s">
        <v>756</v>
      </c>
      <c r="O81" t="s">
        <v>757</v>
      </c>
      <c r="P81" t="s">
        <v>756</v>
      </c>
      <c r="Q81" t="s">
        <v>757</v>
      </c>
      <c r="R81" t="s">
        <v>757</v>
      </c>
      <c r="S81" t="s">
        <v>758</v>
      </c>
      <c r="T81" t="s">
        <v>759</v>
      </c>
      <c r="U81" t="s">
        <v>759</v>
      </c>
      <c r="W81" t="str">
        <f t="shared" si="9"/>
        <v>0-63</v>
      </c>
      <c r="X81" t="str">
        <f>IF(AND(M81=$A$2,W81=$A$7),$A$10,IF(AND(M81=$A$3,W81=$A$7),$A$11,IF(AND(M81=$A$2,W81=$A$8),$A$21,IF(AND(M81=$A$3,W81=$A$8),$A$22,"ERR"))))</f>
        <v>0-31</v>
      </c>
      <c r="Y81" t="str">
        <f>IF(AND(X81=$A$10,N81=$A$2),$A$13,IF(AND(X81=$A$10,N81=$A$3),$A$15,IF(AND(X81=$A$11,N81=$A$2),$A$17,IF(AND(X81=$A$11,N81=$A$3),$A$19,IF(AND(X81=$A$21,N81=$A$2),$A$23,IF(AND(X81=$A$21,N81=$A$3),$A$25,IF(AND(X81=$A$22,N81=$A$2),$A$27,IF(AND(X81=$A$22,N81=$A$3),$A$29,"ERR"))))))))</f>
        <v>16-31</v>
      </c>
      <c r="Z81" t="str">
        <f t="shared" si="10"/>
        <v>16-23</v>
      </c>
      <c r="AA81" t="str">
        <f>IF(AND(Z81=$B$13,P81=$C$12),$C$13,IF(AND(Z81=$B$13,P81=$F$12),$C$31,IF(AND(Z81=$B$14,P81=$C$12),$C$14,IF(AND(Z81=$B$14,P81=$F$12),$C$32,IF(AND(Z81=$B$15,P81=$C$12),$C$15,IF(AND(Z81=$B$15,P81=$F$12),$C$33,IF(AND(Z81=$B$16,P81=$C$12),$C$16,IF(AND(Z81=$B$16,P81=$F$12),$C$34,IF(AND(Z81=$B$17,P81=$C$12),$C$17,IF(AND(Z81=$B$17,P81=$F$12),$C$35,IF(AND(Z81=$B$18,P81=$C$12),$C$18,IF(AND(Z81=$B$18,P81=$F$12),$C$36,IF(AND(Z81=$B$19,P81=$C$12),$C$19,IF(AND(Z81=$B$19,P81=$F$12),$C$37,IF(AND(Z81=$B$20,P81=$C$12),$C$20,IF(AND(Z81=$B$20,P81=$F$12),$C$38,IF(AND(Z81=$B$23,P81=$C$12),$C$23,IF(AND(Z81=$B$23,P81=$F$12),$C$41,IF(AND(Z81=$B$24,P81=$C$12),$C$24,IF(AND(Z81=$B$24,P81=$F$12),$C$42,IF(AND(Z81=$B$25,P81=$C$12),$C$25,IF(AND(Z81=$B$25,P81=$F$12),$C$43,IF(AND(Z81=$B$26,P81=$C$12),$C$26,IF(AND(Z81=$B$26,P81=$F$12),$C$44,IF(AND(Z81=$B$27,P81=$C$12),$C$27,IF(AND(Z81=$B$27,P81=$F$12),$C$45,IF(AND(Z81=$B$28,P81=$C$12),$C$28,IF(AND(Z81=$B$28,P81=$F$12),$C$46,IF(AND(Z81=$B$29,P81=$C$12),$C$29,IF(AND(Z81=$B$29,P81=$F$12),$C$47,IF(AND(Z81=$B$30,P81=$C$12),$C$30,IF(AND(Z81=$B$30,P81=$F$12),$C$48,"ERR"))))))))))))))))))))))))))))))))</f>
        <v>20-23</v>
      </c>
      <c r="AB81" t="str">
        <f t="shared" si="11"/>
        <v>20-21</v>
      </c>
      <c r="AC81" s="12" t="str">
        <f t="shared" si="12"/>
        <v>20</v>
      </c>
      <c r="AD81" t="str">
        <f t="shared" si="13"/>
        <v>4-7</v>
      </c>
      <c r="AE81" t="str">
        <f t="shared" si="14"/>
        <v>4-5</v>
      </c>
      <c r="AF81" s="12" t="str">
        <f t="shared" si="15"/>
        <v>4</v>
      </c>
      <c r="AH81">
        <f t="shared" si="16"/>
        <v>164</v>
      </c>
      <c r="AL81">
        <v>149</v>
      </c>
      <c r="AM81" t="str">
        <f t="shared" si="17"/>
        <v>NOT YOURS</v>
      </c>
    </row>
    <row r="82" spans="12:39">
      <c r="L82" s="1" t="s">
        <v>757</v>
      </c>
      <c r="M82" t="s">
        <v>756</v>
      </c>
      <c r="N82" t="s">
        <v>757</v>
      </c>
      <c r="O82" t="s">
        <v>756</v>
      </c>
      <c r="P82" t="s">
        <v>757</v>
      </c>
      <c r="Q82" t="s">
        <v>756</v>
      </c>
      <c r="R82" t="s">
        <v>757</v>
      </c>
      <c r="S82" t="s">
        <v>759</v>
      </c>
      <c r="T82" t="s">
        <v>758</v>
      </c>
      <c r="U82" t="s">
        <v>758</v>
      </c>
      <c r="W82" t="str">
        <f t="shared" si="9"/>
        <v>0-63</v>
      </c>
      <c r="X82" t="str">
        <f>IF(AND(M82=$A$2,W82=$A$7),$A$10,IF(AND(M82=$A$3,W82=$A$7),$A$11,IF(AND(M82=$A$2,W82=$A$8),$A$21,IF(AND(M82=$A$3,W82=$A$8),$A$22,"ERR"))))</f>
        <v>32-63</v>
      </c>
      <c r="Y82" t="str">
        <f>IF(AND(X82=$A$10,N82=$A$2),$A$13,IF(AND(X82=$A$10,N82=$A$3),$A$15,IF(AND(X82=$A$11,N82=$A$2),$A$17,IF(AND(X82=$A$11,N82=$A$3),$A$19,IF(AND(X82=$A$21,N82=$A$2),$A$23,IF(AND(X82=$A$21,N82=$A$3),$A$25,IF(AND(X82=$A$22,N82=$A$2),$A$27,IF(AND(X82=$A$22,N82=$A$3),$A$29,"ERR"))))))))</f>
        <v>32-47</v>
      </c>
      <c r="Z82" t="str">
        <f t="shared" si="10"/>
        <v>40-47</v>
      </c>
      <c r="AA82" t="str">
        <f>IF(AND(Z82=$B$13,P82=$C$12),$C$13,IF(AND(Z82=$B$13,P82=$F$12),$C$31,IF(AND(Z82=$B$14,P82=$C$12),$C$14,IF(AND(Z82=$B$14,P82=$F$12),$C$32,IF(AND(Z82=$B$15,P82=$C$12),$C$15,IF(AND(Z82=$B$15,P82=$F$12),$C$33,IF(AND(Z82=$B$16,P82=$C$12),$C$16,IF(AND(Z82=$B$16,P82=$F$12),$C$34,IF(AND(Z82=$B$17,P82=$C$12),$C$17,IF(AND(Z82=$B$17,P82=$F$12),$C$35,IF(AND(Z82=$B$18,P82=$C$12),$C$18,IF(AND(Z82=$B$18,P82=$F$12),$C$36,IF(AND(Z82=$B$19,P82=$C$12),$C$19,IF(AND(Z82=$B$19,P82=$F$12),$C$37,IF(AND(Z82=$B$20,P82=$C$12),$C$20,IF(AND(Z82=$B$20,P82=$F$12),$C$38,IF(AND(Z82=$B$23,P82=$C$12),$C$23,IF(AND(Z82=$B$23,P82=$F$12),$C$41,IF(AND(Z82=$B$24,P82=$C$12),$C$24,IF(AND(Z82=$B$24,P82=$F$12),$C$42,IF(AND(Z82=$B$25,P82=$C$12),$C$25,IF(AND(Z82=$B$25,P82=$F$12),$C$43,IF(AND(Z82=$B$26,P82=$C$12),$C$26,IF(AND(Z82=$B$26,P82=$F$12),$C$44,IF(AND(Z82=$B$27,P82=$C$12),$C$27,IF(AND(Z82=$B$27,P82=$F$12),$C$45,IF(AND(Z82=$B$28,P82=$C$12),$C$28,IF(AND(Z82=$B$28,P82=$F$12),$C$46,IF(AND(Z82=$B$29,P82=$C$12),$C$29,IF(AND(Z82=$B$29,P82=$F$12),$C$47,IF(AND(Z82=$B$30,P82=$C$12),$C$30,IF(AND(Z82=$B$30,P82=$F$12),$C$48,"ERR"))))))))))))))))))))))))))))))))</f>
        <v>40-43</v>
      </c>
      <c r="AB82" t="str">
        <f t="shared" si="11"/>
        <v>42-43</v>
      </c>
      <c r="AC82" s="12" t="str">
        <f t="shared" si="12"/>
        <v>42</v>
      </c>
      <c r="AD82" t="str">
        <f t="shared" si="13"/>
        <v>0-3</v>
      </c>
      <c r="AE82" t="str">
        <f t="shared" si="14"/>
        <v>2-3</v>
      </c>
      <c r="AF82" s="12" t="str">
        <f t="shared" si="15"/>
        <v>3</v>
      </c>
      <c r="AH82">
        <f t="shared" si="16"/>
        <v>339</v>
      </c>
      <c r="AL82">
        <v>150</v>
      </c>
      <c r="AM82" t="str">
        <f t="shared" si="17"/>
        <v>NOT YOURS</v>
      </c>
    </row>
    <row r="83" spans="12:39">
      <c r="L83" s="1" t="s">
        <v>756</v>
      </c>
      <c r="M83" t="s">
        <v>757</v>
      </c>
      <c r="N83" t="s">
        <v>756</v>
      </c>
      <c r="O83" t="s">
        <v>756</v>
      </c>
      <c r="P83" t="s">
        <v>756</v>
      </c>
      <c r="Q83" t="s">
        <v>756</v>
      </c>
      <c r="R83" t="s">
        <v>757</v>
      </c>
      <c r="S83" t="s">
        <v>759</v>
      </c>
      <c r="T83" t="s">
        <v>759</v>
      </c>
      <c r="U83" t="s">
        <v>758</v>
      </c>
      <c r="W83" t="str">
        <f t="shared" si="9"/>
        <v>64-127</v>
      </c>
      <c r="X83" t="str">
        <f>IF(AND(M83=$A$2,W83=$A$7),$A$10,IF(AND(M83=$A$3,W83=$A$7),$A$11,IF(AND(M83=$A$2,W83=$A$8),$A$21,IF(AND(M83=$A$3,W83=$A$8),$A$22,"ERR"))))</f>
        <v>64-95</v>
      </c>
      <c r="Y83" t="str">
        <f>IF(AND(X83=$A$10,N83=$A$2),$A$13,IF(AND(X83=$A$10,N83=$A$3),$A$15,IF(AND(X83=$A$11,N83=$A$2),$A$17,IF(AND(X83=$A$11,N83=$A$3),$A$19,IF(AND(X83=$A$21,N83=$A$2),$A$23,IF(AND(X83=$A$21,N83=$A$3),$A$25,IF(AND(X83=$A$22,N83=$A$2),$A$27,IF(AND(X83=$A$22,N83=$A$3),$A$29,"ERR"))))))))</f>
        <v>80-95</v>
      </c>
      <c r="Z83" t="str">
        <f t="shared" si="10"/>
        <v>88-95</v>
      </c>
      <c r="AA83" t="str">
        <f>IF(AND(Z83=$B$13,P83=$C$12),$C$13,IF(AND(Z83=$B$13,P83=$F$12),$C$31,IF(AND(Z83=$B$14,P83=$C$12),$C$14,IF(AND(Z83=$B$14,P83=$F$12),$C$32,IF(AND(Z83=$B$15,P83=$C$12),$C$15,IF(AND(Z83=$B$15,P83=$F$12),$C$33,IF(AND(Z83=$B$16,P83=$C$12),$C$16,IF(AND(Z83=$B$16,P83=$F$12),$C$34,IF(AND(Z83=$B$17,P83=$C$12),$C$17,IF(AND(Z83=$B$17,P83=$F$12),$C$35,IF(AND(Z83=$B$18,P83=$C$12),$C$18,IF(AND(Z83=$B$18,P83=$F$12),$C$36,IF(AND(Z83=$B$19,P83=$C$12),$C$19,IF(AND(Z83=$B$19,P83=$F$12),$C$37,IF(AND(Z83=$B$20,P83=$C$12),$C$20,IF(AND(Z83=$B$20,P83=$F$12),$C$38,IF(AND(Z83=$B$23,P83=$C$12),$C$23,IF(AND(Z83=$B$23,P83=$F$12),$C$41,IF(AND(Z83=$B$24,P83=$C$12),$C$24,IF(AND(Z83=$B$24,P83=$F$12),$C$42,IF(AND(Z83=$B$25,P83=$C$12),$C$25,IF(AND(Z83=$B$25,P83=$F$12),$C$43,IF(AND(Z83=$B$26,P83=$C$12),$C$26,IF(AND(Z83=$B$26,P83=$F$12),$C$44,IF(AND(Z83=$B$27,P83=$C$12),$C$27,IF(AND(Z83=$B$27,P83=$F$12),$C$45,IF(AND(Z83=$B$28,P83=$C$12),$C$28,IF(AND(Z83=$B$28,P83=$F$12),$C$46,IF(AND(Z83=$B$29,P83=$C$12),$C$29,IF(AND(Z83=$B$29,P83=$F$12),$C$47,IF(AND(Z83=$B$30,P83=$C$12),$C$30,IF(AND(Z83=$B$30,P83=$F$12),$C$48,"ERR"))))))))))))))))))))))))))))))))</f>
        <v>92-95</v>
      </c>
      <c r="AB83" t="str">
        <f t="shared" si="11"/>
        <v>94-95</v>
      </c>
      <c r="AC83" s="12" t="str">
        <f t="shared" si="12"/>
        <v>94</v>
      </c>
      <c r="AD83" t="str">
        <f t="shared" si="13"/>
        <v>0-3</v>
      </c>
      <c r="AE83" t="str">
        <f t="shared" si="14"/>
        <v>0-1</v>
      </c>
      <c r="AF83" s="12" t="str">
        <f t="shared" si="15"/>
        <v>1</v>
      </c>
      <c r="AH83">
        <f t="shared" si="16"/>
        <v>753</v>
      </c>
      <c r="AL83">
        <v>151</v>
      </c>
      <c r="AM83" t="str">
        <f t="shared" si="17"/>
        <v>NOT YOURS</v>
      </c>
    </row>
    <row r="84" spans="12:39">
      <c r="L84" s="1" t="s">
        <v>757</v>
      </c>
      <c r="M84" t="s">
        <v>756</v>
      </c>
      <c r="N84" t="s">
        <v>756</v>
      </c>
      <c r="O84" t="s">
        <v>756</v>
      </c>
      <c r="P84" t="s">
        <v>756</v>
      </c>
      <c r="Q84" t="s">
        <v>757</v>
      </c>
      <c r="R84" t="s">
        <v>756</v>
      </c>
      <c r="S84" t="s">
        <v>758</v>
      </c>
      <c r="T84" t="s">
        <v>758</v>
      </c>
      <c r="U84" t="s">
        <v>759</v>
      </c>
      <c r="W84" t="str">
        <f t="shared" si="9"/>
        <v>0-63</v>
      </c>
      <c r="X84" t="str">
        <f>IF(AND(M84=$A$2,W84=$A$7),$A$10,IF(AND(M84=$A$3,W84=$A$7),$A$11,IF(AND(M84=$A$2,W84=$A$8),$A$21,IF(AND(M84=$A$3,W84=$A$8),$A$22,"ERR"))))</f>
        <v>32-63</v>
      </c>
      <c r="Y84" t="str">
        <f>IF(AND(X84=$A$10,N84=$A$2),$A$13,IF(AND(X84=$A$10,N84=$A$3),$A$15,IF(AND(X84=$A$11,N84=$A$2),$A$17,IF(AND(X84=$A$11,N84=$A$3),$A$19,IF(AND(X84=$A$21,N84=$A$2),$A$23,IF(AND(X84=$A$21,N84=$A$3),$A$25,IF(AND(X84=$A$22,N84=$A$2),$A$27,IF(AND(X84=$A$22,N84=$A$3),$A$29,"ERR"))))))))</f>
        <v>48-63</v>
      </c>
      <c r="Z84" t="str">
        <f t="shared" si="10"/>
        <v>56-63</v>
      </c>
      <c r="AA84" t="str">
        <f>IF(AND(Z84=$B$13,P84=$C$12),$C$13,IF(AND(Z84=$B$13,P84=$F$12),$C$31,IF(AND(Z84=$B$14,P84=$C$12),$C$14,IF(AND(Z84=$B$14,P84=$F$12),$C$32,IF(AND(Z84=$B$15,P84=$C$12),$C$15,IF(AND(Z84=$B$15,P84=$F$12),$C$33,IF(AND(Z84=$B$16,P84=$C$12),$C$16,IF(AND(Z84=$B$16,P84=$F$12),$C$34,IF(AND(Z84=$B$17,P84=$C$12),$C$17,IF(AND(Z84=$B$17,P84=$F$12),$C$35,IF(AND(Z84=$B$18,P84=$C$12),$C$18,IF(AND(Z84=$B$18,P84=$F$12),$C$36,IF(AND(Z84=$B$19,P84=$C$12),$C$19,IF(AND(Z84=$B$19,P84=$F$12),$C$37,IF(AND(Z84=$B$20,P84=$C$12),$C$20,IF(AND(Z84=$B$20,P84=$F$12),$C$38,IF(AND(Z84=$B$23,P84=$C$12),$C$23,IF(AND(Z84=$B$23,P84=$F$12),$C$41,IF(AND(Z84=$B$24,P84=$C$12),$C$24,IF(AND(Z84=$B$24,P84=$F$12),$C$42,IF(AND(Z84=$B$25,P84=$C$12),$C$25,IF(AND(Z84=$B$25,P84=$F$12),$C$43,IF(AND(Z84=$B$26,P84=$C$12),$C$26,IF(AND(Z84=$B$26,P84=$F$12),$C$44,IF(AND(Z84=$B$27,P84=$C$12),$C$27,IF(AND(Z84=$B$27,P84=$F$12),$C$45,IF(AND(Z84=$B$28,P84=$C$12),$C$28,IF(AND(Z84=$B$28,P84=$F$12),$C$46,IF(AND(Z84=$B$29,P84=$C$12),$C$29,IF(AND(Z84=$B$29,P84=$F$12),$C$47,IF(AND(Z84=$B$30,P84=$C$12),$C$30,IF(AND(Z84=$B$30,P84=$F$12),$C$48,"ERR"))))))))))))))))))))))))))))))))</f>
        <v>60-63</v>
      </c>
      <c r="AB84" t="str">
        <f t="shared" si="11"/>
        <v>60-61</v>
      </c>
      <c r="AC84" s="12" t="str">
        <f t="shared" si="12"/>
        <v>61</v>
      </c>
      <c r="AD84" t="str">
        <f t="shared" si="13"/>
        <v>4-7</v>
      </c>
      <c r="AE84" t="str">
        <f t="shared" si="14"/>
        <v>6-7</v>
      </c>
      <c r="AF84" s="12" t="str">
        <f t="shared" si="15"/>
        <v>6</v>
      </c>
      <c r="AH84">
        <f t="shared" si="16"/>
        <v>494</v>
      </c>
      <c r="AL84">
        <v>152</v>
      </c>
      <c r="AM84" t="str">
        <f t="shared" si="17"/>
        <v>NOT YOURS</v>
      </c>
    </row>
    <row r="85" spans="12:39">
      <c r="L85" s="1" t="s">
        <v>757</v>
      </c>
      <c r="M85" t="s">
        <v>757</v>
      </c>
      <c r="N85" t="s">
        <v>756</v>
      </c>
      <c r="O85" t="s">
        <v>756</v>
      </c>
      <c r="P85" t="s">
        <v>756</v>
      </c>
      <c r="Q85" t="s">
        <v>756</v>
      </c>
      <c r="R85" t="s">
        <v>757</v>
      </c>
      <c r="S85" t="s">
        <v>758</v>
      </c>
      <c r="T85" t="s">
        <v>759</v>
      </c>
      <c r="U85" t="s">
        <v>759</v>
      </c>
      <c r="W85" t="str">
        <f t="shared" si="9"/>
        <v>0-63</v>
      </c>
      <c r="X85" t="str">
        <f>IF(AND(M85=$A$2,W85=$A$7),$A$10,IF(AND(M85=$A$3,W85=$A$7),$A$11,IF(AND(M85=$A$2,W85=$A$8),$A$21,IF(AND(M85=$A$3,W85=$A$8),$A$22,"ERR"))))</f>
        <v>0-31</v>
      </c>
      <c r="Y85" t="str">
        <f>IF(AND(X85=$A$10,N85=$A$2),$A$13,IF(AND(X85=$A$10,N85=$A$3),$A$15,IF(AND(X85=$A$11,N85=$A$2),$A$17,IF(AND(X85=$A$11,N85=$A$3),$A$19,IF(AND(X85=$A$21,N85=$A$2),$A$23,IF(AND(X85=$A$21,N85=$A$3),$A$25,IF(AND(X85=$A$22,N85=$A$2),$A$27,IF(AND(X85=$A$22,N85=$A$3),$A$29,"ERR"))))))))</f>
        <v>16-31</v>
      </c>
      <c r="Z85" t="str">
        <f t="shared" si="10"/>
        <v>24-31</v>
      </c>
      <c r="AA85" t="str">
        <f>IF(AND(Z85=$B$13,P85=$C$12),$C$13,IF(AND(Z85=$B$13,P85=$F$12),$C$31,IF(AND(Z85=$B$14,P85=$C$12),$C$14,IF(AND(Z85=$B$14,P85=$F$12),$C$32,IF(AND(Z85=$B$15,P85=$C$12),$C$15,IF(AND(Z85=$B$15,P85=$F$12),$C$33,IF(AND(Z85=$B$16,P85=$C$12),$C$16,IF(AND(Z85=$B$16,P85=$F$12),$C$34,IF(AND(Z85=$B$17,P85=$C$12),$C$17,IF(AND(Z85=$B$17,P85=$F$12),$C$35,IF(AND(Z85=$B$18,P85=$C$12),$C$18,IF(AND(Z85=$B$18,P85=$F$12),$C$36,IF(AND(Z85=$B$19,P85=$C$12),$C$19,IF(AND(Z85=$B$19,P85=$F$12),$C$37,IF(AND(Z85=$B$20,P85=$C$12),$C$20,IF(AND(Z85=$B$20,P85=$F$12),$C$38,IF(AND(Z85=$B$23,P85=$C$12),$C$23,IF(AND(Z85=$B$23,P85=$F$12),$C$41,IF(AND(Z85=$B$24,P85=$C$12),$C$24,IF(AND(Z85=$B$24,P85=$F$12),$C$42,IF(AND(Z85=$B$25,P85=$C$12),$C$25,IF(AND(Z85=$B$25,P85=$F$12),$C$43,IF(AND(Z85=$B$26,P85=$C$12),$C$26,IF(AND(Z85=$B$26,P85=$F$12),$C$44,IF(AND(Z85=$B$27,P85=$C$12),$C$27,IF(AND(Z85=$B$27,P85=$F$12),$C$45,IF(AND(Z85=$B$28,P85=$C$12),$C$28,IF(AND(Z85=$B$28,P85=$F$12),$C$46,IF(AND(Z85=$B$29,P85=$C$12),$C$29,IF(AND(Z85=$B$29,P85=$F$12),$C$47,IF(AND(Z85=$B$30,P85=$C$12),$C$30,IF(AND(Z85=$B$30,P85=$F$12),$C$48,"ERR"))))))))))))))))))))))))))))))))</f>
        <v>28-31</v>
      </c>
      <c r="AB85" t="str">
        <f t="shared" si="11"/>
        <v>30-31</v>
      </c>
      <c r="AC85" s="12" t="str">
        <f t="shared" si="12"/>
        <v>30</v>
      </c>
      <c r="AD85" t="str">
        <f t="shared" si="13"/>
        <v>4-7</v>
      </c>
      <c r="AE85" t="str">
        <f t="shared" si="14"/>
        <v>4-5</v>
      </c>
      <c r="AF85" s="12" t="str">
        <f t="shared" si="15"/>
        <v>4</v>
      </c>
      <c r="AH85">
        <f t="shared" si="16"/>
        <v>244</v>
      </c>
      <c r="AL85">
        <v>153</v>
      </c>
      <c r="AM85" t="str">
        <f t="shared" si="17"/>
        <v>NOT YOURS</v>
      </c>
    </row>
    <row r="86" spans="12:39">
      <c r="L86" s="1" t="s">
        <v>757</v>
      </c>
      <c r="M86" t="s">
        <v>757</v>
      </c>
      <c r="N86" t="s">
        <v>756</v>
      </c>
      <c r="O86" t="s">
        <v>756</v>
      </c>
      <c r="P86" t="s">
        <v>756</v>
      </c>
      <c r="Q86" t="s">
        <v>757</v>
      </c>
      <c r="R86" t="s">
        <v>756</v>
      </c>
      <c r="S86" t="s">
        <v>758</v>
      </c>
      <c r="T86" t="s">
        <v>759</v>
      </c>
      <c r="U86" t="s">
        <v>758</v>
      </c>
      <c r="W86" t="str">
        <f t="shared" si="9"/>
        <v>0-63</v>
      </c>
      <c r="X86" t="str">
        <f>IF(AND(M86=$A$2,W86=$A$7),$A$10,IF(AND(M86=$A$3,W86=$A$7),$A$11,IF(AND(M86=$A$2,W86=$A$8),$A$21,IF(AND(M86=$A$3,W86=$A$8),$A$22,"ERR"))))</f>
        <v>0-31</v>
      </c>
      <c r="Y86" t="str">
        <f>IF(AND(X86=$A$10,N86=$A$2),$A$13,IF(AND(X86=$A$10,N86=$A$3),$A$15,IF(AND(X86=$A$11,N86=$A$2),$A$17,IF(AND(X86=$A$11,N86=$A$3),$A$19,IF(AND(X86=$A$21,N86=$A$2),$A$23,IF(AND(X86=$A$21,N86=$A$3),$A$25,IF(AND(X86=$A$22,N86=$A$2),$A$27,IF(AND(X86=$A$22,N86=$A$3),$A$29,"ERR"))))))))</f>
        <v>16-31</v>
      </c>
      <c r="Z86" t="str">
        <f t="shared" si="10"/>
        <v>24-31</v>
      </c>
      <c r="AA86" t="str">
        <f>IF(AND(Z86=$B$13,P86=$C$12),$C$13,IF(AND(Z86=$B$13,P86=$F$12),$C$31,IF(AND(Z86=$B$14,P86=$C$12),$C$14,IF(AND(Z86=$B$14,P86=$F$12),$C$32,IF(AND(Z86=$B$15,P86=$C$12),$C$15,IF(AND(Z86=$B$15,P86=$F$12),$C$33,IF(AND(Z86=$B$16,P86=$C$12),$C$16,IF(AND(Z86=$B$16,P86=$F$12),$C$34,IF(AND(Z86=$B$17,P86=$C$12),$C$17,IF(AND(Z86=$B$17,P86=$F$12),$C$35,IF(AND(Z86=$B$18,P86=$C$12),$C$18,IF(AND(Z86=$B$18,P86=$F$12),$C$36,IF(AND(Z86=$B$19,P86=$C$12),$C$19,IF(AND(Z86=$B$19,P86=$F$12),$C$37,IF(AND(Z86=$B$20,P86=$C$12),$C$20,IF(AND(Z86=$B$20,P86=$F$12),$C$38,IF(AND(Z86=$B$23,P86=$C$12),$C$23,IF(AND(Z86=$B$23,P86=$F$12),$C$41,IF(AND(Z86=$B$24,P86=$C$12),$C$24,IF(AND(Z86=$B$24,P86=$F$12),$C$42,IF(AND(Z86=$B$25,P86=$C$12),$C$25,IF(AND(Z86=$B$25,P86=$F$12),$C$43,IF(AND(Z86=$B$26,P86=$C$12),$C$26,IF(AND(Z86=$B$26,P86=$F$12),$C$44,IF(AND(Z86=$B$27,P86=$C$12),$C$27,IF(AND(Z86=$B$27,P86=$F$12),$C$45,IF(AND(Z86=$B$28,P86=$C$12),$C$28,IF(AND(Z86=$B$28,P86=$F$12),$C$46,IF(AND(Z86=$B$29,P86=$C$12),$C$29,IF(AND(Z86=$B$29,P86=$F$12),$C$47,IF(AND(Z86=$B$30,P86=$C$12),$C$30,IF(AND(Z86=$B$30,P86=$F$12),$C$48,"ERR"))))))))))))))))))))))))))))))))</f>
        <v>28-31</v>
      </c>
      <c r="AB86" t="str">
        <f t="shared" si="11"/>
        <v>28-29</v>
      </c>
      <c r="AC86" s="12" t="str">
        <f t="shared" si="12"/>
        <v>29</v>
      </c>
      <c r="AD86" t="str">
        <f t="shared" si="13"/>
        <v>4-7</v>
      </c>
      <c r="AE86" t="str">
        <f t="shared" si="14"/>
        <v>4-5</v>
      </c>
      <c r="AF86" s="12" t="str">
        <f t="shared" si="15"/>
        <v>5</v>
      </c>
      <c r="AH86">
        <f t="shared" si="16"/>
        <v>237</v>
      </c>
      <c r="AL86">
        <v>154</v>
      </c>
      <c r="AM86" t="str">
        <f t="shared" si="17"/>
        <v>NOT YOURS</v>
      </c>
    </row>
    <row r="87" spans="12:39">
      <c r="L87" s="1" t="s">
        <v>756</v>
      </c>
      <c r="M87" t="s">
        <v>756</v>
      </c>
      <c r="N87" t="s">
        <v>757</v>
      </c>
      <c r="O87" t="s">
        <v>757</v>
      </c>
      <c r="P87" t="s">
        <v>757</v>
      </c>
      <c r="Q87" t="s">
        <v>756</v>
      </c>
      <c r="R87" t="s">
        <v>756</v>
      </c>
      <c r="S87" t="s">
        <v>759</v>
      </c>
      <c r="T87" t="s">
        <v>759</v>
      </c>
      <c r="U87" t="s">
        <v>759</v>
      </c>
      <c r="W87" t="str">
        <f t="shared" si="9"/>
        <v>64-127</v>
      </c>
      <c r="X87" t="str">
        <f>IF(AND(M87=$A$2,W87=$A$7),$A$10,IF(AND(M87=$A$3,W87=$A$7),$A$11,IF(AND(M87=$A$2,W87=$A$8),$A$21,IF(AND(M87=$A$3,W87=$A$8),$A$22,"ERR"))))</f>
        <v>96-127</v>
      </c>
      <c r="Y87" t="str">
        <f>IF(AND(X87=$A$10,N87=$A$2),$A$13,IF(AND(X87=$A$10,N87=$A$3),$A$15,IF(AND(X87=$A$11,N87=$A$2),$A$17,IF(AND(X87=$A$11,N87=$A$3),$A$19,IF(AND(X87=$A$21,N87=$A$2),$A$23,IF(AND(X87=$A$21,N87=$A$3),$A$25,IF(AND(X87=$A$22,N87=$A$2),$A$27,IF(AND(X87=$A$22,N87=$A$3),$A$29,"ERR"))))))))</f>
        <v>96-111</v>
      </c>
      <c r="Z87" t="str">
        <f t="shared" si="10"/>
        <v>96-103</v>
      </c>
      <c r="AA87" t="str">
        <f>IF(AND(Z87=$B$13,P87=$C$12),$C$13,IF(AND(Z87=$B$13,P87=$F$12),$C$31,IF(AND(Z87=$B$14,P87=$C$12),$C$14,IF(AND(Z87=$B$14,P87=$F$12),$C$32,IF(AND(Z87=$B$15,P87=$C$12),$C$15,IF(AND(Z87=$B$15,P87=$F$12),$C$33,IF(AND(Z87=$B$16,P87=$C$12),$C$16,IF(AND(Z87=$B$16,P87=$F$12),$C$34,IF(AND(Z87=$B$17,P87=$C$12),$C$17,IF(AND(Z87=$B$17,P87=$F$12),$C$35,IF(AND(Z87=$B$18,P87=$C$12),$C$18,IF(AND(Z87=$B$18,P87=$F$12),$C$36,IF(AND(Z87=$B$19,P87=$C$12),$C$19,IF(AND(Z87=$B$19,P87=$F$12),$C$37,IF(AND(Z87=$B$20,P87=$C$12),$C$20,IF(AND(Z87=$B$20,P87=$F$12),$C$38,IF(AND(Z87=$B$23,P87=$C$12),$C$23,IF(AND(Z87=$B$23,P87=$F$12),$C$41,IF(AND(Z87=$B$24,P87=$C$12),$C$24,IF(AND(Z87=$B$24,P87=$F$12),$C$42,IF(AND(Z87=$B$25,P87=$C$12),$C$25,IF(AND(Z87=$B$25,P87=$F$12),$C$43,IF(AND(Z87=$B$26,P87=$C$12),$C$26,IF(AND(Z87=$B$26,P87=$F$12),$C$44,IF(AND(Z87=$B$27,P87=$C$12),$C$27,IF(AND(Z87=$B$27,P87=$F$12),$C$45,IF(AND(Z87=$B$28,P87=$C$12),$C$28,IF(AND(Z87=$B$28,P87=$F$12),$C$46,IF(AND(Z87=$B$29,P87=$C$12),$C$29,IF(AND(Z87=$B$29,P87=$F$12),$C$47,IF(AND(Z87=$B$30,P87=$C$12),$C$30,IF(AND(Z87=$B$30,P87=$F$12),$C$48,"ERR"))))))))))))))))))))))))))))))))</f>
        <v>96-99</v>
      </c>
      <c r="AB87" t="str">
        <f t="shared" si="11"/>
        <v>98-99</v>
      </c>
      <c r="AC87" s="12" t="str">
        <f t="shared" si="12"/>
        <v>99</v>
      </c>
      <c r="AD87" t="str">
        <f t="shared" si="13"/>
        <v>0-3</v>
      </c>
      <c r="AE87" t="str">
        <f t="shared" si="14"/>
        <v>0-1</v>
      </c>
      <c r="AF87" s="12" t="str">
        <f t="shared" si="15"/>
        <v>0</v>
      </c>
      <c r="AH87">
        <f t="shared" si="16"/>
        <v>792</v>
      </c>
      <c r="AL87">
        <v>155</v>
      </c>
      <c r="AM87" t="str">
        <f t="shared" si="17"/>
        <v>NOT YOURS</v>
      </c>
    </row>
    <row r="88" spans="12:39">
      <c r="L88" s="1" t="s">
        <v>756</v>
      </c>
      <c r="M88" t="s">
        <v>757</v>
      </c>
      <c r="N88" t="s">
        <v>757</v>
      </c>
      <c r="O88" t="s">
        <v>757</v>
      </c>
      <c r="P88" t="s">
        <v>756</v>
      </c>
      <c r="Q88" t="s">
        <v>756</v>
      </c>
      <c r="R88" t="s">
        <v>757</v>
      </c>
      <c r="S88" t="s">
        <v>759</v>
      </c>
      <c r="T88" t="s">
        <v>759</v>
      </c>
      <c r="U88" t="s">
        <v>759</v>
      </c>
      <c r="W88" t="str">
        <f t="shared" si="9"/>
        <v>64-127</v>
      </c>
      <c r="X88" t="str">
        <f>IF(AND(M88=$A$2,W88=$A$7),$A$10,IF(AND(M88=$A$3,W88=$A$7),$A$11,IF(AND(M88=$A$2,W88=$A$8),$A$21,IF(AND(M88=$A$3,W88=$A$8),$A$22,"ERR"))))</f>
        <v>64-95</v>
      </c>
      <c r="Y88" t="str">
        <f>IF(AND(X88=$A$10,N88=$A$2),$A$13,IF(AND(X88=$A$10,N88=$A$3),$A$15,IF(AND(X88=$A$11,N88=$A$2),$A$17,IF(AND(X88=$A$11,N88=$A$3),$A$19,IF(AND(X88=$A$21,N88=$A$2),$A$23,IF(AND(X88=$A$21,N88=$A$3),$A$25,IF(AND(X88=$A$22,N88=$A$2),$A$27,IF(AND(X88=$A$22,N88=$A$3),$A$29,"ERR"))))))))</f>
        <v>64-79</v>
      </c>
      <c r="Z88" t="str">
        <f t="shared" si="10"/>
        <v>64-71</v>
      </c>
      <c r="AA88" t="str">
        <f>IF(AND(Z88=$B$13,P88=$C$12),$C$13,IF(AND(Z88=$B$13,P88=$F$12),$C$31,IF(AND(Z88=$B$14,P88=$C$12),$C$14,IF(AND(Z88=$B$14,P88=$F$12),$C$32,IF(AND(Z88=$B$15,P88=$C$12),$C$15,IF(AND(Z88=$B$15,P88=$F$12),$C$33,IF(AND(Z88=$B$16,P88=$C$12),$C$16,IF(AND(Z88=$B$16,P88=$F$12),$C$34,IF(AND(Z88=$B$17,P88=$C$12),$C$17,IF(AND(Z88=$B$17,P88=$F$12),$C$35,IF(AND(Z88=$B$18,P88=$C$12),$C$18,IF(AND(Z88=$B$18,P88=$F$12),$C$36,IF(AND(Z88=$B$19,P88=$C$12),$C$19,IF(AND(Z88=$B$19,P88=$F$12),$C$37,IF(AND(Z88=$B$20,P88=$C$12),$C$20,IF(AND(Z88=$B$20,P88=$F$12),$C$38,IF(AND(Z88=$B$23,P88=$C$12),$C$23,IF(AND(Z88=$B$23,P88=$F$12),$C$41,IF(AND(Z88=$B$24,P88=$C$12),$C$24,IF(AND(Z88=$B$24,P88=$F$12),$C$42,IF(AND(Z88=$B$25,P88=$C$12),$C$25,IF(AND(Z88=$B$25,P88=$F$12),$C$43,IF(AND(Z88=$B$26,P88=$C$12),$C$26,IF(AND(Z88=$B$26,P88=$F$12),$C$44,IF(AND(Z88=$B$27,P88=$C$12),$C$27,IF(AND(Z88=$B$27,P88=$F$12),$C$45,IF(AND(Z88=$B$28,P88=$C$12),$C$28,IF(AND(Z88=$B$28,P88=$F$12),$C$46,IF(AND(Z88=$B$29,P88=$C$12),$C$29,IF(AND(Z88=$B$29,P88=$F$12),$C$47,IF(AND(Z88=$B$30,P88=$C$12),$C$30,IF(AND(Z88=$B$30,P88=$F$12),$C$48,"ERR"))))))))))))))))))))))))))))))))</f>
        <v>68-71</v>
      </c>
      <c r="AB88" t="str">
        <f t="shared" si="11"/>
        <v>70-71</v>
      </c>
      <c r="AC88" s="12" t="str">
        <f t="shared" si="12"/>
        <v>70</v>
      </c>
      <c r="AD88" t="str">
        <f t="shared" si="13"/>
        <v>0-3</v>
      </c>
      <c r="AE88" t="str">
        <f t="shared" si="14"/>
        <v>0-1</v>
      </c>
      <c r="AF88" s="12" t="str">
        <f t="shared" si="15"/>
        <v>0</v>
      </c>
      <c r="AH88">
        <f t="shared" si="16"/>
        <v>560</v>
      </c>
      <c r="AL88">
        <v>156</v>
      </c>
      <c r="AM88" t="str">
        <f t="shared" si="17"/>
        <v>NOT YOURS</v>
      </c>
    </row>
    <row r="89" spans="12:39">
      <c r="L89" s="1" t="s">
        <v>757</v>
      </c>
      <c r="M89" t="s">
        <v>757</v>
      </c>
      <c r="N89" t="s">
        <v>756</v>
      </c>
      <c r="O89" t="s">
        <v>757</v>
      </c>
      <c r="P89" t="s">
        <v>756</v>
      </c>
      <c r="Q89" t="s">
        <v>756</v>
      </c>
      <c r="R89" t="s">
        <v>757</v>
      </c>
      <c r="S89" t="s">
        <v>759</v>
      </c>
      <c r="T89" t="s">
        <v>759</v>
      </c>
      <c r="U89" t="s">
        <v>759</v>
      </c>
      <c r="W89" t="str">
        <f t="shared" si="9"/>
        <v>0-63</v>
      </c>
      <c r="X89" t="str">
        <f>IF(AND(M89=$A$2,W89=$A$7),$A$10,IF(AND(M89=$A$3,W89=$A$7),$A$11,IF(AND(M89=$A$2,W89=$A$8),$A$21,IF(AND(M89=$A$3,W89=$A$8),$A$22,"ERR"))))</f>
        <v>0-31</v>
      </c>
      <c r="Y89" t="str">
        <f>IF(AND(X89=$A$10,N89=$A$2),$A$13,IF(AND(X89=$A$10,N89=$A$3),$A$15,IF(AND(X89=$A$11,N89=$A$2),$A$17,IF(AND(X89=$A$11,N89=$A$3),$A$19,IF(AND(X89=$A$21,N89=$A$2),$A$23,IF(AND(X89=$A$21,N89=$A$3),$A$25,IF(AND(X89=$A$22,N89=$A$2),$A$27,IF(AND(X89=$A$22,N89=$A$3),$A$29,"ERR"))))))))</f>
        <v>16-31</v>
      </c>
      <c r="Z89" t="str">
        <f t="shared" si="10"/>
        <v>16-23</v>
      </c>
      <c r="AA89" t="str">
        <f>IF(AND(Z89=$B$13,P89=$C$12),$C$13,IF(AND(Z89=$B$13,P89=$F$12),$C$31,IF(AND(Z89=$B$14,P89=$C$12),$C$14,IF(AND(Z89=$B$14,P89=$F$12),$C$32,IF(AND(Z89=$B$15,P89=$C$12),$C$15,IF(AND(Z89=$B$15,P89=$F$12),$C$33,IF(AND(Z89=$B$16,P89=$C$12),$C$16,IF(AND(Z89=$B$16,P89=$F$12),$C$34,IF(AND(Z89=$B$17,P89=$C$12),$C$17,IF(AND(Z89=$B$17,P89=$F$12),$C$35,IF(AND(Z89=$B$18,P89=$C$12),$C$18,IF(AND(Z89=$B$18,P89=$F$12),$C$36,IF(AND(Z89=$B$19,P89=$C$12),$C$19,IF(AND(Z89=$B$19,P89=$F$12),$C$37,IF(AND(Z89=$B$20,P89=$C$12),$C$20,IF(AND(Z89=$B$20,P89=$F$12),$C$38,IF(AND(Z89=$B$23,P89=$C$12),$C$23,IF(AND(Z89=$B$23,P89=$F$12),$C$41,IF(AND(Z89=$B$24,P89=$C$12),$C$24,IF(AND(Z89=$B$24,P89=$F$12),$C$42,IF(AND(Z89=$B$25,P89=$C$12),$C$25,IF(AND(Z89=$B$25,P89=$F$12),$C$43,IF(AND(Z89=$B$26,P89=$C$12),$C$26,IF(AND(Z89=$B$26,P89=$F$12),$C$44,IF(AND(Z89=$B$27,P89=$C$12),$C$27,IF(AND(Z89=$B$27,P89=$F$12),$C$45,IF(AND(Z89=$B$28,P89=$C$12),$C$28,IF(AND(Z89=$B$28,P89=$F$12),$C$46,IF(AND(Z89=$B$29,P89=$C$12),$C$29,IF(AND(Z89=$B$29,P89=$F$12),$C$47,IF(AND(Z89=$B$30,P89=$C$12),$C$30,IF(AND(Z89=$B$30,P89=$F$12),$C$48,"ERR"))))))))))))))))))))))))))))))))</f>
        <v>20-23</v>
      </c>
      <c r="AB89" t="str">
        <f t="shared" si="11"/>
        <v>22-23</v>
      </c>
      <c r="AC89" s="12" t="str">
        <f t="shared" si="12"/>
        <v>22</v>
      </c>
      <c r="AD89" t="str">
        <f t="shared" si="13"/>
        <v>0-3</v>
      </c>
      <c r="AE89" t="str">
        <f t="shared" si="14"/>
        <v>0-1</v>
      </c>
      <c r="AF89" s="12" t="str">
        <f t="shared" si="15"/>
        <v>0</v>
      </c>
      <c r="AH89">
        <f t="shared" si="16"/>
        <v>176</v>
      </c>
      <c r="AL89">
        <v>157</v>
      </c>
      <c r="AM89" t="str">
        <f t="shared" si="17"/>
        <v>NOT YOURS</v>
      </c>
    </row>
    <row r="90" spans="12:39">
      <c r="L90" s="1" t="s">
        <v>757</v>
      </c>
      <c r="M90" t="s">
        <v>757</v>
      </c>
      <c r="N90" t="s">
        <v>756</v>
      </c>
      <c r="O90" t="s">
        <v>757</v>
      </c>
      <c r="P90" t="s">
        <v>757</v>
      </c>
      <c r="Q90" t="s">
        <v>757</v>
      </c>
      <c r="R90" t="s">
        <v>757</v>
      </c>
      <c r="S90" t="s">
        <v>759</v>
      </c>
      <c r="T90" t="s">
        <v>759</v>
      </c>
      <c r="U90" t="s">
        <v>759</v>
      </c>
      <c r="W90" t="str">
        <f t="shared" si="9"/>
        <v>0-63</v>
      </c>
      <c r="X90" t="str">
        <f>IF(AND(M90=$A$2,W90=$A$7),$A$10,IF(AND(M90=$A$3,W90=$A$7),$A$11,IF(AND(M90=$A$2,W90=$A$8),$A$21,IF(AND(M90=$A$3,W90=$A$8),$A$22,"ERR"))))</f>
        <v>0-31</v>
      </c>
      <c r="Y90" t="str">
        <f>IF(AND(X90=$A$10,N90=$A$2),$A$13,IF(AND(X90=$A$10,N90=$A$3),$A$15,IF(AND(X90=$A$11,N90=$A$2),$A$17,IF(AND(X90=$A$11,N90=$A$3),$A$19,IF(AND(X90=$A$21,N90=$A$2),$A$23,IF(AND(X90=$A$21,N90=$A$3),$A$25,IF(AND(X90=$A$22,N90=$A$2),$A$27,IF(AND(X90=$A$22,N90=$A$3),$A$29,"ERR"))))))))</f>
        <v>16-31</v>
      </c>
      <c r="Z90" t="str">
        <f t="shared" si="10"/>
        <v>16-23</v>
      </c>
      <c r="AA90" t="str">
        <f>IF(AND(Z90=$B$13,P90=$C$12),$C$13,IF(AND(Z90=$B$13,P90=$F$12),$C$31,IF(AND(Z90=$B$14,P90=$C$12),$C$14,IF(AND(Z90=$B$14,P90=$F$12),$C$32,IF(AND(Z90=$B$15,P90=$C$12),$C$15,IF(AND(Z90=$B$15,P90=$F$12),$C$33,IF(AND(Z90=$B$16,P90=$C$12),$C$16,IF(AND(Z90=$B$16,P90=$F$12),$C$34,IF(AND(Z90=$B$17,P90=$C$12),$C$17,IF(AND(Z90=$B$17,P90=$F$12),$C$35,IF(AND(Z90=$B$18,P90=$C$12),$C$18,IF(AND(Z90=$B$18,P90=$F$12),$C$36,IF(AND(Z90=$B$19,P90=$C$12),$C$19,IF(AND(Z90=$B$19,P90=$F$12),$C$37,IF(AND(Z90=$B$20,P90=$C$12),$C$20,IF(AND(Z90=$B$20,P90=$F$12),$C$38,IF(AND(Z90=$B$23,P90=$C$12),$C$23,IF(AND(Z90=$B$23,P90=$F$12),$C$41,IF(AND(Z90=$B$24,P90=$C$12),$C$24,IF(AND(Z90=$B$24,P90=$F$12),$C$42,IF(AND(Z90=$B$25,P90=$C$12),$C$25,IF(AND(Z90=$B$25,P90=$F$12),$C$43,IF(AND(Z90=$B$26,P90=$C$12),$C$26,IF(AND(Z90=$B$26,P90=$F$12),$C$44,IF(AND(Z90=$B$27,P90=$C$12),$C$27,IF(AND(Z90=$B$27,P90=$F$12),$C$45,IF(AND(Z90=$B$28,P90=$C$12),$C$28,IF(AND(Z90=$B$28,P90=$F$12),$C$46,IF(AND(Z90=$B$29,P90=$C$12),$C$29,IF(AND(Z90=$B$29,P90=$F$12),$C$47,IF(AND(Z90=$B$30,P90=$C$12),$C$30,IF(AND(Z90=$B$30,P90=$F$12),$C$48,"ERR"))))))))))))))))))))))))))))))))</f>
        <v>16-19</v>
      </c>
      <c r="AB90" t="str">
        <f t="shared" si="11"/>
        <v>16-17</v>
      </c>
      <c r="AC90" s="12" t="str">
        <f t="shared" si="12"/>
        <v>16</v>
      </c>
      <c r="AD90" t="str">
        <f t="shared" si="13"/>
        <v>0-3</v>
      </c>
      <c r="AE90" t="str">
        <f t="shared" si="14"/>
        <v>0-1</v>
      </c>
      <c r="AF90" s="12" t="str">
        <f t="shared" si="15"/>
        <v>0</v>
      </c>
      <c r="AH90">
        <f t="shared" si="16"/>
        <v>128</v>
      </c>
      <c r="AL90">
        <v>158</v>
      </c>
      <c r="AM90" t="str">
        <f t="shared" si="17"/>
        <v>NOT YOURS</v>
      </c>
    </row>
    <row r="91" spans="12:39">
      <c r="L91" s="1" t="s">
        <v>757</v>
      </c>
      <c r="M91" t="s">
        <v>757</v>
      </c>
      <c r="N91" t="s">
        <v>756</v>
      </c>
      <c r="O91" t="s">
        <v>757</v>
      </c>
      <c r="P91" t="s">
        <v>756</v>
      </c>
      <c r="Q91" t="s">
        <v>757</v>
      </c>
      <c r="R91" t="s">
        <v>756</v>
      </c>
      <c r="S91" t="s">
        <v>758</v>
      </c>
      <c r="T91" t="s">
        <v>759</v>
      </c>
      <c r="U91" t="s">
        <v>758</v>
      </c>
      <c r="W91" t="str">
        <f t="shared" si="9"/>
        <v>0-63</v>
      </c>
      <c r="X91" t="str">
        <f>IF(AND(M91=$A$2,W91=$A$7),$A$10,IF(AND(M91=$A$3,W91=$A$7),$A$11,IF(AND(M91=$A$2,W91=$A$8),$A$21,IF(AND(M91=$A$3,W91=$A$8),$A$22,"ERR"))))</f>
        <v>0-31</v>
      </c>
      <c r="Y91" t="str">
        <f>IF(AND(X91=$A$10,N91=$A$2),$A$13,IF(AND(X91=$A$10,N91=$A$3),$A$15,IF(AND(X91=$A$11,N91=$A$2),$A$17,IF(AND(X91=$A$11,N91=$A$3),$A$19,IF(AND(X91=$A$21,N91=$A$2),$A$23,IF(AND(X91=$A$21,N91=$A$3),$A$25,IF(AND(X91=$A$22,N91=$A$2),$A$27,IF(AND(X91=$A$22,N91=$A$3),$A$29,"ERR"))))))))</f>
        <v>16-31</v>
      </c>
      <c r="Z91" t="str">
        <f t="shared" si="10"/>
        <v>16-23</v>
      </c>
      <c r="AA91" t="str">
        <f>IF(AND(Z91=$B$13,P91=$C$12),$C$13,IF(AND(Z91=$B$13,P91=$F$12),$C$31,IF(AND(Z91=$B$14,P91=$C$12),$C$14,IF(AND(Z91=$B$14,P91=$F$12),$C$32,IF(AND(Z91=$B$15,P91=$C$12),$C$15,IF(AND(Z91=$B$15,P91=$F$12),$C$33,IF(AND(Z91=$B$16,P91=$C$12),$C$16,IF(AND(Z91=$B$16,P91=$F$12),$C$34,IF(AND(Z91=$B$17,P91=$C$12),$C$17,IF(AND(Z91=$B$17,P91=$F$12),$C$35,IF(AND(Z91=$B$18,P91=$C$12),$C$18,IF(AND(Z91=$B$18,P91=$F$12),$C$36,IF(AND(Z91=$B$19,P91=$C$12),$C$19,IF(AND(Z91=$B$19,P91=$F$12),$C$37,IF(AND(Z91=$B$20,P91=$C$12),$C$20,IF(AND(Z91=$B$20,P91=$F$12),$C$38,IF(AND(Z91=$B$23,P91=$C$12),$C$23,IF(AND(Z91=$B$23,P91=$F$12),$C$41,IF(AND(Z91=$B$24,P91=$C$12),$C$24,IF(AND(Z91=$B$24,P91=$F$12),$C$42,IF(AND(Z91=$B$25,P91=$C$12),$C$25,IF(AND(Z91=$B$25,P91=$F$12),$C$43,IF(AND(Z91=$B$26,P91=$C$12),$C$26,IF(AND(Z91=$B$26,P91=$F$12),$C$44,IF(AND(Z91=$B$27,P91=$C$12),$C$27,IF(AND(Z91=$B$27,P91=$F$12),$C$45,IF(AND(Z91=$B$28,P91=$C$12),$C$28,IF(AND(Z91=$B$28,P91=$F$12),$C$46,IF(AND(Z91=$B$29,P91=$C$12),$C$29,IF(AND(Z91=$B$29,P91=$F$12),$C$47,IF(AND(Z91=$B$30,P91=$C$12),$C$30,IF(AND(Z91=$B$30,P91=$F$12),$C$48,"ERR"))))))))))))))))))))))))))))))))</f>
        <v>20-23</v>
      </c>
      <c r="AB91" t="str">
        <f t="shared" si="11"/>
        <v>20-21</v>
      </c>
      <c r="AC91" s="12" t="str">
        <f t="shared" si="12"/>
        <v>21</v>
      </c>
      <c r="AD91" t="str">
        <f t="shared" si="13"/>
        <v>4-7</v>
      </c>
      <c r="AE91" t="str">
        <f t="shared" si="14"/>
        <v>4-5</v>
      </c>
      <c r="AF91" s="12" t="str">
        <f t="shared" si="15"/>
        <v>5</v>
      </c>
      <c r="AH91">
        <f t="shared" si="16"/>
        <v>173</v>
      </c>
      <c r="AL91">
        <v>159</v>
      </c>
      <c r="AM91" t="str">
        <f t="shared" si="17"/>
        <v>NOT YOURS</v>
      </c>
    </row>
    <row r="92" spans="12:39">
      <c r="L92" s="1" t="s">
        <v>756</v>
      </c>
      <c r="M92" t="s">
        <v>757</v>
      </c>
      <c r="N92" t="s">
        <v>756</v>
      </c>
      <c r="O92" t="s">
        <v>756</v>
      </c>
      <c r="P92" t="s">
        <v>756</v>
      </c>
      <c r="Q92" t="s">
        <v>757</v>
      </c>
      <c r="R92" t="s">
        <v>757</v>
      </c>
      <c r="S92" t="s">
        <v>759</v>
      </c>
      <c r="T92" t="s">
        <v>759</v>
      </c>
      <c r="U92" t="s">
        <v>758</v>
      </c>
      <c r="W92" t="str">
        <f t="shared" si="9"/>
        <v>64-127</v>
      </c>
      <c r="X92" t="str">
        <f>IF(AND(M92=$A$2,W92=$A$7),$A$10,IF(AND(M92=$A$3,W92=$A$7),$A$11,IF(AND(M92=$A$2,W92=$A$8),$A$21,IF(AND(M92=$A$3,W92=$A$8),$A$22,"ERR"))))</f>
        <v>64-95</v>
      </c>
      <c r="Y92" t="str">
        <f>IF(AND(X92=$A$10,N92=$A$2),$A$13,IF(AND(X92=$A$10,N92=$A$3),$A$15,IF(AND(X92=$A$11,N92=$A$2),$A$17,IF(AND(X92=$A$11,N92=$A$3),$A$19,IF(AND(X92=$A$21,N92=$A$2),$A$23,IF(AND(X92=$A$21,N92=$A$3),$A$25,IF(AND(X92=$A$22,N92=$A$2),$A$27,IF(AND(X92=$A$22,N92=$A$3),$A$29,"ERR"))))))))</f>
        <v>80-95</v>
      </c>
      <c r="Z92" t="str">
        <f t="shared" si="10"/>
        <v>88-95</v>
      </c>
      <c r="AA92" t="str">
        <f>IF(AND(Z92=$B$13,P92=$C$12),$C$13,IF(AND(Z92=$B$13,P92=$F$12),$C$31,IF(AND(Z92=$B$14,P92=$C$12),$C$14,IF(AND(Z92=$B$14,P92=$F$12),$C$32,IF(AND(Z92=$B$15,P92=$C$12),$C$15,IF(AND(Z92=$B$15,P92=$F$12),$C$33,IF(AND(Z92=$B$16,P92=$C$12),$C$16,IF(AND(Z92=$B$16,P92=$F$12),$C$34,IF(AND(Z92=$B$17,P92=$C$12),$C$17,IF(AND(Z92=$B$17,P92=$F$12),$C$35,IF(AND(Z92=$B$18,P92=$C$12),$C$18,IF(AND(Z92=$B$18,P92=$F$12),$C$36,IF(AND(Z92=$B$19,P92=$C$12),$C$19,IF(AND(Z92=$B$19,P92=$F$12),$C$37,IF(AND(Z92=$B$20,P92=$C$12),$C$20,IF(AND(Z92=$B$20,P92=$F$12),$C$38,IF(AND(Z92=$B$23,P92=$C$12),$C$23,IF(AND(Z92=$B$23,P92=$F$12),$C$41,IF(AND(Z92=$B$24,P92=$C$12),$C$24,IF(AND(Z92=$B$24,P92=$F$12),$C$42,IF(AND(Z92=$B$25,P92=$C$12),$C$25,IF(AND(Z92=$B$25,P92=$F$12),$C$43,IF(AND(Z92=$B$26,P92=$C$12),$C$26,IF(AND(Z92=$B$26,P92=$F$12),$C$44,IF(AND(Z92=$B$27,P92=$C$12),$C$27,IF(AND(Z92=$B$27,P92=$F$12),$C$45,IF(AND(Z92=$B$28,P92=$C$12),$C$28,IF(AND(Z92=$B$28,P92=$F$12),$C$46,IF(AND(Z92=$B$29,P92=$C$12),$C$29,IF(AND(Z92=$B$29,P92=$F$12),$C$47,IF(AND(Z92=$B$30,P92=$C$12),$C$30,IF(AND(Z92=$B$30,P92=$F$12),$C$48,"ERR"))))))))))))))))))))))))))))))))</f>
        <v>92-95</v>
      </c>
      <c r="AB92" t="str">
        <f t="shared" si="11"/>
        <v>92-93</v>
      </c>
      <c r="AC92" s="12" t="str">
        <f t="shared" si="12"/>
        <v>92</v>
      </c>
      <c r="AD92" t="str">
        <f t="shared" si="13"/>
        <v>0-3</v>
      </c>
      <c r="AE92" t="str">
        <f t="shared" si="14"/>
        <v>0-1</v>
      </c>
      <c r="AF92" s="12" t="str">
        <f t="shared" si="15"/>
        <v>1</v>
      </c>
      <c r="AH92">
        <f t="shared" si="16"/>
        <v>737</v>
      </c>
      <c r="AL92">
        <v>160</v>
      </c>
      <c r="AM92" t="str">
        <f t="shared" si="17"/>
        <v>NOT YOURS</v>
      </c>
    </row>
    <row r="93" spans="12:39">
      <c r="L93" s="1" t="s">
        <v>757</v>
      </c>
      <c r="M93" t="s">
        <v>757</v>
      </c>
      <c r="N93" t="s">
        <v>757</v>
      </c>
      <c r="O93" t="s">
        <v>756</v>
      </c>
      <c r="P93" t="s">
        <v>757</v>
      </c>
      <c r="Q93" t="s">
        <v>756</v>
      </c>
      <c r="R93" t="s">
        <v>757</v>
      </c>
      <c r="S93" t="s">
        <v>759</v>
      </c>
      <c r="T93" t="s">
        <v>758</v>
      </c>
      <c r="U93" t="s">
        <v>759</v>
      </c>
      <c r="W93" t="str">
        <f t="shared" si="9"/>
        <v>0-63</v>
      </c>
      <c r="X93" t="str">
        <f>IF(AND(M93=$A$2,W93=$A$7),$A$10,IF(AND(M93=$A$3,W93=$A$7),$A$11,IF(AND(M93=$A$2,W93=$A$8),$A$21,IF(AND(M93=$A$3,W93=$A$8),$A$22,"ERR"))))</f>
        <v>0-31</v>
      </c>
      <c r="Y93" t="str">
        <f>IF(AND(X93=$A$10,N93=$A$2),$A$13,IF(AND(X93=$A$10,N93=$A$3),$A$15,IF(AND(X93=$A$11,N93=$A$2),$A$17,IF(AND(X93=$A$11,N93=$A$3),$A$19,IF(AND(X93=$A$21,N93=$A$2),$A$23,IF(AND(X93=$A$21,N93=$A$3),$A$25,IF(AND(X93=$A$22,N93=$A$2),$A$27,IF(AND(X93=$A$22,N93=$A$3),$A$29,"ERR"))))))))</f>
        <v>0-15</v>
      </c>
      <c r="Z93" t="str">
        <f t="shared" si="10"/>
        <v>8-15</v>
      </c>
      <c r="AA93" t="str">
        <f>IF(AND(Z93=$B$13,P93=$C$12),$C$13,IF(AND(Z93=$B$13,P93=$F$12),$C$31,IF(AND(Z93=$B$14,P93=$C$12),$C$14,IF(AND(Z93=$B$14,P93=$F$12),$C$32,IF(AND(Z93=$B$15,P93=$C$12),$C$15,IF(AND(Z93=$B$15,P93=$F$12),$C$33,IF(AND(Z93=$B$16,P93=$C$12),$C$16,IF(AND(Z93=$B$16,P93=$F$12),$C$34,IF(AND(Z93=$B$17,P93=$C$12),$C$17,IF(AND(Z93=$B$17,P93=$F$12),$C$35,IF(AND(Z93=$B$18,P93=$C$12),$C$18,IF(AND(Z93=$B$18,P93=$F$12),$C$36,IF(AND(Z93=$B$19,P93=$C$12),$C$19,IF(AND(Z93=$B$19,P93=$F$12),$C$37,IF(AND(Z93=$B$20,P93=$C$12),$C$20,IF(AND(Z93=$B$20,P93=$F$12),$C$38,IF(AND(Z93=$B$23,P93=$C$12),$C$23,IF(AND(Z93=$B$23,P93=$F$12),$C$41,IF(AND(Z93=$B$24,P93=$C$12),$C$24,IF(AND(Z93=$B$24,P93=$F$12),$C$42,IF(AND(Z93=$B$25,P93=$C$12),$C$25,IF(AND(Z93=$B$25,P93=$F$12),$C$43,IF(AND(Z93=$B$26,P93=$C$12),$C$26,IF(AND(Z93=$B$26,P93=$F$12),$C$44,IF(AND(Z93=$B$27,P93=$C$12),$C$27,IF(AND(Z93=$B$27,P93=$F$12),$C$45,IF(AND(Z93=$B$28,P93=$C$12),$C$28,IF(AND(Z93=$B$28,P93=$F$12),$C$46,IF(AND(Z93=$B$29,P93=$C$12),$C$29,IF(AND(Z93=$B$29,P93=$F$12),$C$47,IF(AND(Z93=$B$30,P93=$C$12),$C$30,IF(AND(Z93=$B$30,P93=$F$12),$C$48,"ERR"))))))))))))))))))))))))))))))))</f>
        <v>8-11</v>
      </c>
      <c r="AB93" t="str">
        <f t="shared" si="11"/>
        <v>10-11</v>
      </c>
      <c r="AC93" s="12" t="str">
        <f t="shared" si="12"/>
        <v>10</v>
      </c>
      <c r="AD93" t="str">
        <f t="shared" si="13"/>
        <v>0-3</v>
      </c>
      <c r="AE93" t="str">
        <f t="shared" si="14"/>
        <v>2-3</v>
      </c>
      <c r="AF93" s="12" t="str">
        <f t="shared" si="15"/>
        <v>2</v>
      </c>
      <c r="AH93">
        <f t="shared" si="16"/>
        <v>82</v>
      </c>
      <c r="AL93">
        <v>161</v>
      </c>
      <c r="AM93" t="str">
        <f t="shared" si="17"/>
        <v>NOT YOURS</v>
      </c>
    </row>
    <row r="94" spans="12:39">
      <c r="L94" s="1" t="s">
        <v>756</v>
      </c>
      <c r="M94" t="s">
        <v>756</v>
      </c>
      <c r="N94" t="s">
        <v>757</v>
      </c>
      <c r="O94" t="s">
        <v>757</v>
      </c>
      <c r="P94" t="s">
        <v>756</v>
      </c>
      <c r="Q94" t="s">
        <v>756</v>
      </c>
      <c r="R94" t="s">
        <v>757</v>
      </c>
      <c r="S94" t="s">
        <v>759</v>
      </c>
      <c r="T94" t="s">
        <v>759</v>
      </c>
      <c r="U94" t="s">
        <v>759</v>
      </c>
      <c r="W94" t="str">
        <f t="shared" si="9"/>
        <v>64-127</v>
      </c>
      <c r="X94" t="str">
        <f>IF(AND(M94=$A$2,W94=$A$7),$A$10,IF(AND(M94=$A$3,W94=$A$7),$A$11,IF(AND(M94=$A$2,W94=$A$8),$A$21,IF(AND(M94=$A$3,W94=$A$8),$A$22,"ERR"))))</f>
        <v>96-127</v>
      </c>
      <c r="Y94" t="str">
        <f>IF(AND(X94=$A$10,N94=$A$2),$A$13,IF(AND(X94=$A$10,N94=$A$3),$A$15,IF(AND(X94=$A$11,N94=$A$2),$A$17,IF(AND(X94=$A$11,N94=$A$3),$A$19,IF(AND(X94=$A$21,N94=$A$2),$A$23,IF(AND(X94=$A$21,N94=$A$3),$A$25,IF(AND(X94=$A$22,N94=$A$2),$A$27,IF(AND(X94=$A$22,N94=$A$3),$A$29,"ERR"))))))))</f>
        <v>96-111</v>
      </c>
      <c r="Z94" t="str">
        <f t="shared" si="10"/>
        <v>96-103</v>
      </c>
      <c r="AA94" t="str">
        <f>IF(AND(Z94=$B$13,P94=$C$12),$C$13,IF(AND(Z94=$B$13,P94=$F$12),$C$31,IF(AND(Z94=$B$14,P94=$C$12),$C$14,IF(AND(Z94=$B$14,P94=$F$12),$C$32,IF(AND(Z94=$B$15,P94=$C$12),$C$15,IF(AND(Z94=$B$15,P94=$F$12),$C$33,IF(AND(Z94=$B$16,P94=$C$12),$C$16,IF(AND(Z94=$B$16,P94=$F$12),$C$34,IF(AND(Z94=$B$17,P94=$C$12),$C$17,IF(AND(Z94=$B$17,P94=$F$12),$C$35,IF(AND(Z94=$B$18,P94=$C$12),$C$18,IF(AND(Z94=$B$18,P94=$F$12),$C$36,IF(AND(Z94=$B$19,P94=$C$12),$C$19,IF(AND(Z94=$B$19,P94=$F$12),$C$37,IF(AND(Z94=$B$20,P94=$C$12),$C$20,IF(AND(Z94=$B$20,P94=$F$12),$C$38,IF(AND(Z94=$B$23,P94=$C$12),$C$23,IF(AND(Z94=$B$23,P94=$F$12),$C$41,IF(AND(Z94=$B$24,P94=$C$12),$C$24,IF(AND(Z94=$B$24,P94=$F$12),$C$42,IF(AND(Z94=$B$25,P94=$C$12),$C$25,IF(AND(Z94=$B$25,P94=$F$12),$C$43,IF(AND(Z94=$B$26,P94=$C$12),$C$26,IF(AND(Z94=$B$26,P94=$F$12),$C$44,IF(AND(Z94=$B$27,P94=$C$12),$C$27,IF(AND(Z94=$B$27,P94=$F$12),$C$45,IF(AND(Z94=$B$28,P94=$C$12),$C$28,IF(AND(Z94=$B$28,P94=$F$12),$C$46,IF(AND(Z94=$B$29,P94=$C$12),$C$29,IF(AND(Z94=$B$29,P94=$F$12),$C$47,IF(AND(Z94=$B$30,P94=$C$12),$C$30,IF(AND(Z94=$B$30,P94=$F$12),$C$48,"ERR"))))))))))))))))))))))))))))))))</f>
        <v>100-103</v>
      </c>
      <c r="AB94" t="str">
        <f t="shared" si="11"/>
        <v>102-103</v>
      </c>
      <c r="AC94" s="12" t="str">
        <f t="shared" si="12"/>
        <v>102</v>
      </c>
      <c r="AD94" t="str">
        <f t="shared" si="13"/>
        <v>0-3</v>
      </c>
      <c r="AE94" t="str">
        <f t="shared" si="14"/>
        <v>0-1</v>
      </c>
      <c r="AF94" s="12" t="str">
        <f t="shared" si="15"/>
        <v>0</v>
      </c>
      <c r="AH94">
        <f t="shared" si="16"/>
        <v>816</v>
      </c>
      <c r="AL94">
        <v>162</v>
      </c>
      <c r="AM94" t="str">
        <f t="shared" si="17"/>
        <v>NOT YOURS</v>
      </c>
    </row>
    <row r="95" spans="12:39">
      <c r="L95" s="1" t="s">
        <v>757</v>
      </c>
      <c r="M95" t="s">
        <v>757</v>
      </c>
      <c r="N95" t="s">
        <v>756</v>
      </c>
      <c r="O95" t="s">
        <v>757</v>
      </c>
      <c r="P95" t="s">
        <v>756</v>
      </c>
      <c r="Q95" t="s">
        <v>757</v>
      </c>
      <c r="R95" t="s">
        <v>756</v>
      </c>
      <c r="S95" t="s">
        <v>759</v>
      </c>
      <c r="T95" t="s">
        <v>758</v>
      </c>
      <c r="U95" t="s">
        <v>758</v>
      </c>
      <c r="W95" t="str">
        <f t="shared" si="9"/>
        <v>0-63</v>
      </c>
      <c r="X95" t="str">
        <f>IF(AND(M95=$A$2,W95=$A$7),$A$10,IF(AND(M95=$A$3,W95=$A$7),$A$11,IF(AND(M95=$A$2,W95=$A$8),$A$21,IF(AND(M95=$A$3,W95=$A$8),$A$22,"ERR"))))</f>
        <v>0-31</v>
      </c>
      <c r="Y95" t="str">
        <f>IF(AND(X95=$A$10,N95=$A$2),$A$13,IF(AND(X95=$A$10,N95=$A$3),$A$15,IF(AND(X95=$A$11,N95=$A$2),$A$17,IF(AND(X95=$A$11,N95=$A$3),$A$19,IF(AND(X95=$A$21,N95=$A$2),$A$23,IF(AND(X95=$A$21,N95=$A$3),$A$25,IF(AND(X95=$A$22,N95=$A$2),$A$27,IF(AND(X95=$A$22,N95=$A$3),$A$29,"ERR"))))))))</f>
        <v>16-31</v>
      </c>
      <c r="Z95" t="str">
        <f t="shared" si="10"/>
        <v>16-23</v>
      </c>
      <c r="AA95" t="str">
        <f>IF(AND(Z95=$B$13,P95=$C$12),$C$13,IF(AND(Z95=$B$13,P95=$F$12),$C$31,IF(AND(Z95=$B$14,P95=$C$12),$C$14,IF(AND(Z95=$B$14,P95=$F$12),$C$32,IF(AND(Z95=$B$15,P95=$C$12),$C$15,IF(AND(Z95=$B$15,P95=$F$12),$C$33,IF(AND(Z95=$B$16,P95=$C$12),$C$16,IF(AND(Z95=$B$16,P95=$F$12),$C$34,IF(AND(Z95=$B$17,P95=$C$12),$C$17,IF(AND(Z95=$B$17,P95=$F$12),$C$35,IF(AND(Z95=$B$18,P95=$C$12),$C$18,IF(AND(Z95=$B$18,P95=$F$12),$C$36,IF(AND(Z95=$B$19,P95=$C$12),$C$19,IF(AND(Z95=$B$19,P95=$F$12),$C$37,IF(AND(Z95=$B$20,P95=$C$12),$C$20,IF(AND(Z95=$B$20,P95=$F$12),$C$38,IF(AND(Z95=$B$23,P95=$C$12),$C$23,IF(AND(Z95=$B$23,P95=$F$12),$C$41,IF(AND(Z95=$B$24,P95=$C$12),$C$24,IF(AND(Z95=$B$24,P95=$F$12),$C$42,IF(AND(Z95=$B$25,P95=$C$12),$C$25,IF(AND(Z95=$B$25,P95=$F$12),$C$43,IF(AND(Z95=$B$26,P95=$C$12),$C$26,IF(AND(Z95=$B$26,P95=$F$12),$C$44,IF(AND(Z95=$B$27,P95=$C$12),$C$27,IF(AND(Z95=$B$27,P95=$F$12),$C$45,IF(AND(Z95=$B$28,P95=$C$12),$C$28,IF(AND(Z95=$B$28,P95=$F$12),$C$46,IF(AND(Z95=$B$29,P95=$C$12),$C$29,IF(AND(Z95=$B$29,P95=$F$12),$C$47,IF(AND(Z95=$B$30,P95=$C$12),$C$30,IF(AND(Z95=$B$30,P95=$F$12),$C$48,"ERR"))))))))))))))))))))))))))))))))</f>
        <v>20-23</v>
      </c>
      <c r="AB95" t="str">
        <f t="shared" si="11"/>
        <v>20-21</v>
      </c>
      <c r="AC95" s="12" t="str">
        <f t="shared" si="12"/>
        <v>21</v>
      </c>
      <c r="AD95" t="str">
        <f t="shared" si="13"/>
        <v>0-3</v>
      </c>
      <c r="AE95" t="str">
        <f t="shared" si="14"/>
        <v>2-3</v>
      </c>
      <c r="AF95" s="12" t="str">
        <f t="shared" si="15"/>
        <v>3</v>
      </c>
      <c r="AH95">
        <f t="shared" si="16"/>
        <v>171</v>
      </c>
      <c r="AL95">
        <v>163</v>
      </c>
      <c r="AM95" t="str">
        <f t="shared" si="17"/>
        <v>NOT YOURS</v>
      </c>
    </row>
    <row r="96" spans="12:39">
      <c r="L96" s="1" t="s">
        <v>757</v>
      </c>
      <c r="M96" t="s">
        <v>757</v>
      </c>
      <c r="N96" t="s">
        <v>756</v>
      </c>
      <c r="O96" t="s">
        <v>757</v>
      </c>
      <c r="P96" t="s">
        <v>757</v>
      </c>
      <c r="Q96" t="s">
        <v>756</v>
      </c>
      <c r="R96" t="s">
        <v>757</v>
      </c>
      <c r="S96" t="s">
        <v>758</v>
      </c>
      <c r="T96" t="s">
        <v>759</v>
      </c>
      <c r="U96" t="s">
        <v>758</v>
      </c>
      <c r="W96" t="str">
        <f t="shared" si="9"/>
        <v>0-63</v>
      </c>
      <c r="X96" t="str">
        <f>IF(AND(M96=$A$2,W96=$A$7),$A$10,IF(AND(M96=$A$3,W96=$A$7),$A$11,IF(AND(M96=$A$2,W96=$A$8),$A$21,IF(AND(M96=$A$3,W96=$A$8),$A$22,"ERR"))))</f>
        <v>0-31</v>
      </c>
      <c r="Y96" t="str">
        <f>IF(AND(X96=$A$10,N96=$A$2),$A$13,IF(AND(X96=$A$10,N96=$A$3),$A$15,IF(AND(X96=$A$11,N96=$A$2),$A$17,IF(AND(X96=$A$11,N96=$A$3),$A$19,IF(AND(X96=$A$21,N96=$A$2),$A$23,IF(AND(X96=$A$21,N96=$A$3),$A$25,IF(AND(X96=$A$22,N96=$A$2),$A$27,IF(AND(X96=$A$22,N96=$A$3),$A$29,"ERR"))))))))</f>
        <v>16-31</v>
      </c>
      <c r="Z96" t="str">
        <f t="shared" si="10"/>
        <v>16-23</v>
      </c>
      <c r="AA96" t="str">
        <f>IF(AND(Z96=$B$13,P96=$C$12),$C$13,IF(AND(Z96=$B$13,P96=$F$12),$C$31,IF(AND(Z96=$B$14,P96=$C$12),$C$14,IF(AND(Z96=$B$14,P96=$F$12),$C$32,IF(AND(Z96=$B$15,P96=$C$12),$C$15,IF(AND(Z96=$B$15,P96=$F$12),$C$33,IF(AND(Z96=$B$16,P96=$C$12),$C$16,IF(AND(Z96=$B$16,P96=$F$12),$C$34,IF(AND(Z96=$B$17,P96=$C$12),$C$17,IF(AND(Z96=$B$17,P96=$F$12),$C$35,IF(AND(Z96=$B$18,P96=$C$12),$C$18,IF(AND(Z96=$B$18,P96=$F$12),$C$36,IF(AND(Z96=$B$19,P96=$C$12),$C$19,IF(AND(Z96=$B$19,P96=$F$12),$C$37,IF(AND(Z96=$B$20,P96=$C$12),$C$20,IF(AND(Z96=$B$20,P96=$F$12),$C$38,IF(AND(Z96=$B$23,P96=$C$12),$C$23,IF(AND(Z96=$B$23,P96=$F$12),$C$41,IF(AND(Z96=$B$24,P96=$C$12),$C$24,IF(AND(Z96=$B$24,P96=$F$12),$C$42,IF(AND(Z96=$B$25,P96=$C$12),$C$25,IF(AND(Z96=$B$25,P96=$F$12),$C$43,IF(AND(Z96=$B$26,P96=$C$12),$C$26,IF(AND(Z96=$B$26,P96=$F$12),$C$44,IF(AND(Z96=$B$27,P96=$C$12),$C$27,IF(AND(Z96=$B$27,P96=$F$12),$C$45,IF(AND(Z96=$B$28,P96=$C$12),$C$28,IF(AND(Z96=$B$28,P96=$F$12),$C$46,IF(AND(Z96=$B$29,P96=$C$12),$C$29,IF(AND(Z96=$B$29,P96=$F$12),$C$47,IF(AND(Z96=$B$30,P96=$C$12),$C$30,IF(AND(Z96=$B$30,P96=$F$12),$C$48,"ERR"))))))))))))))))))))))))))))))))</f>
        <v>16-19</v>
      </c>
      <c r="AB96" t="str">
        <f t="shared" si="11"/>
        <v>18-19</v>
      </c>
      <c r="AC96" s="12" t="str">
        <f t="shared" si="12"/>
        <v>18</v>
      </c>
      <c r="AD96" t="str">
        <f t="shared" si="13"/>
        <v>4-7</v>
      </c>
      <c r="AE96" t="str">
        <f t="shared" si="14"/>
        <v>4-5</v>
      </c>
      <c r="AF96" s="12" t="str">
        <f t="shared" si="15"/>
        <v>5</v>
      </c>
      <c r="AH96">
        <f t="shared" si="16"/>
        <v>149</v>
      </c>
      <c r="AL96">
        <v>164</v>
      </c>
      <c r="AM96" t="str">
        <f t="shared" si="17"/>
        <v>NOT YOURS</v>
      </c>
    </row>
    <row r="97" spans="12:39">
      <c r="L97" s="1" t="s">
        <v>757</v>
      </c>
      <c r="M97" t="s">
        <v>756</v>
      </c>
      <c r="N97" t="s">
        <v>757</v>
      </c>
      <c r="O97" t="s">
        <v>756</v>
      </c>
      <c r="P97" t="s">
        <v>757</v>
      </c>
      <c r="Q97" t="s">
        <v>757</v>
      </c>
      <c r="R97" t="s">
        <v>756</v>
      </c>
      <c r="S97" t="s">
        <v>758</v>
      </c>
      <c r="T97" t="s">
        <v>758</v>
      </c>
      <c r="U97" t="s">
        <v>758</v>
      </c>
      <c r="W97" t="str">
        <f t="shared" si="9"/>
        <v>0-63</v>
      </c>
      <c r="X97" t="str">
        <f>IF(AND(M97=$A$2,W97=$A$7),$A$10,IF(AND(M97=$A$3,W97=$A$7),$A$11,IF(AND(M97=$A$2,W97=$A$8),$A$21,IF(AND(M97=$A$3,W97=$A$8),$A$22,"ERR"))))</f>
        <v>32-63</v>
      </c>
      <c r="Y97" t="str">
        <f>IF(AND(X97=$A$10,N97=$A$2),$A$13,IF(AND(X97=$A$10,N97=$A$3),$A$15,IF(AND(X97=$A$11,N97=$A$2),$A$17,IF(AND(X97=$A$11,N97=$A$3),$A$19,IF(AND(X97=$A$21,N97=$A$2),$A$23,IF(AND(X97=$A$21,N97=$A$3),$A$25,IF(AND(X97=$A$22,N97=$A$2),$A$27,IF(AND(X97=$A$22,N97=$A$3),$A$29,"ERR"))))))))</f>
        <v>32-47</v>
      </c>
      <c r="Z97" t="str">
        <f t="shared" si="10"/>
        <v>40-47</v>
      </c>
      <c r="AA97" t="str">
        <f>IF(AND(Z97=$B$13,P97=$C$12),$C$13,IF(AND(Z97=$B$13,P97=$F$12),$C$31,IF(AND(Z97=$B$14,P97=$C$12),$C$14,IF(AND(Z97=$B$14,P97=$F$12),$C$32,IF(AND(Z97=$B$15,P97=$C$12),$C$15,IF(AND(Z97=$B$15,P97=$F$12),$C$33,IF(AND(Z97=$B$16,P97=$C$12),$C$16,IF(AND(Z97=$B$16,P97=$F$12),$C$34,IF(AND(Z97=$B$17,P97=$C$12),$C$17,IF(AND(Z97=$B$17,P97=$F$12),$C$35,IF(AND(Z97=$B$18,P97=$C$12),$C$18,IF(AND(Z97=$B$18,P97=$F$12),$C$36,IF(AND(Z97=$B$19,P97=$C$12),$C$19,IF(AND(Z97=$B$19,P97=$F$12),$C$37,IF(AND(Z97=$B$20,P97=$C$12),$C$20,IF(AND(Z97=$B$20,P97=$F$12),$C$38,IF(AND(Z97=$B$23,P97=$C$12),$C$23,IF(AND(Z97=$B$23,P97=$F$12),$C$41,IF(AND(Z97=$B$24,P97=$C$12),$C$24,IF(AND(Z97=$B$24,P97=$F$12),$C$42,IF(AND(Z97=$B$25,P97=$C$12),$C$25,IF(AND(Z97=$B$25,P97=$F$12),$C$43,IF(AND(Z97=$B$26,P97=$C$12),$C$26,IF(AND(Z97=$B$26,P97=$F$12),$C$44,IF(AND(Z97=$B$27,P97=$C$12),$C$27,IF(AND(Z97=$B$27,P97=$F$12),$C$45,IF(AND(Z97=$B$28,P97=$C$12),$C$28,IF(AND(Z97=$B$28,P97=$F$12),$C$46,IF(AND(Z97=$B$29,P97=$C$12),$C$29,IF(AND(Z97=$B$29,P97=$F$12),$C$47,IF(AND(Z97=$B$30,P97=$C$12),$C$30,IF(AND(Z97=$B$30,P97=$F$12),$C$48,"ERR"))))))))))))))))))))))))))))))))</f>
        <v>40-43</v>
      </c>
      <c r="AB97" t="str">
        <f t="shared" si="11"/>
        <v>40-41</v>
      </c>
      <c r="AC97" s="12" t="str">
        <f t="shared" si="12"/>
        <v>41</v>
      </c>
      <c r="AD97" t="str">
        <f t="shared" si="13"/>
        <v>4-7</v>
      </c>
      <c r="AE97" t="str">
        <f t="shared" si="14"/>
        <v>6-7</v>
      </c>
      <c r="AF97" s="12" t="str">
        <f t="shared" si="15"/>
        <v>7</v>
      </c>
      <c r="AH97">
        <f t="shared" si="16"/>
        <v>335</v>
      </c>
      <c r="AL97">
        <v>165</v>
      </c>
      <c r="AM97" t="str">
        <f t="shared" si="17"/>
        <v>NOT YOURS</v>
      </c>
    </row>
    <row r="98" spans="12:39">
      <c r="L98" s="1" t="s">
        <v>757</v>
      </c>
      <c r="M98" t="s">
        <v>757</v>
      </c>
      <c r="N98" t="s">
        <v>756</v>
      </c>
      <c r="O98" t="s">
        <v>757</v>
      </c>
      <c r="P98" t="s">
        <v>756</v>
      </c>
      <c r="Q98" t="s">
        <v>757</v>
      </c>
      <c r="R98" t="s">
        <v>757</v>
      </c>
      <c r="S98" t="s">
        <v>759</v>
      </c>
      <c r="T98" t="s">
        <v>758</v>
      </c>
      <c r="U98" t="s">
        <v>758</v>
      </c>
      <c r="W98" t="str">
        <f t="shared" si="9"/>
        <v>0-63</v>
      </c>
      <c r="X98" t="str">
        <f>IF(AND(M98=$A$2,W98=$A$7),$A$10,IF(AND(M98=$A$3,W98=$A$7),$A$11,IF(AND(M98=$A$2,W98=$A$8),$A$21,IF(AND(M98=$A$3,W98=$A$8),$A$22,"ERR"))))</f>
        <v>0-31</v>
      </c>
      <c r="Y98" t="str">
        <f>IF(AND(X98=$A$10,N98=$A$2),$A$13,IF(AND(X98=$A$10,N98=$A$3),$A$15,IF(AND(X98=$A$11,N98=$A$2),$A$17,IF(AND(X98=$A$11,N98=$A$3),$A$19,IF(AND(X98=$A$21,N98=$A$2),$A$23,IF(AND(X98=$A$21,N98=$A$3),$A$25,IF(AND(X98=$A$22,N98=$A$2),$A$27,IF(AND(X98=$A$22,N98=$A$3),$A$29,"ERR"))))))))</f>
        <v>16-31</v>
      </c>
      <c r="Z98" t="str">
        <f t="shared" si="10"/>
        <v>16-23</v>
      </c>
      <c r="AA98" t="str">
        <f>IF(AND(Z98=$B$13,P98=$C$12),$C$13,IF(AND(Z98=$B$13,P98=$F$12),$C$31,IF(AND(Z98=$B$14,P98=$C$12),$C$14,IF(AND(Z98=$B$14,P98=$F$12),$C$32,IF(AND(Z98=$B$15,P98=$C$12),$C$15,IF(AND(Z98=$B$15,P98=$F$12),$C$33,IF(AND(Z98=$B$16,P98=$C$12),$C$16,IF(AND(Z98=$B$16,P98=$F$12),$C$34,IF(AND(Z98=$B$17,P98=$C$12),$C$17,IF(AND(Z98=$B$17,P98=$F$12),$C$35,IF(AND(Z98=$B$18,P98=$C$12),$C$18,IF(AND(Z98=$B$18,P98=$F$12),$C$36,IF(AND(Z98=$B$19,P98=$C$12),$C$19,IF(AND(Z98=$B$19,P98=$F$12),$C$37,IF(AND(Z98=$B$20,P98=$C$12),$C$20,IF(AND(Z98=$B$20,P98=$F$12),$C$38,IF(AND(Z98=$B$23,P98=$C$12),$C$23,IF(AND(Z98=$B$23,P98=$F$12),$C$41,IF(AND(Z98=$B$24,P98=$C$12),$C$24,IF(AND(Z98=$B$24,P98=$F$12),$C$42,IF(AND(Z98=$B$25,P98=$C$12),$C$25,IF(AND(Z98=$B$25,P98=$F$12),$C$43,IF(AND(Z98=$B$26,P98=$C$12),$C$26,IF(AND(Z98=$B$26,P98=$F$12),$C$44,IF(AND(Z98=$B$27,P98=$C$12),$C$27,IF(AND(Z98=$B$27,P98=$F$12),$C$45,IF(AND(Z98=$B$28,P98=$C$12),$C$28,IF(AND(Z98=$B$28,P98=$F$12),$C$46,IF(AND(Z98=$B$29,P98=$C$12),$C$29,IF(AND(Z98=$B$29,P98=$F$12),$C$47,IF(AND(Z98=$B$30,P98=$C$12),$C$30,IF(AND(Z98=$B$30,P98=$F$12),$C$48,"ERR"))))))))))))))))))))))))))))))))</f>
        <v>20-23</v>
      </c>
      <c r="AB98" t="str">
        <f t="shared" si="11"/>
        <v>20-21</v>
      </c>
      <c r="AC98" s="12" t="str">
        <f t="shared" si="12"/>
        <v>20</v>
      </c>
      <c r="AD98" t="str">
        <f t="shared" si="13"/>
        <v>0-3</v>
      </c>
      <c r="AE98" t="str">
        <f t="shared" si="14"/>
        <v>2-3</v>
      </c>
      <c r="AF98" s="12" t="str">
        <f t="shared" si="15"/>
        <v>3</v>
      </c>
      <c r="AH98">
        <f t="shared" si="16"/>
        <v>163</v>
      </c>
      <c r="AL98">
        <v>166</v>
      </c>
      <c r="AM98" t="str">
        <f t="shared" si="17"/>
        <v>NOT YOURS</v>
      </c>
    </row>
    <row r="99" spans="12:39">
      <c r="L99" s="1" t="s">
        <v>756</v>
      </c>
      <c r="M99" t="s">
        <v>757</v>
      </c>
      <c r="N99" t="s">
        <v>756</v>
      </c>
      <c r="O99" t="s">
        <v>757</v>
      </c>
      <c r="P99" t="s">
        <v>756</v>
      </c>
      <c r="Q99" t="s">
        <v>756</v>
      </c>
      <c r="R99" t="s">
        <v>756</v>
      </c>
      <c r="S99" t="s">
        <v>759</v>
      </c>
      <c r="T99" t="s">
        <v>759</v>
      </c>
      <c r="U99" t="s">
        <v>758</v>
      </c>
      <c r="W99" t="str">
        <f t="shared" si="9"/>
        <v>64-127</v>
      </c>
      <c r="X99" t="str">
        <f>IF(AND(M99=$A$2,W99=$A$7),$A$10,IF(AND(M99=$A$3,W99=$A$7),$A$11,IF(AND(M99=$A$2,W99=$A$8),$A$21,IF(AND(M99=$A$3,W99=$A$8),$A$22,"ERR"))))</f>
        <v>64-95</v>
      </c>
      <c r="Y99" t="str">
        <f>IF(AND(X99=$A$10,N99=$A$2),$A$13,IF(AND(X99=$A$10,N99=$A$3),$A$15,IF(AND(X99=$A$11,N99=$A$2),$A$17,IF(AND(X99=$A$11,N99=$A$3),$A$19,IF(AND(X99=$A$21,N99=$A$2),$A$23,IF(AND(X99=$A$21,N99=$A$3),$A$25,IF(AND(X99=$A$22,N99=$A$2),$A$27,IF(AND(X99=$A$22,N99=$A$3),$A$29,"ERR"))))))))</f>
        <v>80-95</v>
      </c>
      <c r="Z99" t="str">
        <f t="shared" si="10"/>
        <v>80-87</v>
      </c>
      <c r="AA99" t="str">
        <f>IF(AND(Z99=$B$13,P99=$C$12),$C$13,IF(AND(Z99=$B$13,P99=$F$12),$C$31,IF(AND(Z99=$B$14,P99=$C$12),$C$14,IF(AND(Z99=$B$14,P99=$F$12),$C$32,IF(AND(Z99=$B$15,P99=$C$12),$C$15,IF(AND(Z99=$B$15,P99=$F$12),$C$33,IF(AND(Z99=$B$16,P99=$C$12),$C$16,IF(AND(Z99=$B$16,P99=$F$12),$C$34,IF(AND(Z99=$B$17,P99=$C$12),$C$17,IF(AND(Z99=$B$17,P99=$F$12),$C$35,IF(AND(Z99=$B$18,P99=$C$12),$C$18,IF(AND(Z99=$B$18,P99=$F$12),$C$36,IF(AND(Z99=$B$19,P99=$C$12),$C$19,IF(AND(Z99=$B$19,P99=$F$12),$C$37,IF(AND(Z99=$B$20,P99=$C$12),$C$20,IF(AND(Z99=$B$20,P99=$F$12),$C$38,IF(AND(Z99=$B$23,P99=$C$12),$C$23,IF(AND(Z99=$B$23,P99=$F$12),$C$41,IF(AND(Z99=$B$24,P99=$C$12),$C$24,IF(AND(Z99=$B$24,P99=$F$12),$C$42,IF(AND(Z99=$B$25,P99=$C$12),$C$25,IF(AND(Z99=$B$25,P99=$F$12),$C$43,IF(AND(Z99=$B$26,P99=$C$12),$C$26,IF(AND(Z99=$B$26,P99=$F$12),$C$44,IF(AND(Z99=$B$27,P99=$C$12),$C$27,IF(AND(Z99=$B$27,P99=$F$12),$C$45,IF(AND(Z99=$B$28,P99=$C$12),$C$28,IF(AND(Z99=$B$28,P99=$F$12),$C$46,IF(AND(Z99=$B$29,P99=$C$12),$C$29,IF(AND(Z99=$B$29,P99=$F$12),$C$47,IF(AND(Z99=$B$30,P99=$C$12),$C$30,IF(AND(Z99=$B$30,P99=$F$12),$C$48,"ERR"))))))))))))))))))))))))))))))))</f>
        <v>84-87</v>
      </c>
      <c r="AB99" t="str">
        <f t="shared" si="11"/>
        <v>86-87</v>
      </c>
      <c r="AC99" s="12" t="str">
        <f t="shared" si="12"/>
        <v>87</v>
      </c>
      <c r="AD99" t="str">
        <f t="shared" si="13"/>
        <v>0-3</v>
      </c>
      <c r="AE99" t="str">
        <f t="shared" si="14"/>
        <v>0-1</v>
      </c>
      <c r="AF99" s="12" t="str">
        <f t="shared" si="15"/>
        <v>1</v>
      </c>
      <c r="AH99">
        <f t="shared" si="16"/>
        <v>697</v>
      </c>
      <c r="AL99">
        <v>167</v>
      </c>
      <c r="AM99" t="str">
        <f t="shared" si="17"/>
        <v>NOT YOURS</v>
      </c>
    </row>
    <row r="100" spans="12:39">
      <c r="L100" s="1" t="s">
        <v>757</v>
      </c>
      <c r="M100" t="s">
        <v>757</v>
      </c>
      <c r="N100" t="s">
        <v>757</v>
      </c>
      <c r="O100" t="s">
        <v>756</v>
      </c>
      <c r="P100" t="s">
        <v>756</v>
      </c>
      <c r="Q100" t="s">
        <v>757</v>
      </c>
      <c r="R100" t="s">
        <v>757</v>
      </c>
      <c r="S100" t="s">
        <v>759</v>
      </c>
      <c r="T100" t="s">
        <v>758</v>
      </c>
      <c r="U100" t="s">
        <v>758</v>
      </c>
      <c r="W100" t="str">
        <f t="shared" si="9"/>
        <v>0-63</v>
      </c>
      <c r="X100" t="str">
        <f>IF(AND(M100=$A$2,W100=$A$7),$A$10,IF(AND(M100=$A$3,W100=$A$7),$A$11,IF(AND(M100=$A$2,W100=$A$8),$A$21,IF(AND(M100=$A$3,W100=$A$8),$A$22,"ERR"))))</f>
        <v>0-31</v>
      </c>
      <c r="Y100" t="str">
        <f>IF(AND(X100=$A$10,N100=$A$2),$A$13,IF(AND(X100=$A$10,N100=$A$3),$A$15,IF(AND(X100=$A$11,N100=$A$2),$A$17,IF(AND(X100=$A$11,N100=$A$3),$A$19,IF(AND(X100=$A$21,N100=$A$2),$A$23,IF(AND(X100=$A$21,N100=$A$3),$A$25,IF(AND(X100=$A$22,N100=$A$2),$A$27,IF(AND(X100=$A$22,N100=$A$3),$A$29,"ERR"))))))))</f>
        <v>0-15</v>
      </c>
      <c r="Z100" t="str">
        <f t="shared" si="10"/>
        <v>8-15</v>
      </c>
      <c r="AA100" t="str">
        <f>IF(AND(Z100=$B$13,P100=$C$12),$C$13,IF(AND(Z100=$B$13,P100=$F$12),$C$31,IF(AND(Z100=$B$14,P100=$C$12),$C$14,IF(AND(Z100=$B$14,P100=$F$12),$C$32,IF(AND(Z100=$B$15,P100=$C$12),$C$15,IF(AND(Z100=$B$15,P100=$F$12),$C$33,IF(AND(Z100=$B$16,P100=$C$12),$C$16,IF(AND(Z100=$B$16,P100=$F$12),$C$34,IF(AND(Z100=$B$17,P100=$C$12),$C$17,IF(AND(Z100=$B$17,P100=$F$12),$C$35,IF(AND(Z100=$B$18,P100=$C$12),$C$18,IF(AND(Z100=$B$18,P100=$F$12),$C$36,IF(AND(Z100=$B$19,P100=$C$12),$C$19,IF(AND(Z100=$B$19,P100=$F$12),$C$37,IF(AND(Z100=$B$20,P100=$C$12),$C$20,IF(AND(Z100=$B$20,P100=$F$12),$C$38,IF(AND(Z100=$B$23,P100=$C$12),$C$23,IF(AND(Z100=$B$23,P100=$F$12),$C$41,IF(AND(Z100=$B$24,P100=$C$12),$C$24,IF(AND(Z100=$B$24,P100=$F$12),$C$42,IF(AND(Z100=$B$25,P100=$C$12),$C$25,IF(AND(Z100=$B$25,P100=$F$12),$C$43,IF(AND(Z100=$B$26,P100=$C$12),$C$26,IF(AND(Z100=$B$26,P100=$F$12),$C$44,IF(AND(Z100=$B$27,P100=$C$12),$C$27,IF(AND(Z100=$B$27,P100=$F$12),$C$45,IF(AND(Z100=$B$28,P100=$C$12),$C$28,IF(AND(Z100=$B$28,P100=$F$12),$C$46,IF(AND(Z100=$B$29,P100=$C$12),$C$29,IF(AND(Z100=$B$29,P100=$F$12),$C$47,IF(AND(Z100=$B$30,P100=$C$12),$C$30,IF(AND(Z100=$B$30,P100=$F$12),$C$48,"ERR"))))))))))))))))))))))))))))))))</f>
        <v>12-15</v>
      </c>
      <c r="AB100" t="str">
        <f t="shared" si="11"/>
        <v>12-13</v>
      </c>
      <c r="AC100" s="12" t="str">
        <f t="shared" si="12"/>
        <v>12</v>
      </c>
      <c r="AD100" t="str">
        <f t="shared" si="13"/>
        <v>0-3</v>
      </c>
      <c r="AE100" t="str">
        <f t="shared" si="14"/>
        <v>2-3</v>
      </c>
      <c r="AF100" s="12" t="str">
        <f t="shared" si="15"/>
        <v>3</v>
      </c>
      <c r="AH100">
        <f t="shared" si="16"/>
        <v>99</v>
      </c>
      <c r="AL100">
        <v>168</v>
      </c>
      <c r="AM100" t="str">
        <f t="shared" si="17"/>
        <v>NOT YOURS</v>
      </c>
    </row>
    <row r="101" spans="12:39">
      <c r="L101" s="1" t="s">
        <v>756</v>
      </c>
      <c r="M101" t="s">
        <v>757</v>
      </c>
      <c r="N101" t="s">
        <v>757</v>
      </c>
      <c r="O101" t="s">
        <v>756</v>
      </c>
      <c r="P101" t="s">
        <v>757</v>
      </c>
      <c r="Q101" t="s">
        <v>756</v>
      </c>
      <c r="R101" t="s">
        <v>757</v>
      </c>
      <c r="S101" t="s">
        <v>759</v>
      </c>
      <c r="T101" t="s">
        <v>758</v>
      </c>
      <c r="U101" t="s">
        <v>759</v>
      </c>
      <c r="W101" t="str">
        <f t="shared" si="9"/>
        <v>64-127</v>
      </c>
      <c r="X101" t="str">
        <f>IF(AND(M101=$A$2,W101=$A$7),$A$10,IF(AND(M101=$A$3,W101=$A$7),$A$11,IF(AND(M101=$A$2,W101=$A$8),$A$21,IF(AND(M101=$A$3,W101=$A$8),$A$22,"ERR"))))</f>
        <v>64-95</v>
      </c>
      <c r="Y101" t="str">
        <f>IF(AND(X101=$A$10,N101=$A$2),$A$13,IF(AND(X101=$A$10,N101=$A$3),$A$15,IF(AND(X101=$A$11,N101=$A$2),$A$17,IF(AND(X101=$A$11,N101=$A$3),$A$19,IF(AND(X101=$A$21,N101=$A$2),$A$23,IF(AND(X101=$A$21,N101=$A$3),$A$25,IF(AND(X101=$A$22,N101=$A$2),$A$27,IF(AND(X101=$A$22,N101=$A$3),$A$29,"ERR"))))))))</f>
        <v>64-79</v>
      </c>
      <c r="Z101" t="str">
        <f t="shared" si="10"/>
        <v>72-79</v>
      </c>
      <c r="AA101" t="str">
        <f>IF(AND(Z101=$B$13,P101=$C$12),$C$13,IF(AND(Z101=$B$13,P101=$F$12),$C$31,IF(AND(Z101=$B$14,P101=$C$12),$C$14,IF(AND(Z101=$B$14,P101=$F$12),$C$32,IF(AND(Z101=$B$15,P101=$C$12),$C$15,IF(AND(Z101=$B$15,P101=$F$12),$C$33,IF(AND(Z101=$B$16,P101=$C$12),$C$16,IF(AND(Z101=$B$16,P101=$F$12),$C$34,IF(AND(Z101=$B$17,P101=$C$12),$C$17,IF(AND(Z101=$B$17,P101=$F$12),$C$35,IF(AND(Z101=$B$18,P101=$C$12),$C$18,IF(AND(Z101=$B$18,P101=$F$12),$C$36,IF(AND(Z101=$B$19,P101=$C$12),$C$19,IF(AND(Z101=$B$19,P101=$F$12),$C$37,IF(AND(Z101=$B$20,P101=$C$12),$C$20,IF(AND(Z101=$B$20,P101=$F$12),$C$38,IF(AND(Z101=$B$23,P101=$C$12),$C$23,IF(AND(Z101=$B$23,P101=$F$12),$C$41,IF(AND(Z101=$B$24,P101=$C$12),$C$24,IF(AND(Z101=$B$24,P101=$F$12),$C$42,IF(AND(Z101=$B$25,P101=$C$12),$C$25,IF(AND(Z101=$B$25,P101=$F$12),$C$43,IF(AND(Z101=$B$26,P101=$C$12),$C$26,IF(AND(Z101=$B$26,P101=$F$12),$C$44,IF(AND(Z101=$B$27,P101=$C$12),$C$27,IF(AND(Z101=$B$27,P101=$F$12),$C$45,IF(AND(Z101=$B$28,P101=$C$12),$C$28,IF(AND(Z101=$B$28,P101=$F$12),$C$46,IF(AND(Z101=$B$29,P101=$C$12),$C$29,IF(AND(Z101=$B$29,P101=$F$12),$C$47,IF(AND(Z101=$B$30,P101=$C$12),$C$30,IF(AND(Z101=$B$30,P101=$F$12),$C$48,"ERR"))))))))))))))))))))))))))))))))</f>
        <v>72-75</v>
      </c>
      <c r="AB101" t="str">
        <f t="shared" si="11"/>
        <v>74-75</v>
      </c>
      <c r="AC101" s="12" t="str">
        <f t="shared" si="12"/>
        <v>74</v>
      </c>
      <c r="AD101" t="str">
        <f t="shared" si="13"/>
        <v>0-3</v>
      </c>
      <c r="AE101" t="str">
        <f t="shared" si="14"/>
        <v>2-3</v>
      </c>
      <c r="AF101" s="12" t="str">
        <f t="shared" si="15"/>
        <v>2</v>
      </c>
      <c r="AH101">
        <f t="shared" si="16"/>
        <v>594</v>
      </c>
      <c r="AL101">
        <v>169</v>
      </c>
      <c r="AM101" t="str">
        <f t="shared" si="17"/>
        <v>NOT YOURS</v>
      </c>
    </row>
    <row r="102" spans="12:39">
      <c r="L102" s="1" t="s">
        <v>756</v>
      </c>
      <c r="M102" t="s">
        <v>757</v>
      </c>
      <c r="N102" t="s">
        <v>756</v>
      </c>
      <c r="O102" t="s">
        <v>756</v>
      </c>
      <c r="P102" t="s">
        <v>757</v>
      </c>
      <c r="Q102" t="s">
        <v>757</v>
      </c>
      <c r="R102" t="s">
        <v>757</v>
      </c>
      <c r="S102" t="s">
        <v>759</v>
      </c>
      <c r="T102" t="s">
        <v>759</v>
      </c>
      <c r="U102" t="s">
        <v>758</v>
      </c>
      <c r="W102" t="str">
        <f t="shared" si="9"/>
        <v>64-127</v>
      </c>
      <c r="X102" t="str">
        <f>IF(AND(M102=$A$2,W102=$A$7),$A$10,IF(AND(M102=$A$3,W102=$A$7),$A$11,IF(AND(M102=$A$2,W102=$A$8),$A$21,IF(AND(M102=$A$3,W102=$A$8),$A$22,"ERR"))))</f>
        <v>64-95</v>
      </c>
      <c r="Y102" t="str">
        <f>IF(AND(X102=$A$10,N102=$A$2),$A$13,IF(AND(X102=$A$10,N102=$A$3),$A$15,IF(AND(X102=$A$11,N102=$A$2),$A$17,IF(AND(X102=$A$11,N102=$A$3),$A$19,IF(AND(X102=$A$21,N102=$A$2),$A$23,IF(AND(X102=$A$21,N102=$A$3),$A$25,IF(AND(X102=$A$22,N102=$A$2),$A$27,IF(AND(X102=$A$22,N102=$A$3),$A$29,"ERR"))))))))</f>
        <v>80-95</v>
      </c>
      <c r="Z102" t="str">
        <f t="shared" si="10"/>
        <v>88-95</v>
      </c>
      <c r="AA102" t="str">
        <f>IF(AND(Z102=$B$13,P102=$C$12),$C$13,IF(AND(Z102=$B$13,P102=$F$12),$C$31,IF(AND(Z102=$B$14,P102=$C$12),$C$14,IF(AND(Z102=$B$14,P102=$F$12),$C$32,IF(AND(Z102=$B$15,P102=$C$12),$C$15,IF(AND(Z102=$B$15,P102=$F$12),$C$33,IF(AND(Z102=$B$16,P102=$C$12),$C$16,IF(AND(Z102=$B$16,P102=$F$12),$C$34,IF(AND(Z102=$B$17,P102=$C$12),$C$17,IF(AND(Z102=$B$17,P102=$F$12),$C$35,IF(AND(Z102=$B$18,P102=$C$12),$C$18,IF(AND(Z102=$B$18,P102=$F$12),$C$36,IF(AND(Z102=$B$19,P102=$C$12),$C$19,IF(AND(Z102=$B$19,P102=$F$12),$C$37,IF(AND(Z102=$B$20,P102=$C$12),$C$20,IF(AND(Z102=$B$20,P102=$F$12),$C$38,IF(AND(Z102=$B$23,P102=$C$12),$C$23,IF(AND(Z102=$B$23,P102=$F$12),$C$41,IF(AND(Z102=$B$24,P102=$C$12),$C$24,IF(AND(Z102=$B$24,P102=$F$12),$C$42,IF(AND(Z102=$B$25,P102=$C$12),$C$25,IF(AND(Z102=$B$25,P102=$F$12),$C$43,IF(AND(Z102=$B$26,P102=$C$12),$C$26,IF(AND(Z102=$B$26,P102=$F$12),$C$44,IF(AND(Z102=$B$27,P102=$C$12),$C$27,IF(AND(Z102=$B$27,P102=$F$12),$C$45,IF(AND(Z102=$B$28,P102=$C$12),$C$28,IF(AND(Z102=$B$28,P102=$F$12),$C$46,IF(AND(Z102=$B$29,P102=$C$12),$C$29,IF(AND(Z102=$B$29,P102=$F$12),$C$47,IF(AND(Z102=$B$30,P102=$C$12),$C$30,IF(AND(Z102=$B$30,P102=$F$12),$C$48,"ERR"))))))))))))))))))))))))))))))))</f>
        <v>88-91</v>
      </c>
      <c r="AB102" t="str">
        <f t="shared" si="11"/>
        <v>88-89</v>
      </c>
      <c r="AC102" s="12" t="str">
        <f t="shared" si="12"/>
        <v>88</v>
      </c>
      <c r="AD102" t="str">
        <f t="shared" si="13"/>
        <v>0-3</v>
      </c>
      <c r="AE102" t="str">
        <f t="shared" si="14"/>
        <v>0-1</v>
      </c>
      <c r="AF102" s="12" t="str">
        <f t="shared" si="15"/>
        <v>1</v>
      </c>
      <c r="AH102">
        <f t="shared" si="16"/>
        <v>705</v>
      </c>
      <c r="AL102">
        <v>170</v>
      </c>
      <c r="AM102" t="str">
        <f t="shared" si="17"/>
        <v>NOT YOURS</v>
      </c>
    </row>
    <row r="103" spans="12:39">
      <c r="L103" s="1" t="s">
        <v>756</v>
      </c>
      <c r="M103" t="s">
        <v>756</v>
      </c>
      <c r="N103" t="s">
        <v>757</v>
      </c>
      <c r="O103" t="s">
        <v>757</v>
      </c>
      <c r="P103" t="s">
        <v>756</v>
      </c>
      <c r="Q103" t="s">
        <v>756</v>
      </c>
      <c r="R103" t="s">
        <v>757</v>
      </c>
      <c r="S103" t="s">
        <v>759</v>
      </c>
      <c r="T103" t="s">
        <v>759</v>
      </c>
      <c r="U103" t="s">
        <v>758</v>
      </c>
      <c r="W103" t="str">
        <f t="shared" si="9"/>
        <v>64-127</v>
      </c>
      <c r="X103" t="str">
        <f>IF(AND(M103=$A$2,W103=$A$7),$A$10,IF(AND(M103=$A$3,W103=$A$7),$A$11,IF(AND(M103=$A$2,W103=$A$8),$A$21,IF(AND(M103=$A$3,W103=$A$8),$A$22,"ERR"))))</f>
        <v>96-127</v>
      </c>
      <c r="Y103" t="str">
        <f>IF(AND(X103=$A$10,N103=$A$2),$A$13,IF(AND(X103=$A$10,N103=$A$3),$A$15,IF(AND(X103=$A$11,N103=$A$2),$A$17,IF(AND(X103=$A$11,N103=$A$3),$A$19,IF(AND(X103=$A$21,N103=$A$2),$A$23,IF(AND(X103=$A$21,N103=$A$3),$A$25,IF(AND(X103=$A$22,N103=$A$2),$A$27,IF(AND(X103=$A$22,N103=$A$3),$A$29,"ERR"))))))))</f>
        <v>96-111</v>
      </c>
      <c r="Z103" t="str">
        <f t="shared" si="10"/>
        <v>96-103</v>
      </c>
      <c r="AA103" t="str">
        <f>IF(AND(Z103=$B$13,P103=$C$12),$C$13,IF(AND(Z103=$B$13,P103=$F$12),$C$31,IF(AND(Z103=$B$14,P103=$C$12),$C$14,IF(AND(Z103=$B$14,P103=$F$12),$C$32,IF(AND(Z103=$B$15,P103=$C$12),$C$15,IF(AND(Z103=$B$15,P103=$F$12),$C$33,IF(AND(Z103=$B$16,P103=$C$12),$C$16,IF(AND(Z103=$B$16,P103=$F$12),$C$34,IF(AND(Z103=$B$17,P103=$C$12),$C$17,IF(AND(Z103=$B$17,P103=$F$12),$C$35,IF(AND(Z103=$B$18,P103=$C$12),$C$18,IF(AND(Z103=$B$18,P103=$F$12),$C$36,IF(AND(Z103=$B$19,P103=$C$12),$C$19,IF(AND(Z103=$B$19,P103=$F$12),$C$37,IF(AND(Z103=$B$20,P103=$C$12),$C$20,IF(AND(Z103=$B$20,P103=$F$12),$C$38,IF(AND(Z103=$B$23,P103=$C$12),$C$23,IF(AND(Z103=$B$23,P103=$F$12),$C$41,IF(AND(Z103=$B$24,P103=$C$12),$C$24,IF(AND(Z103=$B$24,P103=$F$12),$C$42,IF(AND(Z103=$B$25,P103=$C$12),$C$25,IF(AND(Z103=$B$25,P103=$F$12),$C$43,IF(AND(Z103=$B$26,P103=$C$12),$C$26,IF(AND(Z103=$B$26,P103=$F$12),$C$44,IF(AND(Z103=$B$27,P103=$C$12),$C$27,IF(AND(Z103=$B$27,P103=$F$12),$C$45,IF(AND(Z103=$B$28,P103=$C$12),$C$28,IF(AND(Z103=$B$28,P103=$F$12),$C$46,IF(AND(Z103=$B$29,P103=$C$12),$C$29,IF(AND(Z103=$B$29,P103=$F$12),$C$47,IF(AND(Z103=$B$30,P103=$C$12),$C$30,IF(AND(Z103=$B$30,P103=$F$12),$C$48,"ERR"))))))))))))))))))))))))))))))))</f>
        <v>100-103</v>
      </c>
      <c r="AB103" t="str">
        <f t="shared" si="11"/>
        <v>102-103</v>
      </c>
      <c r="AC103" s="12" t="str">
        <f t="shared" si="12"/>
        <v>102</v>
      </c>
      <c r="AD103" t="str">
        <f t="shared" si="13"/>
        <v>0-3</v>
      </c>
      <c r="AE103" t="str">
        <f t="shared" si="14"/>
        <v>0-1</v>
      </c>
      <c r="AF103" s="12" t="str">
        <f t="shared" si="15"/>
        <v>1</v>
      </c>
      <c r="AH103">
        <f t="shared" si="16"/>
        <v>817</v>
      </c>
      <c r="AL103">
        <v>171</v>
      </c>
      <c r="AM103" t="str">
        <f t="shared" si="17"/>
        <v>NOT YOURS</v>
      </c>
    </row>
    <row r="104" spans="12:39">
      <c r="L104" s="1" t="s">
        <v>756</v>
      </c>
      <c r="M104" t="s">
        <v>757</v>
      </c>
      <c r="N104" t="s">
        <v>757</v>
      </c>
      <c r="O104" t="s">
        <v>757</v>
      </c>
      <c r="P104" t="s">
        <v>756</v>
      </c>
      <c r="Q104" t="s">
        <v>756</v>
      </c>
      <c r="R104" t="s">
        <v>757</v>
      </c>
      <c r="S104" t="s">
        <v>759</v>
      </c>
      <c r="T104" t="s">
        <v>758</v>
      </c>
      <c r="U104" t="s">
        <v>759</v>
      </c>
      <c r="W104" t="str">
        <f t="shared" si="9"/>
        <v>64-127</v>
      </c>
      <c r="X104" t="str">
        <f>IF(AND(M104=$A$2,W104=$A$7),$A$10,IF(AND(M104=$A$3,W104=$A$7),$A$11,IF(AND(M104=$A$2,W104=$A$8),$A$21,IF(AND(M104=$A$3,W104=$A$8),$A$22,"ERR"))))</f>
        <v>64-95</v>
      </c>
      <c r="Y104" t="str">
        <f>IF(AND(X104=$A$10,N104=$A$2),$A$13,IF(AND(X104=$A$10,N104=$A$3),$A$15,IF(AND(X104=$A$11,N104=$A$2),$A$17,IF(AND(X104=$A$11,N104=$A$3),$A$19,IF(AND(X104=$A$21,N104=$A$2),$A$23,IF(AND(X104=$A$21,N104=$A$3),$A$25,IF(AND(X104=$A$22,N104=$A$2),$A$27,IF(AND(X104=$A$22,N104=$A$3),$A$29,"ERR"))))))))</f>
        <v>64-79</v>
      </c>
      <c r="Z104" t="str">
        <f t="shared" si="10"/>
        <v>64-71</v>
      </c>
      <c r="AA104" t="str">
        <f>IF(AND(Z104=$B$13,P104=$C$12),$C$13,IF(AND(Z104=$B$13,P104=$F$12),$C$31,IF(AND(Z104=$B$14,P104=$C$12),$C$14,IF(AND(Z104=$B$14,P104=$F$12),$C$32,IF(AND(Z104=$B$15,P104=$C$12),$C$15,IF(AND(Z104=$B$15,P104=$F$12),$C$33,IF(AND(Z104=$B$16,P104=$C$12),$C$16,IF(AND(Z104=$B$16,P104=$F$12),$C$34,IF(AND(Z104=$B$17,P104=$C$12),$C$17,IF(AND(Z104=$B$17,P104=$F$12),$C$35,IF(AND(Z104=$B$18,P104=$C$12),$C$18,IF(AND(Z104=$B$18,P104=$F$12),$C$36,IF(AND(Z104=$B$19,P104=$C$12),$C$19,IF(AND(Z104=$B$19,P104=$F$12),$C$37,IF(AND(Z104=$B$20,P104=$C$12),$C$20,IF(AND(Z104=$B$20,P104=$F$12),$C$38,IF(AND(Z104=$B$23,P104=$C$12),$C$23,IF(AND(Z104=$B$23,P104=$F$12),$C$41,IF(AND(Z104=$B$24,P104=$C$12),$C$24,IF(AND(Z104=$B$24,P104=$F$12),$C$42,IF(AND(Z104=$B$25,P104=$C$12),$C$25,IF(AND(Z104=$B$25,P104=$F$12),$C$43,IF(AND(Z104=$B$26,P104=$C$12),$C$26,IF(AND(Z104=$B$26,P104=$F$12),$C$44,IF(AND(Z104=$B$27,P104=$C$12),$C$27,IF(AND(Z104=$B$27,P104=$F$12),$C$45,IF(AND(Z104=$B$28,P104=$C$12),$C$28,IF(AND(Z104=$B$28,P104=$F$12),$C$46,IF(AND(Z104=$B$29,P104=$C$12),$C$29,IF(AND(Z104=$B$29,P104=$F$12),$C$47,IF(AND(Z104=$B$30,P104=$C$12),$C$30,IF(AND(Z104=$B$30,P104=$F$12),$C$48,"ERR"))))))))))))))))))))))))))))))))</f>
        <v>68-71</v>
      </c>
      <c r="AB104" t="str">
        <f t="shared" si="11"/>
        <v>70-71</v>
      </c>
      <c r="AC104" s="12" t="str">
        <f t="shared" si="12"/>
        <v>70</v>
      </c>
      <c r="AD104" t="str">
        <f t="shared" si="13"/>
        <v>0-3</v>
      </c>
      <c r="AE104" t="str">
        <f t="shared" si="14"/>
        <v>2-3</v>
      </c>
      <c r="AF104" s="12" t="str">
        <f t="shared" si="15"/>
        <v>2</v>
      </c>
      <c r="AH104">
        <f t="shared" si="16"/>
        <v>562</v>
      </c>
      <c r="AL104">
        <v>172</v>
      </c>
      <c r="AM104" t="str">
        <f t="shared" si="17"/>
        <v>NOT YOURS</v>
      </c>
    </row>
    <row r="105" spans="12:39">
      <c r="L105" s="1" t="s">
        <v>756</v>
      </c>
      <c r="M105" t="s">
        <v>757</v>
      </c>
      <c r="N105" t="s">
        <v>756</v>
      </c>
      <c r="O105" t="s">
        <v>756</v>
      </c>
      <c r="P105" t="s">
        <v>757</v>
      </c>
      <c r="Q105" t="s">
        <v>756</v>
      </c>
      <c r="R105" t="s">
        <v>756</v>
      </c>
      <c r="S105" t="s">
        <v>758</v>
      </c>
      <c r="T105" t="s">
        <v>758</v>
      </c>
      <c r="U105" t="s">
        <v>758</v>
      </c>
      <c r="W105" t="str">
        <f t="shared" si="9"/>
        <v>64-127</v>
      </c>
      <c r="X105" t="str">
        <f>IF(AND(M105=$A$2,W105=$A$7),$A$10,IF(AND(M105=$A$3,W105=$A$7),$A$11,IF(AND(M105=$A$2,W105=$A$8),$A$21,IF(AND(M105=$A$3,W105=$A$8),$A$22,"ERR"))))</f>
        <v>64-95</v>
      </c>
      <c r="Y105" t="str">
        <f>IF(AND(X105=$A$10,N105=$A$2),$A$13,IF(AND(X105=$A$10,N105=$A$3),$A$15,IF(AND(X105=$A$11,N105=$A$2),$A$17,IF(AND(X105=$A$11,N105=$A$3),$A$19,IF(AND(X105=$A$21,N105=$A$2),$A$23,IF(AND(X105=$A$21,N105=$A$3),$A$25,IF(AND(X105=$A$22,N105=$A$2),$A$27,IF(AND(X105=$A$22,N105=$A$3),$A$29,"ERR"))))))))</f>
        <v>80-95</v>
      </c>
      <c r="Z105" t="str">
        <f t="shared" si="10"/>
        <v>88-95</v>
      </c>
      <c r="AA105" t="str">
        <f>IF(AND(Z105=$B$13,P105=$C$12),$C$13,IF(AND(Z105=$B$13,P105=$F$12),$C$31,IF(AND(Z105=$B$14,P105=$C$12),$C$14,IF(AND(Z105=$B$14,P105=$F$12),$C$32,IF(AND(Z105=$B$15,P105=$C$12),$C$15,IF(AND(Z105=$B$15,P105=$F$12),$C$33,IF(AND(Z105=$B$16,P105=$C$12),$C$16,IF(AND(Z105=$B$16,P105=$F$12),$C$34,IF(AND(Z105=$B$17,P105=$C$12),$C$17,IF(AND(Z105=$B$17,P105=$F$12),$C$35,IF(AND(Z105=$B$18,P105=$C$12),$C$18,IF(AND(Z105=$B$18,P105=$F$12),$C$36,IF(AND(Z105=$B$19,P105=$C$12),$C$19,IF(AND(Z105=$B$19,P105=$F$12),$C$37,IF(AND(Z105=$B$20,P105=$C$12),$C$20,IF(AND(Z105=$B$20,P105=$F$12),$C$38,IF(AND(Z105=$B$23,P105=$C$12),$C$23,IF(AND(Z105=$B$23,P105=$F$12),$C$41,IF(AND(Z105=$B$24,P105=$C$12),$C$24,IF(AND(Z105=$B$24,P105=$F$12),$C$42,IF(AND(Z105=$B$25,P105=$C$12),$C$25,IF(AND(Z105=$B$25,P105=$F$12),$C$43,IF(AND(Z105=$B$26,P105=$C$12),$C$26,IF(AND(Z105=$B$26,P105=$F$12),$C$44,IF(AND(Z105=$B$27,P105=$C$12),$C$27,IF(AND(Z105=$B$27,P105=$F$12),$C$45,IF(AND(Z105=$B$28,P105=$C$12),$C$28,IF(AND(Z105=$B$28,P105=$F$12),$C$46,IF(AND(Z105=$B$29,P105=$C$12),$C$29,IF(AND(Z105=$B$29,P105=$F$12),$C$47,IF(AND(Z105=$B$30,P105=$C$12),$C$30,IF(AND(Z105=$B$30,P105=$F$12),$C$48,"ERR"))))))))))))))))))))))))))))))))</f>
        <v>88-91</v>
      </c>
      <c r="AB105" t="str">
        <f t="shared" si="11"/>
        <v>90-91</v>
      </c>
      <c r="AC105" s="12" t="str">
        <f t="shared" si="12"/>
        <v>91</v>
      </c>
      <c r="AD105" t="str">
        <f t="shared" si="13"/>
        <v>4-7</v>
      </c>
      <c r="AE105" t="str">
        <f t="shared" si="14"/>
        <v>6-7</v>
      </c>
      <c r="AF105" s="12" t="str">
        <f t="shared" si="15"/>
        <v>7</v>
      </c>
      <c r="AH105">
        <f t="shared" si="16"/>
        <v>735</v>
      </c>
      <c r="AL105">
        <v>173</v>
      </c>
      <c r="AM105" t="str">
        <f t="shared" si="17"/>
        <v>NOT YOURS</v>
      </c>
    </row>
    <row r="106" spans="12:39">
      <c r="L106" s="1" t="s">
        <v>756</v>
      </c>
      <c r="M106" t="s">
        <v>757</v>
      </c>
      <c r="N106" t="s">
        <v>757</v>
      </c>
      <c r="O106" t="s">
        <v>756</v>
      </c>
      <c r="P106" t="s">
        <v>756</v>
      </c>
      <c r="Q106" t="s">
        <v>756</v>
      </c>
      <c r="R106" t="s">
        <v>757</v>
      </c>
      <c r="S106" t="s">
        <v>759</v>
      </c>
      <c r="T106" t="s">
        <v>758</v>
      </c>
      <c r="U106" t="s">
        <v>759</v>
      </c>
      <c r="W106" t="str">
        <f t="shared" si="9"/>
        <v>64-127</v>
      </c>
      <c r="X106" t="str">
        <f>IF(AND(M106=$A$2,W106=$A$7),$A$10,IF(AND(M106=$A$3,W106=$A$7),$A$11,IF(AND(M106=$A$2,W106=$A$8),$A$21,IF(AND(M106=$A$3,W106=$A$8),$A$22,"ERR"))))</f>
        <v>64-95</v>
      </c>
      <c r="Y106" t="str">
        <f>IF(AND(X106=$A$10,N106=$A$2),$A$13,IF(AND(X106=$A$10,N106=$A$3),$A$15,IF(AND(X106=$A$11,N106=$A$2),$A$17,IF(AND(X106=$A$11,N106=$A$3),$A$19,IF(AND(X106=$A$21,N106=$A$2),$A$23,IF(AND(X106=$A$21,N106=$A$3),$A$25,IF(AND(X106=$A$22,N106=$A$2),$A$27,IF(AND(X106=$A$22,N106=$A$3),$A$29,"ERR"))))))))</f>
        <v>64-79</v>
      </c>
      <c r="Z106" t="str">
        <f t="shared" si="10"/>
        <v>72-79</v>
      </c>
      <c r="AA106" t="str">
        <f>IF(AND(Z106=$B$13,P106=$C$12),$C$13,IF(AND(Z106=$B$13,P106=$F$12),$C$31,IF(AND(Z106=$B$14,P106=$C$12),$C$14,IF(AND(Z106=$B$14,P106=$F$12),$C$32,IF(AND(Z106=$B$15,P106=$C$12),$C$15,IF(AND(Z106=$B$15,P106=$F$12),$C$33,IF(AND(Z106=$B$16,P106=$C$12),$C$16,IF(AND(Z106=$B$16,P106=$F$12),$C$34,IF(AND(Z106=$B$17,P106=$C$12),$C$17,IF(AND(Z106=$B$17,P106=$F$12),$C$35,IF(AND(Z106=$B$18,P106=$C$12),$C$18,IF(AND(Z106=$B$18,P106=$F$12),$C$36,IF(AND(Z106=$B$19,P106=$C$12),$C$19,IF(AND(Z106=$B$19,P106=$F$12),$C$37,IF(AND(Z106=$B$20,P106=$C$12),$C$20,IF(AND(Z106=$B$20,P106=$F$12),$C$38,IF(AND(Z106=$B$23,P106=$C$12),$C$23,IF(AND(Z106=$B$23,P106=$F$12),$C$41,IF(AND(Z106=$B$24,P106=$C$12),$C$24,IF(AND(Z106=$B$24,P106=$F$12),$C$42,IF(AND(Z106=$B$25,P106=$C$12),$C$25,IF(AND(Z106=$B$25,P106=$F$12),$C$43,IF(AND(Z106=$B$26,P106=$C$12),$C$26,IF(AND(Z106=$B$26,P106=$F$12),$C$44,IF(AND(Z106=$B$27,P106=$C$12),$C$27,IF(AND(Z106=$B$27,P106=$F$12),$C$45,IF(AND(Z106=$B$28,P106=$C$12),$C$28,IF(AND(Z106=$B$28,P106=$F$12),$C$46,IF(AND(Z106=$B$29,P106=$C$12),$C$29,IF(AND(Z106=$B$29,P106=$F$12),$C$47,IF(AND(Z106=$B$30,P106=$C$12),$C$30,IF(AND(Z106=$B$30,P106=$F$12),$C$48,"ERR"))))))))))))))))))))))))))))))))</f>
        <v>76-79</v>
      </c>
      <c r="AB106" t="str">
        <f t="shared" si="11"/>
        <v>78-79</v>
      </c>
      <c r="AC106" s="12" t="str">
        <f t="shared" si="12"/>
        <v>78</v>
      </c>
      <c r="AD106" t="str">
        <f t="shared" si="13"/>
        <v>0-3</v>
      </c>
      <c r="AE106" t="str">
        <f t="shared" si="14"/>
        <v>2-3</v>
      </c>
      <c r="AF106" s="12" t="str">
        <f t="shared" si="15"/>
        <v>2</v>
      </c>
      <c r="AH106">
        <f t="shared" si="16"/>
        <v>626</v>
      </c>
      <c r="AL106">
        <v>174</v>
      </c>
      <c r="AM106" t="str">
        <f t="shared" si="17"/>
        <v>NOT YOURS</v>
      </c>
    </row>
    <row r="107" spans="12:39">
      <c r="L107" s="1" t="s">
        <v>757</v>
      </c>
      <c r="M107" t="s">
        <v>756</v>
      </c>
      <c r="N107" t="s">
        <v>756</v>
      </c>
      <c r="O107" t="s">
        <v>756</v>
      </c>
      <c r="P107" t="s">
        <v>757</v>
      </c>
      <c r="Q107" t="s">
        <v>756</v>
      </c>
      <c r="R107" t="s">
        <v>757</v>
      </c>
      <c r="S107" t="s">
        <v>758</v>
      </c>
      <c r="T107" t="s">
        <v>759</v>
      </c>
      <c r="U107" t="s">
        <v>759</v>
      </c>
      <c r="W107" t="str">
        <f t="shared" si="9"/>
        <v>0-63</v>
      </c>
      <c r="X107" t="str">
        <f>IF(AND(M107=$A$2,W107=$A$7),$A$10,IF(AND(M107=$A$3,W107=$A$7),$A$11,IF(AND(M107=$A$2,W107=$A$8),$A$21,IF(AND(M107=$A$3,W107=$A$8),$A$22,"ERR"))))</f>
        <v>32-63</v>
      </c>
      <c r="Y107" t="str">
        <f>IF(AND(X107=$A$10,N107=$A$2),$A$13,IF(AND(X107=$A$10,N107=$A$3),$A$15,IF(AND(X107=$A$11,N107=$A$2),$A$17,IF(AND(X107=$A$11,N107=$A$3),$A$19,IF(AND(X107=$A$21,N107=$A$2),$A$23,IF(AND(X107=$A$21,N107=$A$3),$A$25,IF(AND(X107=$A$22,N107=$A$2),$A$27,IF(AND(X107=$A$22,N107=$A$3),$A$29,"ERR"))))))))</f>
        <v>48-63</v>
      </c>
      <c r="Z107" t="str">
        <f t="shared" si="10"/>
        <v>56-63</v>
      </c>
      <c r="AA107" t="str">
        <f>IF(AND(Z107=$B$13,P107=$C$12),$C$13,IF(AND(Z107=$B$13,P107=$F$12),$C$31,IF(AND(Z107=$B$14,P107=$C$12),$C$14,IF(AND(Z107=$B$14,P107=$F$12),$C$32,IF(AND(Z107=$B$15,P107=$C$12),$C$15,IF(AND(Z107=$B$15,P107=$F$12),$C$33,IF(AND(Z107=$B$16,P107=$C$12),$C$16,IF(AND(Z107=$B$16,P107=$F$12),$C$34,IF(AND(Z107=$B$17,P107=$C$12),$C$17,IF(AND(Z107=$B$17,P107=$F$12),$C$35,IF(AND(Z107=$B$18,P107=$C$12),$C$18,IF(AND(Z107=$B$18,P107=$F$12),$C$36,IF(AND(Z107=$B$19,P107=$C$12),$C$19,IF(AND(Z107=$B$19,P107=$F$12),$C$37,IF(AND(Z107=$B$20,P107=$C$12),$C$20,IF(AND(Z107=$B$20,P107=$F$12),$C$38,IF(AND(Z107=$B$23,P107=$C$12),$C$23,IF(AND(Z107=$B$23,P107=$F$12),$C$41,IF(AND(Z107=$B$24,P107=$C$12),$C$24,IF(AND(Z107=$B$24,P107=$F$12),$C$42,IF(AND(Z107=$B$25,P107=$C$12),$C$25,IF(AND(Z107=$B$25,P107=$F$12),$C$43,IF(AND(Z107=$B$26,P107=$C$12),$C$26,IF(AND(Z107=$B$26,P107=$F$12),$C$44,IF(AND(Z107=$B$27,P107=$C$12),$C$27,IF(AND(Z107=$B$27,P107=$F$12),$C$45,IF(AND(Z107=$B$28,P107=$C$12),$C$28,IF(AND(Z107=$B$28,P107=$F$12),$C$46,IF(AND(Z107=$B$29,P107=$C$12),$C$29,IF(AND(Z107=$B$29,P107=$F$12),$C$47,IF(AND(Z107=$B$30,P107=$C$12),$C$30,IF(AND(Z107=$B$30,P107=$F$12),$C$48,"ERR"))))))))))))))))))))))))))))))))</f>
        <v>56-59</v>
      </c>
      <c r="AB107" t="str">
        <f t="shared" si="11"/>
        <v>58-59</v>
      </c>
      <c r="AC107" s="12" t="str">
        <f t="shared" si="12"/>
        <v>58</v>
      </c>
      <c r="AD107" t="str">
        <f t="shared" si="13"/>
        <v>4-7</v>
      </c>
      <c r="AE107" t="str">
        <f t="shared" si="14"/>
        <v>4-5</v>
      </c>
      <c r="AF107" s="12" t="str">
        <f t="shared" si="15"/>
        <v>4</v>
      </c>
      <c r="AH107">
        <f>(AC107*8)+AF107</f>
        <v>468</v>
      </c>
      <c r="AL107">
        <v>175</v>
      </c>
      <c r="AM107" t="str">
        <f t="shared" si="17"/>
        <v>NOT YOURS</v>
      </c>
    </row>
    <row r="108" spans="12:39">
      <c r="L108" s="1" t="s">
        <v>756</v>
      </c>
      <c r="M108" t="s">
        <v>757</v>
      </c>
      <c r="N108" t="s">
        <v>757</v>
      </c>
      <c r="O108" t="s">
        <v>756</v>
      </c>
      <c r="P108" t="s">
        <v>757</v>
      </c>
      <c r="Q108" t="s">
        <v>757</v>
      </c>
      <c r="R108" t="s">
        <v>757</v>
      </c>
      <c r="S108" t="s">
        <v>759</v>
      </c>
      <c r="T108" t="s">
        <v>759</v>
      </c>
      <c r="U108" t="s">
        <v>758</v>
      </c>
      <c r="W108" t="str">
        <f t="shared" si="9"/>
        <v>64-127</v>
      </c>
      <c r="X108" t="str">
        <f>IF(AND(M108=$A$2,W108=$A$7),$A$10,IF(AND(M108=$A$3,W108=$A$7),$A$11,IF(AND(M108=$A$2,W108=$A$8),$A$21,IF(AND(M108=$A$3,W108=$A$8),$A$22,"ERR"))))</f>
        <v>64-95</v>
      </c>
      <c r="Y108" t="str">
        <f>IF(AND(X108=$A$10,N108=$A$2),$A$13,IF(AND(X108=$A$10,N108=$A$3),$A$15,IF(AND(X108=$A$11,N108=$A$2),$A$17,IF(AND(X108=$A$11,N108=$A$3),$A$19,IF(AND(X108=$A$21,N108=$A$2),$A$23,IF(AND(X108=$A$21,N108=$A$3),$A$25,IF(AND(X108=$A$22,N108=$A$2),$A$27,IF(AND(X108=$A$22,N108=$A$3),$A$29,"ERR"))))))))</f>
        <v>64-79</v>
      </c>
      <c r="Z108" t="str">
        <f t="shared" si="10"/>
        <v>72-79</v>
      </c>
      <c r="AA108" t="str">
        <f>IF(AND(Z108=$B$13,P108=$C$12),$C$13,IF(AND(Z108=$B$13,P108=$F$12),$C$31,IF(AND(Z108=$B$14,P108=$C$12),$C$14,IF(AND(Z108=$B$14,P108=$F$12),$C$32,IF(AND(Z108=$B$15,P108=$C$12),$C$15,IF(AND(Z108=$B$15,P108=$F$12),$C$33,IF(AND(Z108=$B$16,P108=$C$12),$C$16,IF(AND(Z108=$B$16,P108=$F$12),$C$34,IF(AND(Z108=$B$17,P108=$C$12),$C$17,IF(AND(Z108=$B$17,P108=$F$12),$C$35,IF(AND(Z108=$B$18,P108=$C$12),$C$18,IF(AND(Z108=$B$18,P108=$F$12),$C$36,IF(AND(Z108=$B$19,P108=$C$12),$C$19,IF(AND(Z108=$B$19,P108=$F$12),$C$37,IF(AND(Z108=$B$20,P108=$C$12),$C$20,IF(AND(Z108=$B$20,P108=$F$12),$C$38,IF(AND(Z108=$B$23,P108=$C$12),$C$23,IF(AND(Z108=$B$23,P108=$F$12),$C$41,IF(AND(Z108=$B$24,P108=$C$12),$C$24,IF(AND(Z108=$B$24,P108=$F$12),$C$42,IF(AND(Z108=$B$25,P108=$C$12),$C$25,IF(AND(Z108=$B$25,P108=$F$12),$C$43,IF(AND(Z108=$B$26,P108=$C$12),$C$26,IF(AND(Z108=$B$26,P108=$F$12),$C$44,IF(AND(Z108=$B$27,P108=$C$12),$C$27,IF(AND(Z108=$B$27,P108=$F$12),$C$45,IF(AND(Z108=$B$28,P108=$C$12),$C$28,IF(AND(Z108=$B$28,P108=$F$12),$C$46,IF(AND(Z108=$B$29,P108=$C$12),$C$29,IF(AND(Z108=$B$29,P108=$F$12),$C$47,IF(AND(Z108=$B$30,P108=$C$12),$C$30,IF(AND(Z108=$B$30,P108=$F$12),$C$48,"ERR"))))))))))))))))))))))))))))))))</f>
        <v>72-75</v>
      </c>
      <c r="AB108" t="str">
        <f t="shared" si="11"/>
        <v>72-73</v>
      </c>
      <c r="AC108" s="12" t="str">
        <f t="shared" si="12"/>
        <v>72</v>
      </c>
      <c r="AD108" t="str">
        <f t="shared" si="13"/>
        <v>0-3</v>
      </c>
      <c r="AE108" t="str">
        <f t="shared" si="14"/>
        <v>0-1</v>
      </c>
      <c r="AF108" s="12" t="str">
        <f t="shared" si="15"/>
        <v>1</v>
      </c>
      <c r="AH108">
        <f t="shared" si="16"/>
        <v>577</v>
      </c>
      <c r="AL108">
        <v>176</v>
      </c>
      <c r="AM108" t="str">
        <f t="shared" si="17"/>
        <v>NOT YOURS</v>
      </c>
    </row>
    <row r="109" spans="12:39">
      <c r="L109" s="1" t="s">
        <v>756</v>
      </c>
      <c r="M109" t="s">
        <v>757</v>
      </c>
      <c r="N109" t="s">
        <v>756</v>
      </c>
      <c r="O109" t="s">
        <v>757</v>
      </c>
      <c r="P109" t="s">
        <v>757</v>
      </c>
      <c r="Q109" t="s">
        <v>756</v>
      </c>
      <c r="R109" t="s">
        <v>757</v>
      </c>
      <c r="S109" t="s">
        <v>759</v>
      </c>
      <c r="T109" t="s">
        <v>759</v>
      </c>
      <c r="U109" t="s">
        <v>759</v>
      </c>
      <c r="W109" t="str">
        <f t="shared" si="9"/>
        <v>64-127</v>
      </c>
      <c r="X109" t="str">
        <f>IF(AND(M109=$A$2,W109=$A$7),$A$10,IF(AND(M109=$A$3,W109=$A$7),$A$11,IF(AND(M109=$A$2,W109=$A$8),$A$21,IF(AND(M109=$A$3,W109=$A$8),$A$22,"ERR"))))</f>
        <v>64-95</v>
      </c>
      <c r="Y109" t="str">
        <f>IF(AND(X109=$A$10,N109=$A$2),$A$13,IF(AND(X109=$A$10,N109=$A$3),$A$15,IF(AND(X109=$A$11,N109=$A$2),$A$17,IF(AND(X109=$A$11,N109=$A$3),$A$19,IF(AND(X109=$A$21,N109=$A$2),$A$23,IF(AND(X109=$A$21,N109=$A$3),$A$25,IF(AND(X109=$A$22,N109=$A$2),$A$27,IF(AND(X109=$A$22,N109=$A$3),$A$29,"ERR"))))))))</f>
        <v>80-95</v>
      </c>
      <c r="Z109" t="str">
        <f t="shared" si="10"/>
        <v>80-87</v>
      </c>
      <c r="AA109" t="str">
        <f>IF(AND(Z109=$B$13,P109=$C$12),$C$13,IF(AND(Z109=$B$13,P109=$F$12),$C$31,IF(AND(Z109=$B$14,P109=$C$12),$C$14,IF(AND(Z109=$B$14,P109=$F$12),$C$32,IF(AND(Z109=$B$15,P109=$C$12),$C$15,IF(AND(Z109=$B$15,P109=$F$12),$C$33,IF(AND(Z109=$B$16,P109=$C$12),$C$16,IF(AND(Z109=$B$16,P109=$F$12),$C$34,IF(AND(Z109=$B$17,P109=$C$12),$C$17,IF(AND(Z109=$B$17,P109=$F$12),$C$35,IF(AND(Z109=$B$18,P109=$C$12),$C$18,IF(AND(Z109=$B$18,P109=$F$12),$C$36,IF(AND(Z109=$B$19,P109=$C$12),$C$19,IF(AND(Z109=$B$19,P109=$F$12),$C$37,IF(AND(Z109=$B$20,P109=$C$12),$C$20,IF(AND(Z109=$B$20,P109=$F$12),$C$38,IF(AND(Z109=$B$23,P109=$C$12),$C$23,IF(AND(Z109=$B$23,P109=$F$12),$C$41,IF(AND(Z109=$B$24,P109=$C$12),$C$24,IF(AND(Z109=$B$24,P109=$F$12),$C$42,IF(AND(Z109=$B$25,P109=$C$12),$C$25,IF(AND(Z109=$B$25,P109=$F$12),$C$43,IF(AND(Z109=$B$26,P109=$C$12),$C$26,IF(AND(Z109=$B$26,P109=$F$12),$C$44,IF(AND(Z109=$B$27,P109=$C$12),$C$27,IF(AND(Z109=$B$27,P109=$F$12),$C$45,IF(AND(Z109=$B$28,P109=$C$12),$C$28,IF(AND(Z109=$B$28,P109=$F$12),$C$46,IF(AND(Z109=$B$29,P109=$C$12),$C$29,IF(AND(Z109=$B$29,P109=$F$12),$C$47,IF(AND(Z109=$B$30,P109=$C$12),$C$30,IF(AND(Z109=$B$30,P109=$F$12),$C$48,"ERR"))))))))))))))))))))))))))))))))</f>
        <v>80-83</v>
      </c>
      <c r="AB109" t="str">
        <f t="shared" si="11"/>
        <v>82-83</v>
      </c>
      <c r="AC109" s="12" t="str">
        <f t="shared" si="12"/>
        <v>82</v>
      </c>
      <c r="AD109" t="str">
        <f t="shared" si="13"/>
        <v>0-3</v>
      </c>
      <c r="AE109" t="str">
        <f t="shared" si="14"/>
        <v>0-1</v>
      </c>
      <c r="AF109" s="12" t="str">
        <f t="shared" si="15"/>
        <v>0</v>
      </c>
      <c r="AH109">
        <f t="shared" si="16"/>
        <v>656</v>
      </c>
      <c r="AL109">
        <v>177</v>
      </c>
      <c r="AM109" t="str">
        <f t="shared" si="17"/>
        <v>NOT YOURS</v>
      </c>
    </row>
    <row r="110" spans="12:39">
      <c r="L110" s="1" t="s">
        <v>756</v>
      </c>
      <c r="M110" t="s">
        <v>757</v>
      </c>
      <c r="N110" t="s">
        <v>757</v>
      </c>
      <c r="O110" t="s">
        <v>756</v>
      </c>
      <c r="P110" t="s">
        <v>756</v>
      </c>
      <c r="Q110" t="s">
        <v>756</v>
      </c>
      <c r="R110" t="s">
        <v>757</v>
      </c>
      <c r="S110" t="s">
        <v>759</v>
      </c>
      <c r="T110" t="s">
        <v>758</v>
      </c>
      <c r="U110" t="s">
        <v>758</v>
      </c>
      <c r="W110" t="str">
        <f t="shared" si="9"/>
        <v>64-127</v>
      </c>
      <c r="X110" t="str">
        <f>IF(AND(M110=$A$2,W110=$A$7),$A$10,IF(AND(M110=$A$3,W110=$A$7),$A$11,IF(AND(M110=$A$2,W110=$A$8),$A$21,IF(AND(M110=$A$3,W110=$A$8),$A$22,"ERR"))))</f>
        <v>64-95</v>
      </c>
      <c r="Y110" t="str">
        <f>IF(AND(X110=$A$10,N110=$A$2),$A$13,IF(AND(X110=$A$10,N110=$A$3),$A$15,IF(AND(X110=$A$11,N110=$A$2),$A$17,IF(AND(X110=$A$11,N110=$A$3),$A$19,IF(AND(X110=$A$21,N110=$A$2),$A$23,IF(AND(X110=$A$21,N110=$A$3),$A$25,IF(AND(X110=$A$22,N110=$A$2),$A$27,IF(AND(X110=$A$22,N110=$A$3),$A$29,"ERR"))))))))</f>
        <v>64-79</v>
      </c>
      <c r="Z110" t="str">
        <f t="shared" si="10"/>
        <v>72-79</v>
      </c>
      <c r="AA110" t="str">
        <f>IF(AND(Z110=$B$13,P110=$C$12),$C$13,IF(AND(Z110=$B$13,P110=$F$12),$C$31,IF(AND(Z110=$B$14,P110=$C$12),$C$14,IF(AND(Z110=$B$14,P110=$F$12),$C$32,IF(AND(Z110=$B$15,P110=$C$12),$C$15,IF(AND(Z110=$B$15,P110=$F$12),$C$33,IF(AND(Z110=$B$16,P110=$C$12),$C$16,IF(AND(Z110=$B$16,P110=$F$12),$C$34,IF(AND(Z110=$B$17,P110=$C$12),$C$17,IF(AND(Z110=$B$17,P110=$F$12),$C$35,IF(AND(Z110=$B$18,P110=$C$12),$C$18,IF(AND(Z110=$B$18,P110=$F$12),$C$36,IF(AND(Z110=$B$19,P110=$C$12),$C$19,IF(AND(Z110=$B$19,P110=$F$12),$C$37,IF(AND(Z110=$B$20,P110=$C$12),$C$20,IF(AND(Z110=$B$20,P110=$F$12),$C$38,IF(AND(Z110=$B$23,P110=$C$12),$C$23,IF(AND(Z110=$B$23,P110=$F$12),$C$41,IF(AND(Z110=$B$24,P110=$C$12),$C$24,IF(AND(Z110=$B$24,P110=$F$12),$C$42,IF(AND(Z110=$B$25,P110=$C$12),$C$25,IF(AND(Z110=$B$25,P110=$F$12),$C$43,IF(AND(Z110=$B$26,P110=$C$12),$C$26,IF(AND(Z110=$B$26,P110=$F$12),$C$44,IF(AND(Z110=$B$27,P110=$C$12),$C$27,IF(AND(Z110=$B$27,P110=$F$12),$C$45,IF(AND(Z110=$B$28,P110=$C$12),$C$28,IF(AND(Z110=$B$28,P110=$F$12),$C$46,IF(AND(Z110=$B$29,P110=$C$12),$C$29,IF(AND(Z110=$B$29,P110=$F$12),$C$47,IF(AND(Z110=$B$30,P110=$C$12),$C$30,IF(AND(Z110=$B$30,P110=$F$12),$C$48,"ERR"))))))))))))))))))))))))))))))))</f>
        <v>76-79</v>
      </c>
      <c r="AB110" t="str">
        <f t="shared" si="11"/>
        <v>78-79</v>
      </c>
      <c r="AC110" s="12" t="str">
        <f t="shared" si="12"/>
        <v>78</v>
      </c>
      <c r="AD110" t="str">
        <f t="shared" si="13"/>
        <v>0-3</v>
      </c>
      <c r="AE110" t="str">
        <f t="shared" si="14"/>
        <v>2-3</v>
      </c>
      <c r="AF110" s="12" t="str">
        <f t="shared" si="15"/>
        <v>3</v>
      </c>
      <c r="AH110">
        <f t="shared" si="16"/>
        <v>627</v>
      </c>
      <c r="AL110">
        <v>178</v>
      </c>
      <c r="AM110" t="str">
        <f t="shared" si="17"/>
        <v>NOT YOURS</v>
      </c>
    </row>
    <row r="111" spans="12:39">
      <c r="L111" s="1" t="s">
        <v>756</v>
      </c>
      <c r="M111" t="s">
        <v>757</v>
      </c>
      <c r="N111" t="s">
        <v>756</v>
      </c>
      <c r="O111" t="s">
        <v>756</v>
      </c>
      <c r="P111" t="s">
        <v>757</v>
      </c>
      <c r="Q111" t="s">
        <v>757</v>
      </c>
      <c r="R111" t="s">
        <v>756</v>
      </c>
      <c r="S111" t="s">
        <v>758</v>
      </c>
      <c r="T111" t="s">
        <v>759</v>
      </c>
      <c r="U111" t="s">
        <v>759</v>
      </c>
      <c r="W111" t="str">
        <f t="shared" si="9"/>
        <v>64-127</v>
      </c>
      <c r="X111" t="str">
        <f>IF(AND(M111=$A$2,W111=$A$7),$A$10,IF(AND(M111=$A$3,W111=$A$7),$A$11,IF(AND(M111=$A$2,W111=$A$8),$A$21,IF(AND(M111=$A$3,W111=$A$8),$A$22,"ERR"))))</f>
        <v>64-95</v>
      </c>
      <c r="Y111" t="str">
        <f>IF(AND(X111=$A$10,N111=$A$2),$A$13,IF(AND(X111=$A$10,N111=$A$3),$A$15,IF(AND(X111=$A$11,N111=$A$2),$A$17,IF(AND(X111=$A$11,N111=$A$3),$A$19,IF(AND(X111=$A$21,N111=$A$2),$A$23,IF(AND(X111=$A$21,N111=$A$3),$A$25,IF(AND(X111=$A$22,N111=$A$2),$A$27,IF(AND(X111=$A$22,N111=$A$3),$A$29,"ERR"))))))))</f>
        <v>80-95</v>
      </c>
      <c r="Z111" t="str">
        <f t="shared" si="10"/>
        <v>88-95</v>
      </c>
      <c r="AA111" t="str">
        <f>IF(AND(Z111=$B$13,P111=$C$12),$C$13,IF(AND(Z111=$B$13,P111=$F$12),$C$31,IF(AND(Z111=$B$14,P111=$C$12),$C$14,IF(AND(Z111=$B$14,P111=$F$12),$C$32,IF(AND(Z111=$B$15,P111=$C$12),$C$15,IF(AND(Z111=$B$15,P111=$F$12),$C$33,IF(AND(Z111=$B$16,P111=$C$12),$C$16,IF(AND(Z111=$B$16,P111=$F$12),$C$34,IF(AND(Z111=$B$17,P111=$C$12),$C$17,IF(AND(Z111=$B$17,P111=$F$12),$C$35,IF(AND(Z111=$B$18,P111=$C$12),$C$18,IF(AND(Z111=$B$18,P111=$F$12),$C$36,IF(AND(Z111=$B$19,P111=$C$12),$C$19,IF(AND(Z111=$B$19,P111=$F$12),$C$37,IF(AND(Z111=$B$20,P111=$C$12),$C$20,IF(AND(Z111=$B$20,P111=$F$12),$C$38,IF(AND(Z111=$B$23,P111=$C$12),$C$23,IF(AND(Z111=$B$23,P111=$F$12),$C$41,IF(AND(Z111=$B$24,P111=$C$12),$C$24,IF(AND(Z111=$B$24,P111=$F$12),$C$42,IF(AND(Z111=$B$25,P111=$C$12),$C$25,IF(AND(Z111=$B$25,P111=$F$12),$C$43,IF(AND(Z111=$B$26,P111=$C$12),$C$26,IF(AND(Z111=$B$26,P111=$F$12),$C$44,IF(AND(Z111=$B$27,P111=$C$12),$C$27,IF(AND(Z111=$B$27,P111=$F$12),$C$45,IF(AND(Z111=$B$28,P111=$C$12),$C$28,IF(AND(Z111=$B$28,P111=$F$12),$C$46,IF(AND(Z111=$B$29,P111=$C$12),$C$29,IF(AND(Z111=$B$29,P111=$F$12),$C$47,IF(AND(Z111=$B$30,P111=$C$12),$C$30,IF(AND(Z111=$B$30,P111=$F$12),$C$48,"ERR"))))))))))))))))))))))))))))))))</f>
        <v>88-91</v>
      </c>
      <c r="AB111" t="str">
        <f t="shared" si="11"/>
        <v>88-89</v>
      </c>
      <c r="AC111" s="12" t="str">
        <f t="shared" si="12"/>
        <v>89</v>
      </c>
      <c r="AD111" t="str">
        <f t="shared" si="13"/>
        <v>4-7</v>
      </c>
      <c r="AE111" t="str">
        <f t="shared" si="14"/>
        <v>4-5</v>
      </c>
      <c r="AF111" s="12" t="str">
        <f t="shared" si="15"/>
        <v>4</v>
      </c>
      <c r="AH111">
        <f t="shared" si="16"/>
        <v>716</v>
      </c>
      <c r="AL111">
        <v>179</v>
      </c>
      <c r="AM111" t="str">
        <f t="shared" si="17"/>
        <v>NOT YOURS</v>
      </c>
    </row>
    <row r="112" spans="12:39">
      <c r="L112" s="1" t="s">
        <v>757</v>
      </c>
      <c r="M112" t="s">
        <v>756</v>
      </c>
      <c r="N112" t="s">
        <v>756</v>
      </c>
      <c r="O112" t="s">
        <v>757</v>
      </c>
      <c r="P112" t="s">
        <v>757</v>
      </c>
      <c r="Q112" t="s">
        <v>757</v>
      </c>
      <c r="R112" t="s">
        <v>756</v>
      </c>
      <c r="S112" t="s">
        <v>758</v>
      </c>
      <c r="T112" t="s">
        <v>758</v>
      </c>
      <c r="U112" t="s">
        <v>758</v>
      </c>
      <c r="W112" t="str">
        <f t="shared" si="9"/>
        <v>0-63</v>
      </c>
      <c r="X112" t="str">
        <f>IF(AND(M112=$A$2,W112=$A$7),$A$10,IF(AND(M112=$A$3,W112=$A$7),$A$11,IF(AND(M112=$A$2,W112=$A$8),$A$21,IF(AND(M112=$A$3,W112=$A$8),$A$22,"ERR"))))</f>
        <v>32-63</v>
      </c>
      <c r="Y112" t="str">
        <f>IF(AND(X112=$A$10,N112=$A$2),$A$13,IF(AND(X112=$A$10,N112=$A$3),$A$15,IF(AND(X112=$A$11,N112=$A$2),$A$17,IF(AND(X112=$A$11,N112=$A$3),$A$19,IF(AND(X112=$A$21,N112=$A$2),$A$23,IF(AND(X112=$A$21,N112=$A$3),$A$25,IF(AND(X112=$A$22,N112=$A$2),$A$27,IF(AND(X112=$A$22,N112=$A$3),$A$29,"ERR"))))))))</f>
        <v>48-63</v>
      </c>
      <c r="Z112" t="str">
        <f t="shared" si="10"/>
        <v>48-55</v>
      </c>
      <c r="AA112" t="str">
        <f>IF(AND(Z112=$B$13,P112=$C$12),$C$13,IF(AND(Z112=$B$13,P112=$F$12),$C$31,IF(AND(Z112=$B$14,P112=$C$12),$C$14,IF(AND(Z112=$B$14,P112=$F$12),$C$32,IF(AND(Z112=$B$15,P112=$C$12),$C$15,IF(AND(Z112=$B$15,P112=$F$12),$C$33,IF(AND(Z112=$B$16,P112=$C$12),$C$16,IF(AND(Z112=$B$16,P112=$F$12),$C$34,IF(AND(Z112=$B$17,P112=$C$12),$C$17,IF(AND(Z112=$B$17,P112=$F$12),$C$35,IF(AND(Z112=$B$18,P112=$C$12),$C$18,IF(AND(Z112=$B$18,P112=$F$12),$C$36,IF(AND(Z112=$B$19,P112=$C$12),$C$19,IF(AND(Z112=$B$19,P112=$F$12),$C$37,IF(AND(Z112=$B$20,P112=$C$12),$C$20,IF(AND(Z112=$B$20,P112=$F$12),$C$38,IF(AND(Z112=$B$23,P112=$C$12),$C$23,IF(AND(Z112=$B$23,P112=$F$12),$C$41,IF(AND(Z112=$B$24,P112=$C$12),$C$24,IF(AND(Z112=$B$24,P112=$F$12),$C$42,IF(AND(Z112=$B$25,P112=$C$12),$C$25,IF(AND(Z112=$B$25,P112=$F$12),$C$43,IF(AND(Z112=$B$26,P112=$C$12),$C$26,IF(AND(Z112=$B$26,P112=$F$12),$C$44,IF(AND(Z112=$B$27,P112=$C$12),$C$27,IF(AND(Z112=$B$27,P112=$F$12),$C$45,IF(AND(Z112=$B$28,P112=$C$12),$C$28,IF(AND(Z112=$B$28,P112=$F$12),$C$46,IF(AND(Z112=$B$29,P112=$C$12),$C$29,IF(AND(Z112=$B$29,P112=$F$12),$C$47,IF(AND(Z112=$B$30,P112=$C$12),$C$30,IF(AND(Z112=$B$30,P112=$F$12),$C$48,"ERR"))))))))))))))))))))))))))))))))</f>
        <v>48-51</v>
      </c>
      <c r="AB112" t="str">
        <f t="shared" si="11"/>
        <v>48-49</v>
      </c>
      <c r="AC112" s="12" t="str">
        <f t="shared" si="12"/>
        <v>49</v>
      </c>
      <c r="AD112" t="str">
        <f t="shared" si="13"/>
        <v>4-7</v>
      </c>
      <c r="AE112" t="str">
        <f t="shared" si="14"/>
        <v>6-7</v>
      </c>
      <c r="AF112" s="12" t="str">
        <f t="shared" si="15"/>
        <v>7</v>
      </c>
      <c r="AH112">
        <f t="shared" si="16"/>
        <v>399</v>
      </c>
      <c r="AL112">
        <v>180</v>
      </c>
      <c r="AM112" t="str">
        <f t="shared" si="17"/>
        <v>NOT YOURS</v>
      </c>
    </row>
    <row r="113" spans="12:39">
      <c r="L113" s="1" t="s">
        <v>756</v>
      </c>
      <c r="M113" t="s">
        <v>757</v>
      </c>
      <c r="N113" t="s">
        <v>756</v>
      </c>
      <c r="O113" t="s">
        <v>756</v>
      </c>
      <c r="P113" t="s">
        <v>757</v>
      </c>
      <c r="Q113" t="s">
        <v>756</v>
      </c>
      <c r="R113" t="s">
        <v>757</v>
      </c>
      <c r="S113" t="s">
        <v>758</v>
      </c>
      <c r="T113" t="s">
        <v>758</v>
      </c>
      <c r="U113" t="s">
        <v>759</v>
      </c>
      <c r="W113" t="str">
        <f t="shared" si="9"/>
        <v>64-127</v>
      </c>
      <c r="X113" t="str">
        <f>IF(AND(M113=$A$2,W113=$A$7),$A$10,IF(AND(M113=$A$3,W113=$A$7),$A$11,IF(AND(M113=$A$2,W113=$A$8),$A$21,IF(AND(M113=$A$3,W113=$A$8),$A$22,"ERR"))))</f>
        <v>64-95</v>
      </c>
      <c r="Y113" t="str">
        <f>IF(AND(X113=$A$10,N113=$A$2),$A$13,IF(AND(X113=$A$10,N113=$A$3),$A$15,IF(AND(X113=$A$11,N113=$A$2),$A$17,IF(AND(X113=$A$11,N113=$A$3),$A$19,IF(AND(X113=$A$21,N113=$A$2),$A$23,IF(AND(X113=$A$21,N113=$A$3),$A$25,IF(AND(X113=$A$22,N113=$A$2),$A$27,IF(AND(X113=$A$22,N113=$A$3),$A$29,"ERR"))))))))</f>
        <v>80-95</v>
      </c>
      <c r="Z113" t="str">
        <f t="shared" si="10"/>
        <v>88-95</v>
      </c>
      <c r="AA113" t="str">
        <f>IF(AND(Z113=$B$13,P113=$C$12),$C$13,IF(AND(Z113=$B$13,P113=$F$12),$C$31,IF(AND(Z113=$B$14,P113=$C$12),$C$14,IF(AND(Z113=$B$14,P113=$F$12),$C$32,IF(AND(Z113=$B$15,P113=$C$12),$C$15,IF(AND(Z113=$B$15,P113=$F$12),$C$33,IF(AND(Z113=$B$16,P113=$C$12),$C$16,IF(AND(Z113=$B$16,P113=$F$12),$C$34,IF(AND(Z113=$B$17,P113=$C$12),$C$17,IF(AND(Z113=$B$17,P113=$F$12),$C$35,IF(AND(Z113=$B$18,P113=$C$12),$C$18,IF(AND(Z113=$B$18,P113=$F$12),$C$36,IF(AND(Z113=$B$19,P113=$C$12),$C$19,IF(AND(Z113=$B$19,P113=$F$12),$C$37,IF(AND(Z113=$B$20,P113=$C$12),$C$20,IF(AND(Z113=$B$20,P113=$F$12),$C$38,IF(AND(Z113=$B$23,P113=$C$12),$C$23,IF(AND(Z113=$B$23,P113=$F$12),$C$41,IF(AND(Z113=$B$24,P113=$C$12),$C$24,IF(AND(Z113=$B$24,P113=$F$12),$C$42,IF(AND(Z113=$B$25,P113=$C$12),$C$25,IF(AND(Z113=$B$25,P113=$F$12),$C$43,IF(AND(Z113=$B$26,P113=$C$12),$C$26,IF(AND(Z113=$B$26,P113=$F$12),$C$44,IF(AND(Z113=$B$27,P113=$C$12),$C$27,IF(AND(Z113=$B$27,P113=$F$12),$C$45,IF(AND(Z113=$B$28,P113=$C$12),$C$28,IF(AND(Z113=$B$28,P113=$F$12),$C$46,IF(AND(Z113=$B$29,P113=$C$12),$C$29,IF(AND(Z113=$B$29,P113=$F$12),$C$47,IF(AND(Z113=$B$30,P113=$C$12),$C$30,IF(AND(Z113=$B$30,P113=$F$12),$C$48,"ERR"))))))))))))))))))))))))))))))))</f>
        <v>88-91</v>
      </c>
      <c r="AB113" t="str">
        <f t="shared" si="11"/>
        <v>90-91</v>
      </c>
      <c r="AC113" s="12" t="str">
        <f t="shared" si="12"/>
        <v>90</v>
      </c>
      <c r="AD113" t="str">
        <f t="shared" si="13"/>
        <v>4-7</v>
      </c>
      <c r="AE113" t="str">
        <f t="shared" si="14"/>
        <v>6-7</v>
      </c>
      <c r="AF113" s="12" t="str">
        <f t="shared" si="15"/>
        <v>6</v>
      </c>
      <c r="AH113">
        <f t="shared" si="16"/>
        <v>726</v>
      </c>
      <c r="AL113">
        <v>181</v>
      </c>
      <c r="AM113" t="str">
        <f t="shared" si="17"/>
        <v>NOT YOURS</v>
      </c>
    </row>
    <row r="114" spans="12:39">
      <c r="L114" s="1" t="s">
        <v>757</v>
      </c>
      <c r="M114" t="s">
        <v>757</v>
      </c>
      <c r="N114" t="s">
        <v>757</v>
      </c>
      <c r="O114" t="s">
        <v>756</v>
      </c>
      <c r="P114" t="s">
        <v>756</v>
      </c>
      <c r="Q114" t="s">
        <v>757</v>
      </c>
      <c r="R114" t="s">
        <v>757</v>
      </c>
      <c r="S114" t="s">
        <v>759</v>
      </c>
      <c r="T114" t="s">
        <v>759</v>
      </c>
      <c r="U114" t="s">
        <v>758</v>
      </c>
      <c r="W114" t="str">
        <f t="shared" si="9"/>
        <v>0-63</v>
      </c>
      <c r="X114" t="str">
        <f>IF(AND(M114=$A$2,W114=$A$7),$A$10,IF(AND(M114=$A$3,W114=$A$7),$A$11,IF(AND(M114=$A$2,W114=$A$8),$A$21,IF(AND(M114=$A$3,W114=$A$8),$A$22,"ERR"))))</f>
        <v>0-31</v>
      </c>
      <c r="Y114" t="str">
        <f>IF(AND(X114=$A$10,N114=$A$2),$A$13,IF(AND(X114=$A$10,N114=$A$3),$A$15,IF(AND(X114=$A$11,N114=$A$2),$A$17,IF(AND(X114=$A$11,N114=$A$3),$A$19,IF(AND(X114=$A$21,N114=$A$2),$A$23,IF(AND(X114=$A$21,N114=$A$3),$A$25,IF(AND(X114=$A$22,N114=$A$2),$A$27,IF(AND(X114=$A$22,N114=$A$3),$A$29,"ERR"))))))))</f>
        <v>0-15</v>
      </c>
      <c r="Z114" t="str">
        <f t="shared" si="10"/>
        <v>8-15</v>
      </c>
      <c r="AA114" t="str">
        <f>IF(AND(Z114=$B$13,P114=$C$12),$C$13,IF(AND(Z114=$B$13,P114=$F$12),$C$31,IF(AND(Z114=$B$14,P114=$C$12),$C$14,IF(AND(Z114=$B$14,P114=$F$12),$C$32,IF(AND(Z114=$B$15,P114=$C$12),$C$15,IF(AND(Z114=$B$15,P114=$F$12),$C$33,IF(AND(Z114=$B$16,P114=$C$12),$C$16,IF(AND(Z114=$B$16,P114=$F$12),$C$34,IF(AND(Z114=$B$17,P114=$C$12),$C$17,IF(AND(Z114=$B$17,P114=$F$12),$C$35,IF(AND(Z114=$B$18,P114=$C$12),$C$18,IF(AND(Z114=$B$18,P114=$F$12),$C$36,IF(AND(Z114=$B$19,P114=$C$12),$C$19,IF(AND(Z114=$B$19,P114=$F$12),$C$37,IF(AND(Z114=$B$20,P114=$C$12),$C$20,IF(AND(Z114=$B$20,P114=$F$12),$C$38,IF(AND(Z114=$B$23,P114=$C$12),$C$23,IF(AND(Z114=$B$23,P114=$F$12),$C$41,IF(AND(Z114=$B$24,P114=$C$12),$C$24,IF(AND(Z114=$B$24,P114=$F$12),$C$42,IF(AND(Z114=$B$25,P114=$C$12),$C$25,IF(AND(Z114=$B$25,P114=$F$12),$C$43,IF(AND(Z114=$B$26,P114=$C$12),$C$26,IF(AND(Z114=$B$26,P114=$F$12),$C$44,IF(AND(Z114=$B$27,P114=$C$12),$C$27,IF(AND(Z114=$B$27,P114=$F$12),$C$45,IF(AND(Z114=$B$28,P114=$C$12),$C$28,IF(AND(Z114=$B$28,P114=$F$12),$C$46,IF(AND(Z114=$B$29,P114=$C$12),$C$29,IF(AND(Z114=$B$29,P114=$F$12),$C$47,IF(AND(Z114=$B$30,P114=$C$12),$C$30,IF(AND(Z114=$B$30,P114=$F$12),$C$48,"ERR"))))))))))))))))))))))))))))))))</f>
        <v>12-15</v>
      </c>
      <c r="AB114" t="str">
        <f t="shared" si="11"/>
        <v>12-13</v>
      </c>
      <c r="AC114" s="12" t="str">
        <f t="shared" si="12"/>
        <v>12</v>
      </c>
      <c r="AD114" t="str">
        <f t="shared" si="13"/>
        <v>0-3</v>
      </c>
      <c r="AE114" t="str">
        <f t="shared" si="14"/>
        <v>0-1</v>
      </c>
      <c r="AF114" s="12" t="str">
        <f t="shared" si="15"/>
        <v>1</v>
      </c>
      <c r="AH114">
        <f t="shared" si="16"/>
        <v>97</v>
      </c>
      <c r="AL114">
        <v>182</v>
      </c>
      <c r="AM114" t="str">
        <f t="shared" si="17"/>
        <v>NOT YOURS</v>
      </c>
    </row>
    <row r="115" spans="12:39">
      <c r="L115" s="1" t="s">
        <v>757</v>
      </c>
      <c r="M115" t="s">
        <v>756</v>
      </c>
      <c r="N115" t="s">
        <v>756</v>
      </c>
      <c r="O115" t="s">
        <v>757</v>
      </c>
      <c r="P115" t="s">
        <v>757</v>
      </c>
      <c r="Q115" t="s">
        <v>756</v>
      </c>
      <c r="R115" t="s">
        <v>756</v>
      </c>
      <c r="S115" t="s">
        <v>759</v>
      </c>
      <c r="T115" t="s">
        <v>759</v>
      </c>
      <c r="U115" t="s">
        <v>759</v>
      </c>
      <c r="W115" t="str">
        <f t="shared" si="9"/>
        <v>0-63</v>
      </c>
      <c r="X115" t="str">
        <f>IF(AND(M115=$A$2,W115=$A$7),$A$10,IF(AND(M115=$A$3,W115=$A$7),$A$11,IF(AND(M115=$A$2,W115=$A$8),$A$21,IF(AND(M115=$A$3,W115=$A$8),$A$22,"ERR"))))</f>
        <v>32-63</v>
      </c>
      <c r="Y115" t="str">
        <f>IF(AND(X115=$A$10,N115=$A$2),$A$13,IF(AND(X115=$A$10,N115=$A$3),$A$15,IF(AND(X115=$A$11,N115=$A$2),$A$17,IF(AND(X115=$A$11,N115=$A$3),$A$19,IF(AND(X115=$A$21,N115=$A$2),$A$23,IF(AND(X115=$A$21,N115=$A$3),$A$25,IF(AND(X115=$A$22,N115=$A$2),$A$27,IF(AND(X115=$A$22,N115=$A$3),$A$29,"ERR"))))))))</f>
        <v>48-63</v>
      </c>
      <c r="Z115" t="str">
        <f t="shared" si="10"/>
        <v>48-55</v>
      </c>
      <c r="AA115" t="str">
        <f>IF(AND(Z115=$B$13,P115=$C$12),$C$13,IF(AND(Z115=$B$13,P115=$F$12),$C$31,IF(AND(Z115=$B$14,P115=$C$12),$C$14,IF(AND(Z115=$B$14,P115=$F$12),$C$32,IF(AND(Z115=$B$15,P115=$C$12),$C$15,IF(AND(Z115=$B$15,P115=$F$12),$C$33,IF(AND(Z115=$B$16,P115=$C$12),$C$16,IF(AND(Z115=$B$16,P115=$F$12),$C$34,IF(AND(Z115=$B$17,P115=$C$12),$C$17,IF(AND(Z115=$B$17,P115=$F$12),$C$35,IF(AND(Z115=$B$18,P115=$C$12),$C$18,IF(AND(Z115=$B$18,P115=$F$12),$C$36,IF(AND(Z115=$B$19,P115=$C$12),$C$19,IF(AND(Z115=$B$19,P115=$F$12),$C$37,IF(AND(Z115=$B$20,P115=$C$12),$C$20,IF(AND(Z115=$B$20,P115=$F$12),$C$38,IF(AND(Z115=$B$23,P115=$C$12),$C$23,IF(AND(Z115=$B$23,P115=$F$12),$C$41,IF(AND(Z115=$B$24,P115=$C$12),$C$24,IF(AND(Z115=$B$24,P115=$F$12),$C$42,IF(AND(Z115=$B$25,P115=$C$12),$C$25,IF(AND(Z115=$B$25,P115=$F$12),$C$43,IF(AND(Z115=$B$26,P115=$C$12),$C$26,IF(AND(Z115=$B$26,P115=$F$12),$C$44,IF(AND(Z115=$B$27,P115=$C$12),$C$27,IF(AND(Z115=$B$27,P115=$F$12),$C$45,IF(AND(Z115=$B$28,P115=$C$12),$C$28,IF(AND(Z115=$B$28,P115=$F$12),$C$46,IF(AND(Z115=$B$29,P115=$C$12),$C$29,IF(AND(Z115=$B$29,P115=$F$12),$C$47,IF(AND(Z115=$B$30,P115=$C$12),$C$30,IF(AND(Z115=$B$30,P115=$F$12),$C$48,"ERR"))))))))))))))))))))))))))))))))</f>
        <v>48-51</v>
      </c>
      <c r="AB115" t="str">
        <f t="shared" si="11"/>
        <v>50-51</v>
      </c>
      <c r="AC115" s="12" t="str">
        <f t="shared" si="12"/>
        <v>51</v>
      </c>
      <c r="AD115" t="str">
        <f t="shared" si="13"/>
        <v>0-3</v>
      </c>
      <c r="AE115" t="str">
        <f t="shared" si="14"/>
        <v>0-1</v>
      </c>
      <c r="AF115" s="12" t="str">
        <f t="shared" si="15"/>
        <v>0</v>
      </c>
      <c r="AH115">
        <f t="shared" si="16"/>
        <v>408</v>
      </c>
      <c r="AL115">
        <v>183</v>
      </c>
      <c r="AM115" t="str">
        <f t="shared" si="17"/>
        <v>NOT YOURS</v>
      </c>
    </row>
    <row r="116" spans="12:39">
      <c r="L116" s="1" t="s">
        <v>757</v>
      </c>
      <c r="M116" t="s">
        <v>757</v>
      </c>
      <c r="N116" t="s">
        <v>756</v>
      </c>
      <c r="O116" t="s">
        <v>756</v>
      </c>
      <c r="P116" t="s">
        <v>757</v>
      </c>
      <c r="Q116" t="s">
        <v>756</v>
      </c>
      <c r="R116" t="s">
        <v>757</v>
      </c>
      <c r="S116" t="s">
        <v>758</v>
      </c>
      <c r="T116" t="s">
        <v>758</v>
      </c>
      <c r="U116" t="s">
        <v>758</v>
      </c>
      <c r="W116" t="str">
        <f t="shared" si="9"/>
        <v>0-63</v>
      </c>
      <c r="X116" t="str">
        <f>IF(AND(M116=$A$2,W116=$A$7),$A$10,IF(AND(M116=$A$3,W116=$A$7),$A$11,IF(AND(M116=$A$2,W116=$A$8),$A$21,IF(AND(M116=$A$3,W116=$A$8),$A$22,"ERR"))))</f>
        <v>0-31</v>
      </c>
      <c r="Y116" t="str">
        <f>IF(AND(X116=$A$10,N116=$A$2),$A$13,IF(AND(X116=$A$10,N116=$A$3),$A$15,IF(AND(X116=$A$11,N116=$A$2),$A$17,IF(AND(X116=$A$11,N116=$A$3),$A$19,IF(AND(X116=$A$21,N116=$A$2),$A$23,IF(AND(X116=$A$21,N116=$A$3),$A$25,IF(AND(X116=$A$22,N116=$A$2),$A$27,IF(AND(X116=$A$22,N116=$A$3),$A$29,"ERR"))))))))</f>
        <v>16-31</v>
      </c>
      <c r="Z116" t="str">
        <f t="shared" si="10"/>
        <v>24-31</v>
      </c>
      <c r="AA116" t="str">
        <f>IF(AND(Z116=$B$13,P116=$C$12),$C$13,IF(AND(Z116=$B$13,P116=$F$12),$C$31,IF(AND(Z116=$B$14,P116=$C$12),$C$14,IF(AND(Z116=$B$14,P116=$F$12),$C$32,IF(AND(Z116=$B$15,P116=$C$12),$C$15,IF(AND(Z116=$B$15,P116=$F$12),$C$33,IF(AND(Z116=$B$16,P116=$C$12),$C$16,IF(AND(Z116=$B$16,P116=$F$12),$C$34,IF(AND(Z116=$B$17,P116=$C$12),$C$17,IF(AND(Z116=$B$17,P116=$F$12),$C$35,IF(AND(Z116=$B$18,P116=$C$12),$C$18,IF(AND(Z116=$B$18,P116=$F$12),$C$36,IF(AND(Z116=$B$19,P116=$C$12),$C$19,IF(AND(Z116=$B$19,P116=$F$12),$C$37,IF(AND(Z116=$B$20,P116=$C$12),$C$20,IF(AND(Z116=$B$20,P116=$F$12),$C$38,IF(AND(Z116=$B$23,P116=$C$12),$C$23,IF(AND(Z116=$B$23,P116=$F$12),$C$41,IF(AND(Z116=$B$24,P116=$C$12),$C$24,IF(AND(Z116=$B$24,P116=$F$12),$C$42,IF(AND(Z116=$B$25,P116=$C$12),$C$25,IF(AND(Z116=$B$25,P116=$F$12),$C$43,IF(AND(Z116=$B$26,P116=$C$12),$C$26,IF(AND(Z116=$B$26,P116=$F$12),$C$44,IF(AND(Z116=$B$27,P116=$C$12),$C$27,IF(AND(Z116=$B$27,P116=$F$12),$C$45,IF(AND(Z116=$B$28,P116=$C$12),$C$28,IF(AND(Z116=$B$28,P116=$F$12),$C$46,IF(AND(Z116=$B$29,P116=$C$12),$C$29,IF(AND(Z116=$B$29,P116=$F$12),$C$47,IF(AND(Z116=$B$30,P116=$C$12),$C$30,IF(AND(Z116=$B$30,P116=$F$12),$C$48,"ERR"))))))))))))))))))))))))))))))))</f>
        <v>24-27</v>
      </c>
      <c r="AB116" t="str">
        <f t="shared" si="11"/>
        <v>26-27</v>
      </c>
      <c r="AC116" s="12" t="str">
        <f t="shared" si="12"/>
        <v>26</v>
      </c>
      <c r="AD116" t="str">
        <f t="shared" si="13"/>
        <v>4-7</v>
      </c>
      <c r="AE116" t="str">
        <f t="shared" si="14"/>
        <v>6-7</v>
      </c>
      <c r="AF116" s="12" t="str">
        <f t="shared" si="15"/>
        <v>7</v>
      </c>
      <c r="AH116">
        <f t="shared" si="16"/>
        <v>215</v>
      </c>
      <c r="AL116">
        <v>184</v>
      </c>
      <c r="AM116" t="str">
        <f t="shared" si="17"/>
        <v>NOT YOURS</v>
      </c>
    </row>
    <row r="117" spans="12:39">
      <c r="L117" s="1" t="s">
        <v>756</v>
      </c>
      <c r="M117" t="s">
        <v>756</v>
      </c>
      <c r="N117" t="s">
        <v>757</v>
      </c>
      <c r="O117" t="s">
        <v>757</v>
      </c>
      <c r="P117" t="s">
        <v>757</v>
      </c>
      <c r="Q117" t="s">
        <v>757</v>
      </c>
      <c r="R117" t="s">
        <v>757</v>
      </c>
      <c r="S117" t="s">
        <v>759</v>
      </c>
      <c r="T117" t="s">
        <v>759</v>
      </c>
      <c r="U117" t="s">
        <v>758</v>
      </c>
      <c r="W117" t="str">
        <f t="shared" si="9"/>
        <v>64-127</v>
      </c>
      <c r="X117" t="str">
        <f>IF(AND(M117=$A$2,W117=$A$7),$A$10,IF(AND(M117=$A$3,W117=$A$7),$A$11,IF(AND(M117=$A$2,W117=$A$8),$A$21,IF(AND(M117=$A$3,W117=$A$8),$A$22,"ERR"))))</f>
        <v>96-127</v>
      </c>
      <c r="Y117" t="str">
        <f>IF(AND(X117=$A$10,N117=$A$2),$A$13,IF(AND(X117=$A$10,N117=$A$3),$A$15,IF(AND(X117=$A$11,N117=$A$2),$A$17,IF(AND(X117=$A$11,N117=$A$3),$A$19,IF(AND(X117=$A$21,N117=$A$2),$A$23,IF(AND(X117=$A$21,N117=$A$3),$A$25,IF(AND(X117=$A$22,N117=$A$2),$A$27,IF(AND(X117=$A$22,N117=$A$3),$A$29,"ERR"))))))))</f>
        <v>96-111</v>
      </c>
      <c r="Z117" t="str">
        <f t="shared" si="10"/>
        <v>96-103</v>
      </c>
      <c r="AA117" t="str">
        <f>IF(AND(Z117=$B$13,P117=$C$12),$C$13,IF(AND(Z117=$B$13,P117=$F$12),$C$31,IF(AND(Z117=$B$14,P117=$C$12),$C$14,IF(AND(Z117=$B$14,P117=$F$12),$C$32,IF(AND(Z117=$B$15,P117=$C$12),$C$15,IF(AND(Z117=$B$15,P117=$F$12),$C$33,IF(AND(Z117=$B$16,P117=$C$12),$C$16,IF(AND(Z117=$B$16,P117=$F$12),$C$34,IF(AND(Z117=$B$17,P117=$C$12),$C$17,IF(AND(Z117=$B$17,P117=$F$12),$C$35,IF(AND(Z117=$B$18,P117=$C$12),$C$18,IF(AND(Z117=$B$18,P117=$F$12),$C$36,IF(AND(Z117=$B$19,P117=$C$12),$C$19,IF(AND(Z117=$B$19,P117=$F$12),$C$37,IF(AND(Z117=$B$20,P117=$C$12),$C$20,IF(AND(Z117=$B$20,P117=$F$12),$C$38,IF(AND(Z117=$B$23,P117=$C$12),$C$23,IF(AND(Z117=$B$23,P117=$F$12),$C$41,IF(AND(Z117=$B$24,P117=$C$12),$C$24,IF(AND(Z117=$B$24,P117=$F$12),$C$42,IF(AND(Z117=$B$25,P117=$C$12),$C$25,IF(AND(Z117=$B$25,P117=$F$12),$C$43,IF(AND(Z117=$B$26,P117=$C$12),$C$26,IF(AND(Z117=$B$26,P117=$F$12),$C$44,IF(AND(Z117=$B$27,P117=$C$12),$C$27,IF(AND(Z117=$B$27,P117=$F$12),$C$45,IF(AND(Z117=$B$28,P117=$C$12),$C$28,IF(AND(Z117=$B$28,P117=$F$12),$C$46,IF(AND(Z117=$B$29,P117=$C$12),$C$29,IF(AND(Z117=$B$29,P117=$F$12),$C$47,IF(AND(Z117=$B$30,P117=$C$12),$C$30,IF(AND(Z117=$B$30,P117=$F$12),$C$48,"ERR"))))))))))))))))))))))))))))))))</f>
        <v>96-99</v>
      </c>
      <c r="AB117" t="str">
        <f t="shared" si="11"/>
        <v>96-97</v>
      </c>
      <c r="AC117" s="12" t="str">
        <f t="shared" si="12"/>
        <v>96</v>
      </c>
      <c r="AD117" t="str">
        <f t="shared" si="13"/>
        <v>0-3</v>
      </c>
      <c r="AE117" t="str">
        <f t="shared" si="14"/>
        <v>0-1</v>
      </c>
      <c r="AF117" s="12" t="str">
        <f t="shared" si="15"/>
        <v>1</v>
      </c>
      <c r="AH117">
        <f t="shared" si="16"/>
        <v>769</v>
      </c>
      <c r="AL117">
        <v>185</v>
      </c>
      <c r="AM117" t="str">
        <f t="shared" si="17"/>
        <v>NOT YOURS</v>
      </c>
    </row>
    <row r="118" spans="12:39">
      <c r="L118" s="1" t="s">
        <v>757</v>
      </c>
      <c r="M118" t="s">
        <v>757</v>
      </c>
      <c r="N118" t="s">
        <v>756</v>
      </c>
      <c r="O118" t="s">
        <v>757</v>
      </c>
      <c r="P118" t="s">
        <v>756</v>
      </c>
      <c r="Q118" t="s">
        <v>757</v>
      </c>
      <c r="R118" t="s">
        <v>756</v>
      </c>
      <c r="S118" t="s">
        <v>758</v>
      </c>
      <c r="T118" t="s">
        <v>759</v>
      </c>
      <c r="U118" t="s">
        <v>759</v>
      </c>
      <c r="W118" t="str">
        <f t="shared" si="9"/>
        <v>0-63</v>
      </c>
      <c r="X118" t="str">
        <f>IF(AND(M118=$A$2,W118=$A$7),$A$10,IF(AND(M118=$A$3,W118=$A$7),$A$11,IF(AND(M118=$A$2,W118=$A$8),$A$21,IF(AND(M118=$A$3,W118=$A$8),$A$22,"ERR"))))</f>
        <v>0-31</v>
      </c>
      <c r="Y118" t="str">
        <f>IF(AND(X118=$A$10,N118=$A$2),$A$13,IF(AND(X118=$A$10,N118=$A$3),$A$15,IF(AND(X118=$A$11,N118=$A$2),$A$17,IF(AND(X118=$A$11,N118=$A$3),$A$19,IF(AND(X118=$A$21,N118=$A$2),$A$23,IF(AND(X118=$A$21,N118=$A$3),$A$25,IF(AND(X118=$A$22,N118=$A$2),$A$27,IF(AND(X118=$A$22,N118=$A$3),$A$29,"ERR"))))))))</f>
        <v>16-31</v>
      </c>
      <c r="Z118" t="str">
        <f t="shared" si="10"/>
        <v>16-23</v>
      </c>
      <c r="AA118" t="str">
        <f>IF(AND(Z118=$B$13,P118=$C$12),$C$13,IF(AND(Z118=$B$13,P118=$F$12),$C$31,IF(AND(Z118=$B$14,P118=$C$12),$C$14,IF(AND(Z118=$B$14,P118=$F$12),$C$32,IF(AND(Z118=$B$15,P118=$C$12),$C$15,IF(AND(Z118=$B$15,P118=$F$12),$C$33,IF(AND(Z118=$B$16,P118=$C$12),$C$16,IF(AND(Z118=$B$16,P118=$F$12),$C$34,IF(AND(Z118=$B$17,P118=$C$12),$C$17,IF(AND(Z118=$B$17,P118=$F$12),$C$35,IF(AND(Z118=$B$18,P118=$C$12),$C$18,IF(AND(Z118=$B$18,P118=$F$12),$C$36,IF(AND(Z118=$B$19,P118=$C$12),$C$19,IF(AND(Z118=$B$19,P118=$F$12),$C$37,IF(AND(Z118=$B$20,P118=$C$12),$C$20,IF(AND(Z118=$B$20,P118=$F$12),$C$38,IF(AND(Z118=$B$23,P118=$C$12),$C$23,IF(AND(Z118=$B$23,P118=$F$12),$C$41,IF(AND(Z118=$B$24,P118=$C$12),$C$24,IF(AND(Z118=$B$24,P118=$F$12),$C$42,IF(AND(Z118=$B$25,P118=$C$12),$C$25,IF(AND(Z118=$B$25,P118=$F$12),$C$43,IF(AND(Z118=$B$26,P118=$C$12),$C$26,IF(AND(Z118=$B$26,P118=$F$12),$C$44,IF(AND(Z118=$B$27,P118=$C$12),$C$27,IF(AND(Z118=$B$27,P118=$F$12),$C$45,IF(AND(Z118=$B$28,P118=$C$12),$C$28,IF(AND(Z118=$B$28,P118=$F$12),$C$46,IF(AND(Z118=$B$29,P118=$C$12),$C$29,IF(AND(Z118=$B$29,P118=$F$12),$C$47,IF(AND(Z118=$B$30,P118=$C$12),$C$30,IF(AND(Z118=$B$30,P118=$F$12),$C$48,"ERR"))))))))))))))))))))))))))))))))</f>
        <v>20-23</v>
      </c>
      <c r="AB118" t="str">
        <f t="shared" si="11"/>
        <v>20-21</v>
      </c>
      <c r="AC118" s="12" t="str">
        <f t="shared" si="12"/>
        <v>21</v>
      </c>
      <c r="AD118" t="str">
        <f t="shared" si="13"/>
        <v>4-7</v>
      </c>
      <c r="AE118" t="str">
        <f t="shared" si="14"/>
        <v>4-5</v>
      </c>
      <c r="AF118" s="12" t="str">
        <f t="shared" si="15"/>
        <v>4</v>
      </c>
      <c r="AH118">
        <f t="shared" si="16"/>
        <v>172</v>
      </c>
      <c r="AL118">
        <v>186</v>
      </c>
      <c r="AM118" t="str">
        <f t="shared" si="17"/>
        <v>NOT YOURS</v>
      </c>
    </row>
    <row r="119" spans="12:39">
      <c r="L119" s="1" t="s">
        <v>757</v>
      </c>
      <c r="M119" t="s">
        <v>757</v>
      </c>
      <c r="N119" t="s">
        <v>757</v>
      </c>
      <c r="O119" t="s">
        <v>756</v>
      </c>
      <c r="P119" t="s">
        <v>756</v>
      </c>
      <c r="Q119" t="s">
        <v>756</v>
      </c>
      <c r="R119" t="s">
        <v>757</v>
      </c>
      <c r="S119" t="s">
        <v>758</v>
      </c>
      <c r="T119" t="s">
        <v>759</v>
      </c>
      <c r="U119" t="s">
        <v>758</v>
      </c>
      <c r="W119" t="str">
        <f t="shared" si="9"/>
        <v>0-63</v>
      </c>
      <c r="X119" t="str">
        <f>IF(AND(M119=$A$2,W119=$A$7),$A$10,IF(AND(M119=$A$3,W119=$A$7),$A$11,IF(AND(M119=$A$2,W119=$A$8),$A$21,IF(AND(M119=$A$3,W119=$A$8),$A$22,"ERR"))))</f>
        <v>0-31</v>
      </c>
      <c r="Y119" t="str">
        <f>IF(AND(X119=$A$10,N119=$A$2),$A$13,IF(AND(X119=$A$10,N119=$A$3),$A$15,IF(AND(X119=$A$11,N119=$A$2),$A$17,IF(AND(X119=$A$11,N119=$A$3),$A$19,IF(AND(X119=$A$21,N119=$A$2),$A$23,IF(AND(X119=$A$21,N119=$A$3),$A$25,IF(AND(X119=$A$22,N119=$A$2),$A$27,IF(AND(X119=$A$22,N119=$A$3),$A$29,"ERR"))))))))</f>
        <v>0-15</v>
      </c>
      <c r="Z119" t="str">
        <f t="shared" si="10"/>
        <v>8-15</v>
      </c>
      <c r="AA119" t="str">
        <f>IF(AND(Z119=$B$13,P119=$C$12),$C$13,IF(AND(Z119=$B$13,P119=$F$12),$C$31,IF(AND(Z119=$B$14,P119=$C$12),$C$14,IF(AND(Z119=$B$14,P119=$F$12),$C$32,IF(AND(Z119=$B$15,P119=$C$12),$C$15,IF(AND(Z119=$B$15,P119=$F$12),$C$33,IF(AND(Z119=$B$16,P119=$C$12),$C$16,IF(AND(Z119=$B$16,P119=$F$12),$C$34,IF(AND(Z119=$B$17,P119=$C$12),$C$17,IF(AND(Z119=$B$17,P119=$F$12),$C$35,IF(AND(Z119=$B$18,P119=$C$12),$C$18,IF(AND(Z119=$B$18,P119=$F$12),$C$36,IF(AND(Z119=$B$19,P119=$C$12),$C$19,IF(AND(Z119=$B$19,P119=$F$12),$C$37,IF(AND(Z119=$B$20,P119=$C$12),$C$20,IF(AND(Z119=$B$20,P119=$F$12),$C$38,IF(AND(Z119=$B$23,P119=$C$12),$C$23,IF(AND(Z119=$B$23,P119=$F$12),$C$41,IF(AND(Z119=$B$24,P119=$C$12),$C$24,IF(AND(Z119=$B$24,P119=$F$12),$C$42,IF(AND(Z119=$B$25,P119=$C$12),$C$25,IF(AND(Z119=$B$25,P119=$F$12),$C$43,IF(AND(Z119=$B$26,P119=$C$12),$C$26,IF(AND(Z119=$B$26,P119=$F$12),$C$44,IF(AND(Z119=$B$27,P119=$C$12),$C$27,IF(AND(Z119=$B$27,P119=$F$12),$C$45,IF(AND(Z119=$B$28,P119=$C$12),$C$28,IF(AND(Z119=$B$28,P119=$F$12),$C$46,IF(AND(Z119=$B$29,P119=$C$12),$C$29,IF(AND(Z119=$B$29,P119=$F$12),$C$47,IF(AND(Z119=$B$30,P119=$C$12),$C$30,IF(AND(Z119=$B$30,P119=$F$12),$C$48,"ERR"))))))))))))))))))))))))))))))))</f>
        <v>12-15</v>
      </c>
      <c r="AB119" t="str">
        <f t="shared" si="11"/>
        <v>14-15</v>
      </c>
      <c r="AC119" s="12" t="str">
        <f t="shared" si="12"/>
        <v>14</v>
      </c>
      <c r="AD119" t="str">
        <f t="shared" si="13"/>
        <v>4-7</v>
      </c>
      <c r="AE119" t="str">
        <f t="shared" si="14"/>
        <v>4-5</v>
      </c>
      <c r="AF119" s="12" t="str">
        <f t="shared" si="15"/>
        <v>5</v>
      </c>
      <c r="AH119">
        <f t="shared" si="16"/>
        <v>117</v>
      </c>
      <c r="AL119">
        <v>187</v>
      </c>
      <c r="AM119" t="str">
        <f t="shared" si="17"/>
        <v>NOT YOURS</v>
      </c>
    </row>
    <row r="120" spans="12:39">
      <c r="L120" s="1" t="s">
        <v>756</v>
      </c>
      <c r="M120" t="s">
        <v>757</v>
      </c>
      <c r="N120" t="s">
        <v>757</v>
      </c>
      <c r="O120" t="s">
        <v>756</v>
      </c>
      <c r="P120" t="s">
        <v>756</v>
      </c>
      <c r="Q120" t="s">
        <v>757</v>
      </c>
      <c r="R120" t="s">
        <v>756</v>
      </c>
      <c r="S120" t="s">
        <v>759</v>
      </c>
      <c r="T120" t="s">
        <v>758</v>
      </c>
      <c r="U120" t="s">
        <v>758</v>
      </c>
      <c r="W120" t="str">
        <f t="shared" si="9"/>
        <v>64-127</v>
      </c>
      <c r="X120" t="str">
        <f>IF(AND(M120=$A$2,W120=$A$7),$A$10,IF(AND(M120=$A$3,W120=$A$7),$A$11,IF(AND(M120=$A$2,W120=$A$8),$A$21,IF(AND(M120=$A$3,W120=$A$8),$A$22,"ERR"))))</f>
        <v>64-95</v>
      </c>
      <c r="Y120" t="str">
        <f>IF(AND(X120=$A$10,N120=$A$2),$A$13,IF(AND(X120=$A$10,N120=$A$3),$A$15,IF(AND(X120=$A$11,N120=$A$2),$A$17,IF(AND(X120=$A$11,N120=$A$3),$A$19,IF(AND(X120=$A$21,N120=$A$2),$A$23,IF(AND(X120=$A$21,N120=$A$3),$A$25,IF(AND(X120=$A$22,N120=$A$2),$A$27,IF(AND(X120=$A$22,N120=$A$3),$A$29,"ERR"))))))))</f>
        <v>64-79</v>
      </c>
      <c r="Z120" t="str">
        <f t="shared" si="10"/>
        <v>72-79</v>
      </c>
      <c r="AA120" t="str">
        <f>IF(AND(Z120=$B$13,P120=$C$12),$C$13,IF(AND(Z120=$B$13,P120=$F$12),$C$31,IF(AND(Z120=$B$14,P120=$C$12),$C$14,IF(AND(Z120=$B$14,P120=$F$12),$C$32,IF(AND(Z120=$B$15,P120=$C$12),$C$15,IF(AND(Z120=$B$15,P120=$F$12),$C$33,IF(AND(Z120=$B$16,P120=$C$12),$C$16,IF(AND(Z120=$B$16,P120=$F$12),$C$34,IF(AND(Z120=$B$17,P120=$C$12),$C$17,IF(AND(Z120=$B$17,P120=$F$12),$C$35,IF(AND(Z120=$B$18,P120=$C$12),$C$18,IF(AND(Z120=$B$18,P120=$F$12),$C$36,IF(AND(Z120=$B$19,P120=$C$12),$C$19,IF(AND(Z120=$B$19,P120=$F$12),$C$37,IF(AND(Z120=$B$20,P120=$C$12),$C$20,IF(AND(Z120=$B$20,P120=$F$12),$C$38,IF(AND(Z120=$B$23,P120=$C$12),$C$23,IF(AND(Z120=$B$23,P120=$F$12),$C$41,IF(AND(Z120=$B$24,P120=$C$12),$C$24,IF(AND(Z120=$B$24,P120=$F$12),$C$42,IF(AND(Z120=$B$25,P120=$C$12),$C$25,IF(AND(Z120=$B$25,P120=$F$12),$C$43,IF(AND(Z120=$B$26,P120=$C$12),$C$26,IF(AND(Z120=$B$26,P120=$F$12),$C$44,IF(AND(Z120=$B$27,P120=$C$12),$C$27,IF(AND(Z120=$B$27,P120=$F$12),$C$45,IF(AND(Z120=$B$28,P120=$C$12),$C$28,IF(AND(Z120=$B$28,P120=$F$12),$C$46,IF(AND(Z120=$B$29,P120=$C$12),$C$29,IF(AND(Z120=$B$29,P120=$F$12),$C$47,IF(AND(Z120=$B$30,P120=$C$12),$C$30,IF(AND(Z120=$B$30,P120=$F$12),$C$48,"ERR"))))))))))))))))))))))))))))))))</f>
        <v>76-79</v>
      </c>
      <c r="AB120" t="str">
        <f t="shared" si="11"/>
        <v>76-77</v>
      </c>
      <c r="AC120" s="12" t="str">
        <f t="shared" si="12"/>
        <v>77</v>
      </c>
      <c r="AD120" t="str">
        <f t="shared" si="13"/>
        <v>0-3</v>
      </c>
      <c r="AE120" t="str">
        <f t="shared" si="14"/>
        <v>2-3</v>
      </c>
      <c r="AF120" s="12" t="str">
        <f t="shared" si="15"/>
        <v>3</v>
      </c>
      <c r="AH120">
        <f t="shared" si="16"/>
        <v>619</v>
      </c>
      <c r="AL120">
        <v>188</v>
      </c>
      <c r="AM120" t="str">
        <f t="shared" si="17"/>
        <v>NOT YOURS</v>
      </c>
    </row>
    <row r="121" spans="12:39">
      <c r="L121" s="1" t="s">
        <v>757</v>
      </c>
      <c r="M121" t="s">
        <v>756</v>
      </c>
      <c r="N121" t="s">
        <v>757</v>
      </c>
      <c r="O121" t="s">
        <v>756</v>
      </c>
      <c r="P121" t="s">
        <v>756</v>
      </c>
      <c r="Q121" t="s">
        <v>756</v>
      </c>
      <c r="R121" t="s">
        <v>757</v>
      </c>
      <c r="S121" t="s">
        <v>759</v>
      </c>
      <c r="T121" t="s">
        <v>758</v>
      </c>
      <c r="U121" t="s">
        <v>758</v>
      </c>
      <c r="W121" t="str">
        <f t="shared" si="9"/>
        <v>0-63</v>
      </c>
      <c r="X121" t="str">
        <f>IF(AND(M121=$A$2,W121=$A$7),$A$10,IF(AND(M121=$A$3,W121=$A$7),$A$11,IF(AND(M121=$A$2,W121=$A$8),$A$21,IF(AND(M121=$A$3,W121=$A$8),$A$22,"ERR"))))</f>
        <v>32-63</v>
      </c>
      <c r="Y121" t="str">
        <f>IF(AND(X121=$A$10,N121=$A$2),$A$13,IF(AND(X121=$A$10,N121=$A$3),$A$15,IF(AND(X121=$A$11,N121=$A$2),$A$17,IF(AND(X121=$A$11,N121=$A$3),$A$19,IF(AND(X121=$A$21,N121=$A$2),$A$23,IF(AND(X121=$A$21,N121=$A$3),$A$25,IF(AND(X121=$A$22,N121=$A$2),$A$27,IF(AND(X121=$A$22,N121=$A$3),$A$29,"ERR"))))))))</f>
        <v>32-47</v>
      </c>
      <c r="Z121" t="str">
        <f t="shared" si="10"/>
        <v>40-47</v>
      </c>
      <c r="AA121" t="str">
        <f>IF(AND(Z121=$B$13,P121=$C$12),$C$13,IF(AND(Z121=$B$13,P121=$F$12),$C$31,IF(AND(Z121=$B$14,P121=$C$12),$C$14,IF(AND(Z121=$B$14,P121=$F$12),$C$32,IF(AND(Z121=$B$15,P121=$C$12),$C$15,IF(AND(Z121=$B$15,P121=$F$12),$C$33,IF(AND(Z121=$B$16,P121=$C$12),$C$16,IF(AND(Z121=$B$16,P121=$F$12),$C$34,IF(AND(Z121=$B$17,P121=$C$12),$C$17,IF(AND(Z121=$B$17,P121=$F$12),$C$35,IF(AND(Z121=$B$18,P121=$C$12),$C$18,IF(AND(Z121=$B$18,P121=$F$12),$C$36,IF(AND(Z121=$B$19,P121=$C$12),$C$19,IF(AND(Z121=$B$19,P121=$F$12),$C$37,IF(AND(Z121=$B$20,P121=$C$12),$C$20,IF(AND(Z121=$B$20,P121=$F$12),$C$38,IF(AND(Z121=$B$23,P121=$C$12),$C$23,IF(AND(Z121=$B$23,P121=$F$12),$C$41,IF(AND(Z121=$B$24,P121=$C$12),$C$24,IF(AND(Z121=$B$24,P121=$F$12),$C$42,IF(AND(Z121=$B$25,P121=$C$12),$C$25,IF(AND(Z121=$B$25,P121=$F$12),$C$43,IF(AND(Z121=$B$26,P121=$C$12),$C$26,IF(AND(Z121=$B$26,P121=$F$12),$C$44,IF(AND(Z121=$B$27,P121=$C$12),$C$27,IF(AND(Z121=$B$27,P121=$F$12),$C$45,IF(AND(Z121=$B$28,P121=$C$12),$C$28,IF(AND(Z121=$B$28,P121=$F$12),$C$46,IF(AND(Z121=$B$29,P121=$C$12),$C$29,IF(AND(Z121=$B$29,P121=$F$12),$C$47,IF(AND(Z121=$B$30,P121=$C$12),$C$30,IF(AND(Z121=$B$30,P121=$F$12),$C$48,"ERR"))))))))))))))))))))))))))))))))</f>
        <v>44-47</v>
      </c>
      <c r="AB121" t="str">
        <f t="shared" si="11"/>
        <v>46-47</v>
      </c>
      <c r="AC121" s="12" t="str">
        <f t="shared" si="12"/>
        <v>46</v>
      </c>
      <c r="AD121" t="str">
        <f t="shared" si="13"/>
        <v>0-3</v>
      </c>
      <c r="AE121" t="str">
        <f t="shared" si="14"/>
        <v>2-3</v>
      </c>
      <c r="AF121" s="12" t="str">
        <f t="shared" si="15"/>
        <v>3</v>
      </c>
      <c r="AH121">
        <f t="shared" si="16"/>
        <v>371</v>
      </c>
      <c r="AL121">
        <v>189</v>
      </c>
      <c r="AM121" t="str">
        <f t="shared" si="17"/>
        <v>NOT YOURS</v>
      </c>
    </row>
    <row r="122" spans="12:39">
      <c r="L122" s="1" t="s">
        <v>757</v>
      </c>
      <c r="M122" t="s">
        <v>756</v>
      </c>
      <c r="N122" t="s">
        <v>756</v>
      </c>
      <c r="O122" t="s">
        <v>756</v>
      </c>
      <c r="P122" t="s">
        <v>756</v>
      </c>
      <c r="Q122" t="s">
        <v>756</v>
      </c>
      <c r="R122" t="s">
        <v>756</v>
      </c>
      <c r="S122" t="s">
        <v>759</v>
      </c>
      <c r="T122" t="s">
        <v>758</v>
      </c>
      <c r="U122" t="s">
        <v>758</v>
      </c>
      <c r="W122" t="str">
        <f t="shared" si="9"/>
        <v>0-63</v>
      </c>
      <c r="X122" t="str">
        <f>IF(AND(M122=$A$2,W122=$A$7),$A$10,IF(AND(M122=$A$3,W122=$A$7),$A$11,IF(AND(M122=$A$2,W122=$A$8),$A$21,IF(AND(M122=$A$3,W122=$A$8),$A$22,"ERR"))))</f>
        <v>32-63</v>
      </c>
      <c r="Y122" t="str">
        <f>IF(AND(X122=$A$10,N122=$A$2),$A$13,IF(AND(X122=$A$10,N122=$A$3),$A$15,IF(AND(X122=$A$11,N122=$A$2),$A$17,IF(AND(X122=$A$11,N122=$A$3),$A$19,IF(AND(X122=$A$21,N122=$A$2),$A$23,IF(AND(X122=$A$21,N122=$A$3),$A$25,IF(AND(X122=$A$22,N122=$A$2),$A$27,IF(AND(X122=$A$22,N122=$A$3),$A$29,"ERR"))))))))</f>
        <v>48-63</v>
      </c>
      <c r="Z122" t="str">
        <f t="shared" si="10"/>
        <v>56-63</v>
      </c>
      <c r="AA122" t="str">
        <f>IF(AND(Z122=$B$13,P122=$C$12),$C$13,IF(AND(Z122=$B$13,P122=$F$12),$C$31,IF(AND(Z122=$B$14,P122=$C$12),$C$14,IF(AND(Z122=$B$14,P122=$F$12),$C$32,IF(AND(Z122=$B$15,P122=$C$12),$C$15,IF(AND(Z122=$B$15,P122=$F$12),$C$33,IF(AND(Z122=$B$16,P122=$C$12),$C$16,IF(AND(Z122=$B$16,P122=$F$12),$C$34,IF(AND(Z122=$B$17,P122=$C$12),$C$17,IF(AND(Z122=$B$17,P122=$F$12),$C$35,IF(AND(Z122=$B$18,P122=$C$12),$C$18,IF(AND(Z122=$B$18,P122=$F$12),$C$36,IF(AND(Z122=$B$19,P122=$C$12),$C$19,IF(AND(Z122=$B$19,P122=$F$12),$C$37,IF(AND(Z122=$B$20,P122=$C$12),$C$20,IF(AND(Z122=$B$20,P122=$F$12),$C$38,IF(AND(Z122=$B$23,P122=$C$12),$C$23,IF(AND(Z122=$B$23,P122=$F$12),$C$41,IF(AND(Z122=$B$24,P122=$C$12),$C$24,IF(AND(Z122=$B$24,P122=$F$12),$C$42,IF(AND(Z122=$B$25,P122=$C$12),$C$25,IF(AND(Z122=$B$25,P122=$F$12),$C$43,IF(AND(Z122=$B$26,P122=$C$12),$C$26,IF(AND(Z122=$B$26,P122=$F$12),$C$44,IF(AND(Z122=$B$27,P122=$C$12),$C$27,IF(AND(Z122=$B$27,P122=$F$12),$C$45,IF(AND(Z122=$B$28,P122=$C$12),$C$28,IF(AND(Z122=$B$28,P122=$F$12),$C$46,IF(AND(Z122=$B$29,P122=$C$12),$C$29,IF(AND(Z122=$B$29,P122=$F$12),$C$47,IF(AND(Z122=$B$30,P122=$C$12),$C$30,IF(AND(Z122=$B$30,P122=$F$12),$C$48,"ERR"))))))))))))))))))))))))))))))))</f>
        <v>60-63</v>
      </c>
      <c r="AB122" t="str">
        <f t="shared" si="11"/>
        <v>62-63</v>
      </c>
      <c r="AC122" s="12" t="str">
        <f t="shared" si="12"/>
        <v>63</v>
      </c>
      <c r="AD122" t="str">
        <f t="shared" si="13"/>
        <v>0-3</v>
      </c>
      <c r="AE122" t="str">
        <f t="shared" si="14"/>
        <v>2-3</v>
      </c>
      <c r="AF122" s="12" t="str">
        <f t="shared" si="15"/>
        <v>3</v>
      </c>
      <c r="AH122">
        <f t="shared" si="16"/>
        <v>507</v>
      </c>
      <c r="AL122">
        <v>190</v>
      </c>
      <c r="AM122" t="str">
        <f t="shared" si="17"/>
        <v>NOT YOURS</v>
      </c>
    </row>
    <row r="123" spans="12:39">
      <c r="L123" s="1" t="s">
        <v>756</v>
      </c>
      <c r="M123" t="s">
        <v>756</v>
      </c>
      <c r="N123" t="s">
        <v>757</v>
      </c>
      <c r="O123" t="s">
        <v>757</v>
      </c>
      <c r="P123" t="s">
        <v>756</v>
      </c>
      <c r="Q123" t="s">
        <v>757</v>
      </c>
      <c r="R123" t="s">
        <v>757</v>
      </c>
      <c r="S123" t="s">
        <v>758</v>
      </c>
      <c r="T123" t="s">
        <v>758</v>
      </c>
      <c r="U123" t="s">
        <v>759</v>
      </c>
      <c r="W123" t="str">
        <f t="shared" si="9"/>
        <v>64-127</v>
      </c>
      <c r="X123" t="str">
        <f>IF(AND(M123=$A$2,W123=$A$7),$A$10,IF(AND(M123=$A$3,W123=$A$7),$A$11,IF(AND(M123=$A$2,W123=$A$8),$A$21,IF(AND(M123=$A$3,W123=$A$8),$A$22,"ERR"))))</f>
        <v>96-127</v>
      </c>
      <c r="Y123" t="str">
        <f>IF(AND(X123=$A$10,N123=$A$2),$A$13,IF(AND(X123=$A$10,N123=$A$3),$A$15,IF(AND(X123=$A$11,N123=$A$2),$A$17,IF(AND(X123=$A$11,N123=$A$3),$A$19,IF(AND(X123=$A$21,N123=$A$2),$A$23,IF(AND(X123=$A$21,N123=$A$3),$A$25,IF(AND(X123=$A$22,N123=$A$2),$A$27,IF(AND(X123=$A$22,N123=$A$3),$A$29,"ERR"))))))))</f>
        <v>96-111</v>
      </c>
      <c r="Z123" t="str">
        <f t="shared" si="10"/>
        <v>96-103</v>
      </c>
      <c r="AA123" t="str">
        <f>IF(AND(Z123=$B$13,P123=$C$12),$C$13,IF(AND(Z123=$B$13,P123=$F$12),$C$31,IF(AND(Z123=$B$14,P123=$C$12),$C$14,IF(AND(Z123=$B$14,P123=$F$12),$C$32,IF(AND(Z123=$B$15,P123=$C$12),$C$15,IF(AND(Z123=$B$15,P123=$F$12),$C$33,IF(AND(Z123=$B$16,P123=$C$12),$C$16,IF(AND(Z123=$B$16,P123=$F$12),$C$34,IF(AND(Z123=$B$17,P123=$C$12),$C$17,IF(AND(Z123=$B$17,P123=$F$12),$C$35,IF(AND(Z123=$B$18,P123=$C$12),$C$18,IF(AND(Z123=$B$18,P123=$F$12),$C$36,IF(AND(Z123=$B$19,P123=$C$12),$C$19,IF(AND(Z123=$B$19,P123=$F$12),$C$37,IF(AND(Z123=$B$20,P123=$C$12),$C$20,IF(AND(Z123=$B$20,P123=$F$12),$C$38,IF(AND(Z123=$B$23,P123=$C$12),$C$23,IF(AND(Z123=$B$23,P123=$F$12),$C$41,IF(AND(Z123=$B$24,P123=$C$12),$C$24,IF(AND(Z123=$B$24,P123=$F$12),$C$42,IF(AND(Z123=$B$25,P123=$C$12),$C$25,IF(AND(Z123=$B$25,P123=$F$12),$C$43,IF(AND(Z123=$B$26,P123=$C$12),$C$26,IF(AND(Z123=$B$26,P123=$F$12),$C$44,IF(AND(Z123=$B$27,P123=$C$12),$C$27,IF(AND(Z123=$B$27,P123=$F$12),$C$45,IF(AND(Z123=$B$28,P123=$C$12),$C$28,IF(AND(Z123=$B$28,P123=$F$12),$C$46,IF(AND(Z123=$B$29,P123=$C$12),$C$29,IF(AND(Z123=$B$29,P123=$F$12),$C$47,IF(AND(Z123=$B$30,P123=$C$12),$C$30,IF(AND(Z123=$B$30,P123=$F$12),$C$48,"ERR"))))))))))))))))))))))))))))))))</f>
        <v>100-103</v>
      </c>
      <c r="AB123" t="str">
        <f t="shared" si="11"/>
        <v>100-101</v>
      </c>
      <c r="AC123" s="12" t="str">
        <f t="shared" si="12"/>
        <v>100</v>
      </c>
      <c r="AD123" t="str">
        <f t="shared" si="13"/>
        <v>4-7</v>
      </c>
      <c r="AE123" t="str">
        <f t="shared" si="14"/>
        <v>6-7</v>
      </c>
      <c r="AF123" s="12" t="str">
        <f t="shared" si="15"/>
        <v>6</v>
      </c>
      <c r="AH123">
        <f t="shared" si="16"/>
        <v>806</v>
      </c>
      <c r="AL123">
        <v>191</v>
      </c>
      <c r="AM123" t="str">
        <f t="shared" si="17"/>
        <v>NOT YOURS</v>
      </c>
    </row>
    <row r="124" spans="12:39">
      <c r="L124" s="1" t="s">
        <v>757</v>
      </c>
      <c r="M124" t="s">
        <v>756</v>
      </c>
      <c r="N124" t="s">
        <v>757</v>
      </c>
      <c r="O124" t="s">
        <v>756</v>
      </c>
      <c r="P124" t="s">
        <v>756</v>
      </c>
      <c r="Q124" t="s">
        <v>756</v>
      </c>
      <c r="R124" t="s">
        <v>757</v>
      </c>
      <c r="S124" t="s">
        <v>758</v>
      </c>
      <c r="T124" t="s">
        <v>758</v>
      </c>
      <c r="U124" t="s">
        <v>758</v>
      </c>
      <c r="W124" t="str">
        <f t="shared" si="9"/>
        <v>0-63</v>
      </c>
      <c r="X124" t="str">
        <f>IF(AND(M124=$A$2,W124=$A$7),$A$10,IF(AND(M124=$A$3,W124=$A$7),$A$11,IF(AND(M124=$A$2,W124=$A$8),$A$21,IF(AND(M124=$A$3,W124=$A$8),$A$22,"ERR"))))</f>
        <v>32-63</v>
      </c>
      <c r="Y124" t="str">
        <f>IF(AND(X124=$A$10,N124=$A$2),$A$13,IF(AND(X124=$A$10,N124=$A$3),$A$15,IF(AND(X124=$A$11,N124=$A$2),$A$17,IF(AND(X124=$A$11,N124=$A$3),$A$19,IF(AND(X124=$A$21,N124=$A$2),$A$23,IF(AND(X124=$A$21,N124=$A$3),$A$25,IF(AND(X124=$A$22,N124=$A$2),$A$27,IF(AND(X124=$A$22,N124=$A$3),$A$29,"ERR"))))))))</f>
        <v>32-47</v>
      </c>
      <c r="Z124" t="str">
        <f t="shared" si="10"/>
        <v>40-47</v>
      </c>
      <c r="AA124" t="str">
        <f>IF(AND(Z124=$B$13,P124=$C$12),$C$13,IF(AND(Z124=$B$13,P124=$F$12),$C$31,IF(AND(Z124=$B$14,P124=$C$12),$C$14,IF(AND(Z124=$B$14,P124=$F$12),$C$32,IF(AND(Z124=$B$15,P124=$C$12),$C$15,IF(AND(Z124=$B$15,P124=$F$12),$C$33,IF(AND(Z124=$B$16,P124=$C$12),$C$16,IF(AND(Z124=$B$16,P124=$F$12),$C$34,IF(AND(Z124=$B$17,P124=$C$12),$C$17,IF(AND(Z124=$B$17,P124=$F$12),$C$35,IF(AND(Z124=$B$18,P124=$C$12),$C$18,IF(AND(Z124=$B$18,P124=$F$12),$C$36,IF(AND(Z124=$B$19,P124=$C$12),$C$19,IF(AND(Z124=$B$19,P124=$F$12),$C$37,IF(AND(Z124=$B$20,P124=$C$12),$C$20,IF(AND(Z124=$B$20,P124=$F$12),$C$38,IF(AND(Z124=$B$23,P124=$C$12),$C$23,IF(AND(Z124=$B$23,P124=$F$12),$C$41,IF(AND(Z124=$B$24,P124=$C$12),$C$24,IF(AND(Z124=$B$24,P124=$F$12),$C$42,IF(AND(Z124=$B$25,P124=$C$12),$C$25,IF(AND(Z124=$B$25,P124=$F$12),$C$43,IF(AND(Z124=$B$26,P124=$C$12),$C$26,IF(AND(Z124=$B$26,P124=$F$12),$C$44,IF(AND(Z124=$B$27,P124=$C$12),$C$27,IF(AND(Z124=$B$27,P124=$F$12),$C$45,IF(AND(Z124=$B$28,P124=$C$12),$C$28,IF(AND(Z124=$B$28,P124=$F$12),$C$46,IF(AND(Z124=$B$29,P124=$C$12),$C$29,IF(AND(Z124=$B$29,P124=$F$12),$C$47,IF(AND(Z124=$B$30,P124=$C$12),$C$30,IF(AND(Z124=$B$30,P124=$F$12),$C$48,"ERR"))))))))))))))))))))))))))))))))</f>
        <v>44-47</v>
      </c>
      <c r="AB124" t="str">
        <f t="shared" si="11"/>
        <v>46-47</v>
      </c>
      <c r="AC124" s="12" t="str">
        <f t="shared" si="12"/>
        <v>46</v>
      </c>
      <c r="AD124" t="str">
        <f t="shared" si="13"/>
        <v>4-7</v>
      </c>
      <c r="AE124" t="str">
        <f t="shared" si="14"/>
        <v>6-7</v>
      </c>
      <c r="AF124" s="12" t="str">
        <f t="shared" si="15"/>
        <v>7</v>
      </c>
      <c r="AH124">
        <f t="shared" si="16"/>
        <v>375</v>
      </c>
      <c r="AL124">
        <v>192</v>
      </c>
      <c r="AM124" t="str">
        <f t="shared" si="17"/>
        <v>NOT YOURS</v>
      </c>
    </row>
    <row r="125" spans="12:39">
      <c r="L125" s="1" t="s">
        <v>757</v>
      </c>
      <c r="M125" t="s">
        <v>757</v>
      </c>
      <c r="N125" t="s">
        <v>756</v>
      </c>
      <c r="O125" t="s">
        <v>757</v>
      </c>
      <c r="P125" t="s">
        <v>757</v>
      </c>
      <c r="Q125" t="s">
        <v>757</v>
      </c>
      <c r="R125" t="s">
        <v>756</v>
      </c>
      <c r="S125" t="s">
        <v>759</v>
      </c>
      <c r="T125" t="s">
        <v>759</v>
      </c>
      <c r="U125" t="s">
        <v>759</v>
      </c>
      <c r="W125" t="str">
        <f t="shared" si="9"/>
        <v>0-63</v>
      </c>
      <c r="X125" t="str">
        <f>IF(AND(M125=$A$2,W125=$A$7),$A$10,IF(AND(M125=$A$3,W125=$A$7),$A$11,IF(AND(M125=$A$2,W125=$A$8),$A$21,IF(AND(M125=$A$3,W125=$A$8),$A$22,"ERR"))))</f>
        <v>0-31</v>
      </c>
      <c r="Y125" t="str">
        <f>IF(AND(X125=$A$10,N125=$A$2),$A$13,IF(AND(X125=$A$10,N125=$A$3),$A$15,IF(AND(X125=$A$11,N125=$A$2),$A$17,IF(AND(X125=$A$11,N125=$A$3),$A$19,IF(AND(X125=$A$21,N125=$A$2),$A$23,IF(AND(X125=$A$21,N125=$A$3),$A$25,IF(AND(X125=$A$22,N125=$A$2),$A$27,IF(AND(X125=$A$22,N125=$A$3),$A$29,"ERR"))))))))</f>
        <v>16-31</v>
      </c>
      <c r="Z125" t="str">
        <f t="shared" si="10"/>
        <v>16-23</v>
      </c>
      <c r="AA125" t="str">
        <f>IF(AND(Z125=$B$13,P125=$C$12),$C$13,IF(AND(Z125=$B$13,P125=$F$12),$C$31,IF(AND(Z125=$B$14,P125=$C$12),$C$14,IF(AND(Z125=$B$14,P125=$F$12),$C$32,IF(AND(Z125=$B$15,P125=$C$12),$C$15,IF(AND(Z125=$B$15,P125=$F$12),$C$33,IF(AND(Z125=$B$16,P125=$C$12),$C$16,IF(AND(Z125=$B$16,P125=$F$12),$C$34,IF(AND(Z125=$B$17,P125=$C$12),$C$17,IF(AND(Z125=$B$17,P125=$F$12),$C$35,IF(AND(Z125=$B$18,P125=$C$12),$C$18,IF(AND(Z125=$B$18,P125=$F$12),$C$36,IF(AND(Z125=$B$19,P125=$C$12),$C$19,IF(AND(Z125=$B$19,P125=$F$12),$C$37,IF(AND(Z125=$B$20,P125=$C$12),$C$20,IF(AND(Z125=$B$20,P125=$F$12),$C$38,IF(AND(Z125=$B$23,P125=$C$12),$C$23,IF(AND(Z125=$B$23,P125=$F$12),$C$41,IF(AND(Z125=$B$24,P125=$C$12),$C$24,IF(AND(Z125=$B$24,P125=$F$12),$C$42,IF(AND(Z125=$B$25,P125=$C$12),$C$25,IF(AND(Z125=$B$25,P125=$F$12),$C$43,IF(AND(Z125=$B$26,P125=$C$12),$C$26,IF(AND(Z125=$B$26,P125=$F$12),$C$44,IF(AND(Z125=$B$27,P125=$C$12),$C$27,IF(AND(Z125=$B$27,P125=$F$12),$C$45,IF(AND(Z125=$B$28,P125=$C$12),$C$28,IF(AND(Z125=$B$28,P125=$F$12),$C$46,IF(AND(Z125=$B$29,P125=$C$12),$C$29,IF(AND(Z125=$B$29,P125=$F$12),$C$47,IF(AND(Z125=$B$30,P125=$C$12),$C$30,IF(AND(Z125=$B$30,P125=$F$12),$C$48,"ERR"))))))))))))))))))))))))))))))))</f>
        <v>16-19</v>
      </c>
      <c r="AB125" t="str">
        <f t="shared" si="11"/>
        <v>16-17</v>
      </c>
      <c r="AC125" s="12" t="str">
        <f t="shared" si="12"/>
        <v>17</v>
      </c>
      <c r="AD125" t="str">
        <f t="shared" si="13"/>
        <v>0-3</v>
      </c>
      <c r="AE125" t="str">
        <f t="shared" si="14"/>
        <v>0-1</v>
      </c>
      <c r="AF125" s="12" t="str">
        <f t="shared" si="15"/>
        <v>0</v>
      </c>
      <c r="AH125">
        <f t="shared" si="16"/>
        <v>136</v>
      </c>
      <c r="AL125">
        <v>193</v>
      </c>
      <c r="AM125" t="str">
        <f t="shared" si="17"/>
        <v>NOT YOURS</v>
      </c>
    </row>
    <row r="126" spans="12:39">
      <c r="L126" s="1" t="s">
        <v>757</v>
      </c>
      <c r="M126" t="s">
        <v>756</v>
      </c>
      <c r="N126" t="s">
        <v>756</v>
      </c>
      <c r="O126" t="s">
        <v>757</v>
      </c>
      <c r="P126" t="s">
        <v>756</v>
      </c>
      <c r="Q126" t="s">
        <v>757</v>
      </c>
      <c r="R126" t="s">
        <v>756</v>
      </c>
      <c r="S126" t="s">
        <v>759</v>
      </c>
      <c r="T126" t="s">
        <v>758</v>
      </c>
      <c r="U126" t="s">
        <v>759</v>
      </c>
      <c r="W126" t="str">
        <f t="shared" si="9"/>
        <v>0-63</v>
      </c>
      <c r="X126" t="str">
        <f>IF(AND(M126=$A$2,W126=$A$7),$A$10,IF(AND(M126=$A$3,W126=$A$7),$A$11,IF(AND(M126=$A$2,W126=$A$8),$A$21,IF(AND(M126=$A$3,W126=$A$8),$A$22,"ERR"))))</f>
        <v>32-63</v>
      </c>
      <c r="Y126" t="str">
        <f>IF(AND(X126=$A$10,N126=$A$2),$A$13,IF(AND(X126=$A$10,N126=$A$3),$A$15,IF(AND(X126=$A$11,N126=$A$2),$A$17,IF(AND(X126=$A$11,N126=$A$3),$A$19,IF(AND(X126=$A$21,N126=$A$2),$A$23,IF(AND(X126=$A$21,N126=$A$3),$A$25,IF(AND(X126=$A$22,N126=$A$2),$A$27,IF(AND(X126=$A$22,N126=$A$3),$A$29,"ERR"))))))))</f>
        <v>48-63</v>
      </c>
      <c r="Z126" t="str">
        <f t="shared" si="10"/>
        <v>48-55</v>
      </c>
      <c r="AA126" t="str">
        <f>IF(AND(Z126=$B$13,P126=$C$12),$C$13,IF(AND(Z126=$B$13,P126=$F$12),$C$31,IF(AND(Z126=$B$14,P126=$C$12),$C$14,IF(AND(Z126=$B$14,P126=$F$12),$C$32,IF(AND(Z126=$B$15,P126=$C$12),$C$15,IF(AND(Z126=$B$15,P126=$F$12),$C$33,IF(AND(Z126=$B$16,P126=$C$12),$C$16,IF(AND(Z126=$B$16,P126=$F$12),$C$34,IF(AND(Z126=$B$17,P126=$C$12),$C$17,IF(AND(Z126=$B$17,P126=$F$12),$C$35,IF(AND(Z126=$B$18,P126=$C$12),$C$18,IF(AND(Z126=$B$18,P126=$F$12),$C$36,IF(AND(Z126=$B$19,P126=$C$12),$C$19,IF(AND(Z126=$B$19,P126=$F$12),$C$37,IF(AND(Z126=$B$20,P126=$C$12),$C$20,IF(AND(Z126=$B$20,P126=$F$12),$C$38,IF(AND(Z126=$B$23,P126=$C$12),$C$23,IF(AND(Z126=$B$23,P126=$F$12),$C$41,IF(AND(Z126=$B$24,P126=$C$12),$C$24,IF(AND(Z126=$B$24,P126=$F$12),$C$42,IF(AND(Z126=$B$25,P126=$C$12),$C$25,IF(AND(Z126=$B$25,P126=$F$12),$C$43,IF(AND(Z126=$B$26,P126=$C$12),$C$26,IF(AND(Z126=$B$26,P126=$F$12),$C$44,IF(AND(Z126=$B$27,P126=$C$12),$C$27,IF(AND(Z126=$B$27,P126=$F$12),$C$45,IF(AND(Z126=$B$28,P126=$C$12),$C$28,IF(AND(Z126=$B$28,P126=$F$12),$C$46,IF(AND(Z126=$B$29,P126=$C$12),$C$29,IF(AND(Z126=$B$29,P126=$F$12),$C$47,IF(AND(Z126=$B$30,P126=$C$12),$C$30,IF(AND(Z126=$B$30,P126=$F$12),$C$48,"ERR"))))))))))))))))))))))))))))))))</f>
        <v>52-55</v>
      </c>
      <c r="AB126" t="str">
        <f t="shared" si="11"/>
        <v>52-53</v>
      </c>
      <c r="AC126" s="12" t="str">
        <f t="shared" si="12"/>
        <v>53</v>
      </c>
      <c r="AD126" t="str">
        <f t="shared" si="13"/>
        <v>0-3</v>
      </c>
      <c r="AE126" t="str">
        <f t="shared" si="14"/>
        <v>2-3</v>
      </c>
      <c r="AF126" s="12" t="str">
        <f t="shared" si="15"/>
        <v>2</v>
      </c>
      <c r="AH126">
        <f t="shared" si="16"/>
        <v>426</v>
      </c>
      <c r="AL126">
        <v>194</v>
      </c>
      <c r="AM126" t="str">
        <f t="shared" si="17"/>
        <v>NOT YOURS</v>
      </c>
    </row>
    <row r="127" spans="12:39">
      <c r="L127" s="1" t="s">
        <v>756</v>
      </c>
      <c r="M127" t="s">
        <v>757</v>
      </c>
      <c r="N127" t="s">
        <v>756</v>
      </c>
      <c r="O127" t="s">
        <v>756</v>
      </c>
      <c r="P127" t="s">
        <v>757</v>
      </c>
      <c r="Q127" t="s">
        <v>756</v>
      </c>
      <c r="R127" t="s">
        <v>756</v>
      </c>
      <c r="S127" t="s">
        <v>759</v>
      </c>
      <c r="T127" t="s">
        <v>759</v>
      </c>
      <c r="U127" t="s">
        <v>758</v>
      </c>
      <c r="W127" t="str">
        <f t="shared" si="9"/>
        <v>64-127</v>
      </c>
      <c r="X127" t="str">
        <f>IF(AND(M127=$A$2,W127=$A$7),$A$10,IF(AND(M127=$A$3,W127=$A$7),$A$11,IF(AND(M127=$A$2,W127=$A$8),$A$21,IF(AND(M127=$A$3,W127=$A$8),$A$22,"ERR"))))</f>
        <v>64-95</v>
      </c>
      <c r="Y127" t="str">
        <f>IF(AND(X127=$A$10,N127=$A$2),$A$13,IF(AND(X127=$A$10,N127=$A$3),$A$15,IF(AND(X127=$A$11,N127=$A$2),$A$17,IF(AND(X127=$A$11,N127=$A$3),$A$19,IF(AND(X127=$A$21,N127=$A$2),$A$23,IF(AND(X127=$A$21,N127=$A$3),$A$25,IF(AND(X127=$A$22,N127=$A$2),$A$27,IF(AND(X127=$A$22,N127=$A$3),$A$29,"ERR"))))))))</f>
        <v>80-95</v>
      </c>
      <c r="Z127" t="str">
        <f t="shared" si="10"/>
        <v>88-95</v>
      </c>
      <c r="AA127" t="str">
        <f>IF(AND(Z127=$B$13,P127=$C$12),$C$13,IF(AND(Z127=$B$13,P127=$F$12),$C$31,IF(AND(Z127=$B$14,P127=$C$12),$C$14,IF(AND(Z127=$B$14,P127=$F$12),$C$32,IF(AND(Z127=$B$15,P127=$C$12),$C$15,IF(AND(Z127=$B$15,P127=$F$12),$C$33,IF(AND(Z127=$B$16,P127=$C$12),$C$16,IF(AND(Z127=$B$16,P127=$F$12),$C$34,IF(AND(Z127=$B$17,P127=$C$12),$C$17,IF(AND(Z127=$B$17,P127=$F$12),$C$35,IF(AND(Z127=$B$18,P127=$C$12),$C$18,IF(AND(Z127=$B$18,P127=$F$12),$C$36,IF(AND(Z127=$B$19,P127=$C$12),$C$19,IF(AND(Z127=$B$19,P127=$F$12),$C$37,IF(AND(Z127=$B$20,P127=$C$12),$C$20,IF(AND(Z127=$B$20,P127=$F$12),$C$38,IF(AND(Z127=$B$23,P127=$C$12),$C$23,IF(AND(Z127=$B$23,P127=$F$12),$C$41,IF(AND(Z127=$B$24,P127=$C$12),$C$24,IF(AND(Z127=$B$24,P127=$F$12),$C$42,IF(AND(Z127=$B$25,P127=$C$12),$C$25,IF(AND(Z127=$B$25,P127=$F$12),$C$43,IF(AND(Z127=$B$26,P127=$C$12),$C$26,IF(AND(Z127=$B$26,P127=$F$12),$C$44,IF(AND(Z127=$B$27,P127=$C$12),$C$27,IF(AND(Z127=$B$27,P127=$F$12),$C$45,IF(AND(Z127=$B$28,P127=$C$12),$C$28,IF(AND(Z127=$B$28,P127=$F$12),$C$46,IF(AND(Z127=$B$29,P127=$C$12),$C$29,IF(AND(Z127=$B$29,P127=$F$12),$C$47,IF(AND(Z127=$B$30,P127=$C$12),$C$30,IF(AND(Z127=$B$30,P127=$F$12),$C$48,"ERR"))))))))))))))))))))))))))))))))</f>
        <v>88-91</v>
      </c>
      <c r="AB127" t="str">
        <f t="shared" si="11"/>
        <v>90-91</v>
      </c>
      <c r="AC127" s="12" t="str">
        <f t="shared" si="12"/>
        <v>91</v>
      </c>
      <c r="AD127" t="str">
        <f t="shared" si="13"/>
        <v>0-3</v>
      </c>
      <c r="AE127" t="str">
        <f t="shared" si="14"/>
        <v>0-1</v>
      </c>
      <c r="AF127" s="12" t="str">
        <f t="shared" si="15"/>
        <v>1</v>
      </c>
      <c r="AH127">
        <f t="shared" si="16"/>
        <v>729</v>
      </c>
      <c r="AL127">
        <v>195</v>
      </c>
      <c r="AM127" t="str">
        <f t="shared" si="17"/>
        <v>NOT YOURS</v>
      </c>
    </row>
    <row r="128" spans="12:39">
      <c r="L128" s="1" t="s">
        <v>756</v>
      </c>
      <c r="M128" t="s">
        <v>757</v>
      </c>
      <c r="N128" t="s">
        <v>756</v>
      </c>
      <c r="O128" t="s">
        <v>756</v>
      </c>
      <c r="P128" t="s">
        <v>756</v>
      </c>
      <c r="Q128" t="s">
        <v>756</v>
      </c>
      <c r="R128" t="s">
        <v>757</v>
      </c>
      <c r="S128" t="s">
        <v>759</v>
      </c>
      <c r="T128" t="s">
        <v>759</v>
      </c>
      <c r="U128" t="s">
        <v>759</v>
      </c>
      <c r="W128" t="str">
        <f t="shared" si="9"/>
        <v>64-127</v>
      </c>
      <c r="X128" t="str">
        <f>IF(AND(M128=$A$2,W128=$A$7),$A$10,IF(AND(M128=$A$3,W128=$A$7),$A$11,IF(AND(M128=$A$2,W128=$A$8),$A$21,IF(AND(M128=$A$3,W128=$A$8),$A$22,"ERR"))))</f>
        <v>64-95</v>
      </c>
      <c r="Y128" t="str">
        <f>IF(AND(X128=$A$10,N128=$A$2),$A$13,IF(AND(X128=$A$10,N128=$A$3),$A$15,IF(AND(X128=$A$11,N128=$A$2),$A$17,IF(AND(X128=$A$11,N128=$A$3),$A$19,IF(AND(X128=$A$21,N128=$A$2),$A$23,IF(AND(X128=$A$21,N128=$A$3),$A$25,IF(AND(X128=$A$22,N128=$A$2),$A$27,IF(AND(X128=$A$22,N128=$A$3),$A$29,"ERR"))))))))</f>
        <v>80-95</v>
      </c>
      <c r="Z128" t="str">
        <f t="shared" si="10"/>
        <v>88-95</v>
      </c>
      <c r="AA128" t="str">
        <f>IF(AND(Z128=$B$13,P128=$C$12),$C$13,IF(AND(Z128=$B$13,P128=$F$12),$C$31,IF(AND(Z128=$B$14,P128=$C$12),$C$14,IF(AND(Z128=$B$14,P128=$F$12),$C$32,IF(AND(Z128=$B$15,P128=$C$12),$C$15,IF(AND(Z128=$B$15,P128=$F$12),$C$33,IF(AND(Z128=$B$16,P128=$C$12),$C$16,IF(AND(Z128=$B$16,P128=$F$12),$C$34,IF(AND(Z128=$B$17,P128=$C$12),$C$17,IF(AND(Z128=$B$17,P128=$F$12),$C$35,IF(AND(Z128=$B$18,P128=$C$12),$C$18,IF(AND(Z128=$B$18,P128=$F$12),$C$36,IF(AND(Z128=$B$19,P128=$C$12),$C$19,IF(AND(Z128=$B$19,P128=$F$12),$C$37,IF(AND(Z128=$B$20,P128=$C$12),$C$20,IF(AND(Z128=$B$20,P128=$F$12),$C$38,IF(AND(Z128=$B$23,P128=$C$12),$C$23,IF(AND(Z128=$B$23,P128=$F$12),$C$41,IF(AND(Z128=$B$24,P128=$C$12),$C$24,IF(AND(Z128=$B$24,P128=$F$12),$C$42,IF(AND(Z128=$B$25,P128=$C$12),$C$25,IF(AND(Z128=$B$25,P128=$F$12),$C$43,IF(AND(Z128=$B$26,P128=$C$12),$C$26,IF(AND(Z128=$B$26,P128=$F$12),$C$44,IF(AND(Z128=$B$27,P128=$C$12),$C$27,IF(AND(Z128=$B$27,P128=$F$12),$C$45,IF(AND(Z128=$B$28,P128=$C$12),$C$28,IF(AND(Z128=$B$28,P128=$F$12),$C$46,IF(AND(Z128=$B$29,P128=$C$12),$C$29,IF(AND(Z128=$B$29,P128=$F$12),$C$47,IF(AND(Z128=$B$30,P128=$C$12),$C$30,IF(AND(Z128=$B$30,P128=$F$12),$C$48,"ERR"))))))))))))))))))))))))))))))))</f>
        <v>92-95</v>
      </c>
      <c r="AB128" t="str">
        <f t="shared" si="11"/>
        <v>94-95</v>
      </c>
      <c r="AC128" s="12" t="str">
        <f t="shared" si="12"/>
        <v>94</v>
      </c>
      <c r="AD128" t="str">
        <f t="shared" si="13"/>
        <v>0-3</v>
      </c>
      <c r="AE128" t="str">
        <f t="shared" si="14"/>
        <v>0-1</v>
      </c>
      <c r="AF128" s="12" t="str">
        <f t="shared" si="15"/>
        <v>0</v>
      </c>
      <c r="AH128">
        <f t="shared" si="16"/>
        <v>752</v>
      </c>
      <c r="AL128">
        <v>196</v>
      </c>
      <c r="AM128" t="str">
        <f t="shared" si="17"/>
        <v>NOT YOURS</v>
      </c>
    </row>
    <row r="129" spans="12:39">
      <c r="L129" s="1" t="s">
        <v>756</v>
      </c>
      <c r="M129" t="s">
        <v>757</v>
      </c>
      <c r="N129" t="s">
        <v>756</v>
      </c>
      <c r="O129" t="s">
        <v>756</v>
      </c>
      <c r="P129" t="s">
        <v>756</v>
      </c>
      <c r="Q129" t="s">
        <v>756</v>
      </c>
      <c r="R129" t="s">
        <v>756</v>
      </c>
      <c r="S129" t="s">
        <v>759</v>
      </c>
      <c r="T129" t="s">
        <v>759</v>
      </c>
      <c r="U129" t="s">
        <v>758</v>
      </c>
      <c r="W129" t="str">
        <f t="shared" si="9"/>
        <v>64-127</v>
      </c>
      <c r="X129" t="str">
        <f>IF(AND(M129=$A$2,W129=$A$7),$A$10,IF(AND(M129=$A$3,W129=$A$7),$A$11,IF(AND(M129=$A$2,W129=$A$8),$A$21,IF(AND(M129=$A$3,W129=$A$8),$A$22,"ERR"))))</f>
        <v>64-95</v>
      </c>
      <c r="Y129" t="str">
        <f>IF(AND(X129=$A$10,N129=$A$2),$A$13,IF(AND(X129=$A$10,N129=$A$3),$A$15,IF(AND(X129=$A$11,N129=$A$2),$A$17,IF(AND(X129=$A$11,N129=$A$3),$A$19,IF(AND(X129=$A$21,N129=$A$2),$A$23,IF(AND(X129=$A$21,N129=$A$3),$A$25,IF(AND(X129=$A$22,N129=$A$2),$A$27,IF(AND(X129=$A$22,N129=$A$3),$A$29,"ERR"))))))))</f>
        <v>80-95</v>
      </c>
      <c r="Z129" t="str">
        <f t="shared" si="10"/>
        <v>88-95</v>
      </c>
      <c r="AA129" t="str">
        <f>IF(AND(Z129=$B$13,P129=$C$12),$C$13,IF(AND(Z129=$B$13,P129=$F$12),$C$31,IF(AND(Z129=$B$14,P129=$C$12),$C$14,IF(AND(Z129=$B$14,P129=$F$12),$C$32,IF(AND(Z129=$B$15,P129=$C$12),$C$15,IF(AND(Z129=$B$15,P129=$F$12),$C$33,IF(AND(Z129=$B$16,P129=$C$12),$C$16,IF(AND(Z129=$B$16,P129=$F$12),$C$34,IF(AND(Z129=$B$17,P129=$C$12),$C$17,IF(AND(Z129=$B$17,P129=$F$12),$C$35,IF(AND(Z129=$B$18,P129=$C$12),$C$18,IF(AND(Z129=$B$18,P129=$F$12),$C$36,IF(AND(Z129=$B$19,P129=$C$12),$C$19,IF(AND(Z129=$B$19,P129=$F$12),$C$37,IF(AND(Z129=$B$20,P129=$C$12),$C$20,IF(AND(Z129=$B$20,P129=$F$12),$C$38,IF(AND(Z129=$B$23,P129=$C$12),$C$23,IF(AND(Z129=$B$23,P129=$F$12),$C$41,IF(AND(Z129=$B$24,P129=$C$12),$C$24,IF(AND(Z129=$B$24,P129=$F$12),$C$42,IF(AND(Z129=$B$25,P129=$C$12),$C$25,IF(AND(Z129=$B$25,P129=$F$12),$C$43,IF(AND(Z129=$B$26,P129=$C$12),$C$26,IF(AND(Z129=$B$26,P129=$F$12),$C$44,IF(AND(Z129=$B$27,P129=$C$12),$C$27,IF(AND(Z129=$B$27,P129=$F$12),$C$45,IF(AND(Z129=$B$28,P129=$C$12),$C$28,IF(AND(Z129=$B$28,P129=$F$12),$C$46,IF(AND(Z129=$B$29,P129=$C$12),$C$29,IF(AND(Z129=$B$29,P129=$F$12),$C$47,IF(AND(Z129=$B$30,P129=$C$12),$C$30,IF(AND(Z129=$B$30,P129=$F$12),$C$48,"ERR"))))))))))))))))))))))))))))))))</f>
        <v>92-95</v>
      </c>
      <c r="AB129" t="str">
        <f t="shared" si="11"/>
        <v>94-95</v>
      </c>
      <c r="AC129" s="12" t="str">
        <f t="shared" si="12"/>
        <v>95</v>
      </c>
      <c r="AD129" t="str">
        <f t="shared" si="13"/>
        <v>0-3</v>
      </c>
      <c r="AE129" t="str">
        <f t="shared" si="14"/>
        <v>0-1</v>
      </c>
      <c r="AF129" s="12" t="str">
        <f t="shared" si="15"/>
        <v>1</v>
      </c>
      <c r="AH129">
        <f t="shared" si="16"/>
        <v>761</v>
      </c>
      <c r="AL129">
        <v>197</v>
      </c>
      <c r="AM129" t="str">
        <f t="shared" si="17"/>
        <v>NOT YOURS</v>
      </c>
    </row>
    <row r="130" spans="12:39">
      <c r="L130" s="1" t="s">
        <v>757</v>
      </c>
      <c r="M130" t="s">
        <v>756</v>
      </c>
      <c r="N130" t="s">
        <v>756</v>
      </c>
      <c r="O130" t="s">
        <v>756</v>
      </c>
      <c r="P130" t="s">
        <v>757</v>
      </c>
      <c r="Q130" t="s">
        <v>757</v>
      </c>
      <c r="R130" t="s">
        <v>757</v>
      </c>
      <c r="S130" t="s">
        <v>758</v>
      </c>
      <c r="T130" t="s">
        <v>758</v>
      </c>
      <c r="U130" t="s">
        <v>758</v>
      </c>
      <c r="W130" t="str">
        <f t="shared" si="9"/>
        <v>0-63</v>
      </c>
      <c r="X130" t="str">
        <f>IF(AND(M130=$A$2,W130=$A$7),$A$10,IF(AND(M130=$A$3,W130=$A$7),$A$11,IF(AND(M130=$A$2,W130=$A$8),$A$21,IF(AND(M130=$A$3,W130=$A$8),$A$22,"ERR"))))</f>
        <v>32-63</v>
      </c>
      <c r="Y130" t="str">
        <f>IF(AND(X130=$A$10,N130=$A$2),$A$13,IF(AND(X130=$A$10,N130=$A$3),$A$15,IF(AND(X130=$A$11,N130=$A$2),$A$17,IF(AND(X130=$A$11,N130=$A$3),$A$19,IF(AND(X130=$A$21,N130=$A$2),$A$23,IF(AND(X130=$A$21,N130=$A$3),$A$25,IF(AND(X130=$A$22,N130=$A$2),$A$27,IF(AND(X130=$A$22,N130=$A$3),$A$29,"ERR"))))))))</f>
        <v>48-63</v>
      </c>
      <c r="Z130" t="str">
        <f t="shared" si="10"/>
        <v>56-63</v>
      </c>
      <c r="AA130" t="str">
        <f>IF(AND(Z130=$B$13,P130=$C$12),$C$13,IF(AND(Z130=$B$13,P130=$F$12),$C$31,IF(AND(Z130=$B$14,P130=$C$12),$C$14,IF(AND(Z130=$B$14,P130=$F$12),$C$32,IF(AND(Z130=$B$15,P130=$C$12),$C$15,IF(AND(Z130=$B$15,P130=$F$12),$C$33,IF(AND(Z130=$B$16,P130=$C$12),$C$16,IF(AND(Z130=$B$16,P130=$F$12),$C$34,IF(AND(Z130=$B$17,P130=$C$12),$C$17,IF(AND(Z130=$B$17,P130=$F$12),$C$35,IF(AND(Z130=$B$18,P130=$C$12),$C$18,IF(AND(Z130=$B$18,P130=$F$12),$C$36,IF(AND(Z130=$B$19,P130=$C$12),$C$19,IF(AND(Z130=$B$19,P130=$F$12),$C$37,IF(AND(Z130=$B$20,P130=$C$12),$C$20,IF(AND(Z130=$B$20,P130=$F$12),$C$38,IF(AND(Z130=$B$23,P130=$C$12),$C$23,IF(AND(Z130=$B$23,P130=$F$12),$C$41,IF(AND(Z130=$B$24,P130=$C$12),$C$24,IF(AND(Z130=$B$24,P130=$F$12),$C$42,IF(AND(Z130=$B$25,P130=$C$12),$C$25,IF(AND(Z130=$B$25,P130=$F$12),$C$43,IF(AND(Z130=$B$26,P130=$C$12),$C$26,IF(AND(Z130=$B$26,P130=$F$12),$C$44,IF(AND(Z130=$B$27,P130=$C$12),$C$27,IF(AND(Z130=$B$27,P130=$F$12),$C$45,IF(AND(Z130=$B$28,P130=$C$12),$C$28,IF(AND(Z130=$B$28,P130=$F$12),$C$46,IF(AND(Z130=$B$29,P130=$C$12),$C$29,IF(AND(Z130=$B$29,P130=$F$12),$C$47,IF(AND(Z130=$B$30,P130=$C$12),$C$30,IF(AND(Z130=$B$30,P130=$F$12),$C$48,"ERR"))))))))))))))))))))))))))))))))</f>
        <v>56-59</v>
      </c>
      <c r="AB130" t="str">
        <f t="shared" si="11"/>
        <v>56-57</v>
      </c>
      <c r="AC130" s="12" t="str">
        <f t="shared" si="12"/>
        <v>56</v>
      </c>
      <c r="AD130" t="str">
        <f t="shared" si="13"/>
        <v>4-7</v>
      </c>
      <c r="AE130" t="str">
        <f t="shared" si="14"/>
        <v>6-7</v>
      </c>
      <c r="AF130" s="12" t="str">
        <f t="shared" si="15"/>
        <v>7</v>
      </c>
      <c r="AH130">
        <f t="shared" si="16"/>
        <v>455</v>
      </c>
      <c r="AL130">
        <v>198</v>
      </c>
      <c r="AM130" t="str">
        <f t="shared" si="17"/>
        <v>NOT YOURS</v>
      </c>
    </row>
    <row r="131" spans="12:39">
      <c r="L131" s="1" t="s">
        <v>756</v>
      </c>
      <c r="M131" t="s">
        <v>757</v>
      </c>
      <c r="N131" t="s">
        <v>757</v>
      </c>
      <c r="O131" t="s">
        <v>756</v>
      </c>
      <c r="P131" t="s">
        <v>756</v>
      </c>
      <c r="Q131" t="s">
        <v>757</v>
      </c>
      <c r="R131" t="s">
        <v>756</v>
      </c>
      <c r="S131" t="s">
        <v>758</v>
      </c>
      <c r="T131" t="s">
        <v>759</v>
      </c>
      <c r="U131" t="s">
        <v>758</v>
      </c>
      <c r="W131" t="str">
        <f t="shared" ref="W131:W194" si="18">IF(L131=$A$2,$A$7,$A$8)</f>
        <v>64-127</v>
      </c>
      <c r="X131" t="str">
        <f>IF(AND(M131=$A$2,W131=$A$7),$A$10,IF(AND(M131=$A$3,W131=$A$7),$A$11,IF(AND(M131=$A$2,W131=$A$8),$A$21,IF(AND(M131=$A$3,W131=$A$8),$A$22,"ERR"))))</f>
        <v>64-95</v>
      </c>
      <c r="Y131" t="str">
        <f>IF(AND(X131=$A$10,N131=$A$2),$A$13,IF(AND(X131=$A$10,N131=$A$3),$A$15,IF(AND(X131=$A$11,N131=$A$2),$A$17,IF(AND(X131=$A$11,N131=$A$3),$A$19,IF(AND(X131=$A$21,N131=$A$2),$A$23,IF(AND(X131=$A$21,N131=$A$3),$A$25,IF(AND(X131=$A$22,N131=$A$2),$A$27,IF(AND(X131=$A$22,N131=$A$3),$A$29,"ERR"))))))))</f>
        <v>64-79</v>
      </c>
      <c r="Z131" t="str">
        <f t="shared" ref="Z131:Z194" si="19">IF(AND(Y131=$A$13,O131=$A$2),$B$13,IF(AND(Y131=$A$13,O131=$A$3),$B$14,IF(AND(Y131=$A$15,O131=$A$2),$B$15,IF(AND(Y131=$A$15,O131=$A$3),$B$16,IF(AND(Y131=$A$17,O131=$A$2),$B$17,IF(AND(Y131=$A$17,O131=$A$3),$B$18,IF(AND(Y131=$A$19,O131=$A$2),$B$19,IF(AND(Y131=$A$19,O131=$A$3),$B$20,IF(AND(Y131=$A$23,O131=$A$2),$B$23,IF(AND(Y131=$A$23,O131=$A$3),$B$24,IF(AND(Y131=$A$25,O131=$A$2),$B$25,IF(AND(Y131=$A$25,O131=$A$3),$B$26,IF(AND(Y131=$A$27,O131=$A$2),$B$27,IF(AND(Y131=$A$27,O131=$A$3),$B$28,IF(AND(Y131=$A$29,O131=$A$2),$B$29,IF(AND(Y131=$A$29,O131=$A$3),$B$30,"ERR"))))))))))))))))</f>
        <v>72-79</v>
      </c>
      <c r="AA131" t="str">
        <f>IF(AND(Z131=$B$13,P131=$C$12),$C$13,IF(AND(Z131=$B$13,P131=$F$12),$C$31,IF(AND(Z131=$B$14,P131=$C$12),$C$14,IF(AND(Z131=$B$14,P131=$F$12),$C$32,IF(AND(Z131=$B$15,P131=$C$12),$C$15,IF(AND(Z131=$B$15,P131=$F$12),$C$33,IF(AND(Z131=$B$16,P131=$C$12),$C$16,IF(AND(Z131=$B$16,P131=$F$12),$C$34,IF(AND(Z131=$B$17,P131=$C$12),$C$17,IF(AND(Z131=$B$17,P131=$F$12),$C$35,IF(AND(Z131=$B$18,P131=$C$12),$C$18,IF(AND(Z131=$B$18,P131=$F$12),$C$36,IF(AND(Z131=$B$19,P131=$C$12),$C$19,IF(AND(Z131=$B$19,P131=$F$12),$C$37,IF(AND(Z131=$B$20,P131=$C$12),$C$20,IF(AND(Z131=$B$20,P131=$F$12),$C$38,IF(AND(Z131=$B$23,P131=$C$12),$C$23,IF(AND(Z131=$B$23,P131=$F$12),$C$41,IF(AND(Z131=$B$24,P131=$C$12),$C$24,IF(AND(Z131=$B$24,P131=$F$12),$C$42,IF(AND(Z131=$B$25,P131=$C$12),$C$25,IF(AND(Z131=$B$25,P131=$F$12),$C$43,IF(AND(Z131=$B$26,P131=$C$12),$C$26,IF(AND(Z131=$B$26,P131=$F$12),$C$44,IF(AND(Z131=$B$27,P131=$C$12),$C$27,IF(AND(Z131=$B$27,P131=$F$12),$C$45,IF(AND(Z131=$B$28,P131=$C$12),$C$28,IF(AND(Z131=$B$28,P131=$F$12),$C$46,IF(AND(Z131=$B$29,P131=$C$12),$C$29,IF(AND(Z131=$B$29,P131=$F$12),$C$47,IF(AND(Z131=$B$30,P131=$C$12),$C$30,IF(AND(Z131=$B$30,P131=$F$12),$C$48,"ERR"))))))))))))))))))))))))))))))))</f>
        <v>76-79</v>
      </c>
      <c r="AB131" t="str">
        <f t="shared" ref="AB131:AB194" si="20">IF(Q131=$D$12,VLOOKUP(AA131,$C:$D,2,FALSE),IF(Q131=$E$12,VLOOKUP(AA131,$C:$E,3,FALSE),"ERR"))</f>
        <v>76-77</v>
      </c>
      <c r="AC131" s="12" t="str">
        <f t="shared" ref="AC131:AC194" si="21">IF(AND(R131=$D$12,LEN(AB131)=5),LEFT(AB131,2),IF(AND(R131=$D$12,LEN(AB131)=3),LEFT(AB131,1),IF(AND(R131=$E$12,LEN(AB131)=5),RIGHT(AB131,2),IF(AND(R131=$E$12,LEN(AB131)=3),RIGHT(AB131,1),IF(AND(R131=$D$12,LEN(AB131)=7),LEFT(AB131,3),IF(AND(R131=$E$12,LEN(AB131)=7),RIGHT(AB131,3)))))))</f>
        <v>77</v>
      </c>
      <c r="AD131" t="str">
        <f t="shared" ref="AD131:AD194" si="22">IF(S131=$G$21,$H$21,IF(S131=$G$22,$H$22))</f>
        <v>4-7</v>
      </c>
      <c r="AE131" t="str">
        <f t="shared" ref="AE131:AE194" si="23">IF(T131=$G$21,VLOOKUP(AD131,$H$21:$J$22,2,FALSE),IF(T131=$G$22,VLOOKUP(AD131,$H$21:$J$22,3,FALSE),"ERR"))</f>
        <v>4-5</v>
      </c>
      <c r="AF131" s="12" t="str">
        <f t="shared" ref="AF131:AF194" si="24">IF(U131=$G$21,LEFT(AE131,1),IF(U131=$G$22,RIGHT(AE131,1),"ERR"))</f>
        <v>5</v>
      </c>
      <c r="AH131">
        <f t="shared" si="16"/>
        <v>621</v>
      </c>
      <c r="AL131">
        <v>199</v>
      </c>
      <c r="AM131" t="str">
        <f t="shared" si="17"/>
        <v>NOT YOURS</v>
      </c>
    </row>
    <row r="132" spans="12:39">
      <c r="L132" s="1" t="s">
        <v>756</v>
      </c>
      <c r="M132" t="s">
        <v>757</v>
      </c>
      <c r="N132" t="s">
        <v>756</v>
      </c>
      <c r="O132" t="s">
        <v>756</v>
      </c>
      <c r="P132" t="s">
        <v>757</v>
      </c>
      <c r="Q132" t="s">
        <v>756</v>
      </c>
      <c r="R132" t="s">
        <v>757</v>
      </c>
      <c r="S132" t="s">
        <v>759</v>
      </c>
      <c r="T132" t="s">
        <v>758</v>
      </c>
      <c r="U132" t="s">
        <v>759</v>
      </c>
      <c r="W132" t="str">
        <f t="shared" si="18"/>
        <v>64-127</v>
      </c>
      <c r="X132" t="str">
        <f>IF(AND(M132=$A$2,W132=$A$7),$A$10,IF(AND(M132=$A$3,W132=$A$7),$A$11,IF(AND(M132=$A$2,W132=$A$8),$A$21,IF(AND(M132=$A$3,W132=$A$8),$A$22,"ERR"))))</f>
        <v>64-95</v>
      </c>
      <c r="Y132" t="str">
        <f>IF(AND(X132=$A$10,N132=$A$2),$A$13,IF(AND(X132=$A$10,N132=$A$3),$A$15,IF(AND(X132=$A$11,N132=$A$2),$A$17,IF(AND(X132=$A$11,N132=$A$3),$A$19,IF(AND(X132=$A$21,N132=$A$2),$A$23,IF(AND(X132=$A$21,N132=$A$3),$A$25,IF(AND(X132=$A$22,N132=$A$2),$A$27,IF(AND(X132=$A$22,N132=$A$3),$A$29,"ERR"))))))))</f>
        <v>80-95</v>
      </c>
      <c r="Z132" t="str">
        <f t="shared" si="19"/>
        <v>88-95</v>
      </c>
      <c r="AA132" t="str">
        <f>IF(AND(Z132=$B$13,P132=$C$12),$C$13,IF(AND(Z132=$B$13,P132=$F$12),$C$31,IF(AND(Z132=$B$14,P132=$C$12),$C$14,IF(AND(Z132=$B$14,P132=$F$12),$C$32,IF(AND(Z132=$B$15,P132=$C$12),$C$15,IF(AND(Z132=$B$15,P132=$F$12),$C$33,IF(AND(Z132=$B$16,P132=$C$12),$C$16,IF(AND(Z132=$B$16,P132=$F$12),$C$34,IF(AND(Z132=$B$17,P132=$C$12),$C$17,IF(AND(Z132=$B$17,P132=$F$12),$C$35,IF(AND(Z132=$B$18,P132=$C$12),$C$18,IF(AND(Z132=$B$18,P132=$F$12),$C$36,IF(AND(Z132=$B$19,P132=$C$12),$C$19,IF(AND(Z132=$B$19,P132=$F$12),$C$37,IF(AND(Z132=$B$20,P132=$C$12),$C$20,IF(AND(Z132=$B$20,P132=$F$12),$C$38,IF(AND(Z132=$B$23,P132=$C$12),$C$23,IF(AND(Z132=$B$23,P132=$F$12),$C$41,IF(AND(Z132=$B$24,P132=$C$12),$C$24,IF(AND(Z132=$B$24,P132=$F$12),$C$42,IF(AND(Z132=$B$25,P132=$C$12),$C$25,IF(AND(Z132=$B$25,P132=$F$12),$C$43,IF(AND(Z132=$B$26,P132=$C$12),$C$26,IF(AND(Z132=$B$26,P132=$F$12),$C$44,IF(AND(Z132=$B$27,P132=$C$12),$C$27,IF(AND(Z132=$B$27,P132=$F$12),$C$45,IF(AND(Z132=$B$28,P132=$C$12),$C$28,IF(AND(Z132=$B$28,P132=$F$12),$C$46,IF(AND(Z132=$B$29,P132=$C$12),$C$29,IF(AND(Z132=$B$29,P132=$F$12),$C$47,IF(AND(Z132=$B$30,P132=$C$12),$C$30,IF(AND(Z132=$B$30,P132=$F$12),$C$48,"ERR"))))))))))))))))))))))))))))))))</f>
        <v>88-91</v>
      </c>
      <c r="AB132" t="str">
        <f t="shared" si="20"/>
        <v>90-91</v>
      </c>
      <c r="AC132" s="12" t="str">
        <f t="shared" si="21"/>
        <v>90</v>
      </c>
      <c r="AD132" t="str">
        <f t="shared" si="22"/>
        <v>0-3</v>
      </c>
      <c r="AE132" t="str">
        <f t="shared" si="23"/>
        <v>2-3</v>
      </c>
      <c r="AF132" s="12" t="str">
        <f t="shared" si="24"/>
        <v>2</v>
      </c>
      <c r="AH132">
        <f t="shared" ref="AH132:AH195" si="25">(AC132*8)+AF132</f>
        <v>722</v>
      </c>
      <c r="AL132">
        <v>200</v>
      </c>
      <c r="AM132" t="str">
        <f t="shared" ref="AM132:AM195" si="26">IF(AND(AL132-AL131=1,AL133-AL132=1),"NOT YOURS","")</f>
        <v>NOT YOURS</v>
      </c>
    </row>
    <row r="133" spans="12:39">
      <c r="L133" s="1" t="s">
        <v>756</v>
      </c>
      <c r="M133" t="s">
        <v>757</v>
      </c>
      <c r="N133" t="s">
        <v>756</v>
      </c>
      <c r="O133" t="s">
        <v>756</v>
      </c>
      <c r="P133" t="s">
        <v>757</v>
      </c>
      <c r="Q133" t="s">
        <v>757</v>
      </c>
      <c r="R133" t="s">
        <v>757</v>
      </c>
      <c r="S133" t="s">
        <v>758</v>
      </c>
      <c r="T133" t="s">
        <v>759</v>
      </c>
      <c r="U133" t="s">
        <v>759</v>
      </c>
      <c r="W133" t="str">
        <f t="shared" si="18"/>
        <v>64-127</v>
      </c>
      <c r="X133" t="str">
        <f>IF(AND(M133=$A$2,W133=$A$7),$A$10,IF(AND(M133=$A$3,W133=$A$7),$A$11,IF(AND(M133=$A$2,W133=$A$8),$A$21,IF(AND(M133=$A$3,W133=$A$8),$A$22,"ERR"))))</f>
        <v>64-95</v>
      </c>
      <c r="Y133" t="str">
        <f>IF(AND(X133=$A$10,N133=$A$2),$A$13,IF(AND(X133=$A$10,N133=$A$3),$A$15,IF(AND(X133=$A$11,N133=$A$2),$A$17,IF(AND(X133=$A$11,N133=$A$3),$A$19,IF(AND(X133=$A$21,N133=$A$2),$A$23,IF(AND(X133=$A$21,N133=$A$3),$A$25,IF(AND(X133=$A$22,N133=$A$2),$A$27,IF(AND(X133=$A$22,N133=$A$3),$A$29,"ERR"))))))))</f>
        <v>80-95</v>
      </c>
      <c r="Z133" t="str">
        <f t="shared" si="19"/>
        <v>88-95</v>
      </c>
      <c r="AA133" t="str">
        <f>IF(AND(Z133=$B$13,P133=$C$12),$C$13,IF(AND(Z133=$B$13,P133=$F$12),$C$31,IF(AND(Z133=$B$14,P133=$C$12),$C$14,IF(AND(Z133=$B$14,P133=$F$12),$C$32,IF(AND(Z133=$B$15,P133=$C$12),$C$15,IF(AND(Z133=$B$15,P133=$F$12),$C$33,IF(AND(Z133=$B$16,P133=$C$12),$C$16,IF(AND(Z133=$B$16,P133=$F$12),$C$34,IF(AND(Z133=$B$17,P133=$C$12),$C$17,IF(AND(Z133=$B$17,P133=$F$12),$C$35,IF(AND(Z133=$B$18,P133=$C$12),$C$18,IF(AND(Z133=$B$18,P133=$F$12),$C$36,IF(AND(Z133=$B$19,P133=$C$12),$C$19,IF(AND(Z133=$B$19,P133=$F$12),$C$37,IF(AND(Z133=$B$20,P133=$C$12),$C$20,IF(AND(Z133=$B$20,P133=$F$12),$C$38,IF(AND(Z133=$B$23,P133=$C$12),$C$23,IF(AND(Z133=$B$23,P133=$F$12),$C$41,IF(AND(Z133=$B$24,P133=$C$12),$C$24,IF(AND(Z133=$B$24,P133=$F$12),$C$42,IF(AND(Z133=$B$25,P133=$C$12),$C$25,IF(AND(Z133=$B$25,P133=$F$12),$C$43,IF(AND(Z133=$B$26,P133=$C$12),$C$26,IF(AND(Z133=$B$26,P133=$F$12),$C$44,IF(AND(Z133=$B$27,P133=$C$12),$C$27,IF(AND(Z133=$B$27,P133=$F$12),$C$45,IF(AND(Z133=$B$28,P133=$C$12),$C$28,IF(AND(Z133=$B$28,P133=$F$12),$C$46,IF(AND(Z133=$B$29,P133=$C$12),$C$29,IF(AND(Z133=$B$29,P133=$F$12),$C$47,IF(AND(Z133=$B$30,P133=$C$12),$C$30,IF(AND(Z133=$B$30,P133=$F$12),$C$48,"ERR"))))))))))))))))))))))))))))))))</f>
        <v>88-91</v>
      </c>
      <c r="AB133" t="str">
        <f t="shared" si="20"/>
        <v>88-89</v>
      </c>
      <c r="AC133" s="12" t="str">
        <f t="shared" si="21"/>
        <v>88</v>
      </c>
      <c r="AD133" t="str">
        <f t="shared" si="22"/>
        <v>4-7</v>
      </c>
      <c r="AE133" t="str">
        <f t="shared" si="23"/>
        <v>4-5</v>
      </c>
      <c r="AF133" s="12" t="str">
        <f t="shared" si="24"/>
        <v>4</v>
      </c>
      <c r="AH133">
        <f t="shared" si="25"/>
        <v>708</v>
      </c>
      <c r="AL133">
        <v>201</v>
      </c>
      <c r="AM133" t="str">
        <f t="shared" si="26"/>
        <v>NOT YOURS</v>
      </c>
    </row>
    <row r="134" spans="12:39">
      <c r="L134" s="1" t="s">
        <v>757</v>
      </c>
      <c r="M134" t="s">
        <v>756</v>
      </c>
      <c r="N134" t="s">
        <v>756</v>
      </c>
      <c r="O134" t="s">
        <v>757</v>
      </c>
      <c r="P134" t="s">
        <v>756</v>
      </c>
      <c r="Q134" t="s">
        <v>757</v>
      </c>
      <c r="R134" t="s">
        <v>757</v>
      </c>
      <c r="S134" t="s">
        <v>759</v>
      </c>
      <c r="T134" t="s">
        <v>758</v>
      </c>
      <c r="U134" t="s">
        <v>759</v>
      </c>
      <c r="W134" t="str">
        <f t="shared" si="18"/>
        <v>0-63</v>
      </c>
      <c r="X134" t="str">
        <f>IF(AND(M134=$A$2,W134=$A$7),$A$10,IF(AND(M134=$A$3,W134=$A$7),$A$11,IF(AND(M134=$A$2,W134=$A$8),$A$21,IF(AND(M134=$A$3,W134=$A$8),$A$22,"ERR"))))</f>
        <v>32-63</v>
      </c>
      <c r="Y134" t="str">
        <f>IF(AND(X134=$A$10,N134=$A$2),$A$13,IF(AND(X134=$A$10,N134=$A$3),$A$15,IF(AND(X134=$A$11,N134=$A$2),$A$17,IF(AND(X134=$A$11,N134=$A$3),$A$19,IF(AND(X134=$A$21,N134=$A$2),$A$23,IF(AND(X134=$A$21,N134=$A$3),$A$25,IF(AND(X134=$A$22,N134=$A$2),$A$27,IF(AND(X134=$A$22,N134=$A$3),$A$29,"ERR"))))))))</f>
        <v>48-63</v>
      </c>
      <c r="Z134" t="str">
        <f t="shared" si="19"/>
        <v>48-55</v>
      </c>
      <c r="AA134" t="str">
        <f>IF(AND(Z134=$B$13,P134=$C$12),$C$13,IF(AND(Z134=$B$13,P134=$F$12),$C$31,IF(AND(Z134=$B$14,P134=$C$12),$C$14,IF(AND(Z134=$B$14,P134=$F$12),$C$32,IF(AND(Z134=$B$15,P134=$C$12),$C$15,IF(AND(Z134=$B$15,P134=$F$12),$C$33,IF(AND(Z134=$B$16,P134=$C$12),$C$16,IF(AND(Z134=$B$16,P134=$F$12),$C$34,IF(AND(Z134=$B$17,P134=$C$12),$C$17,IF(AND(Z134=$B$17,P134=$F$12),$C$35,IF(AND(Z134=$B$18,P134=$C$12),$C$18,IF(AND(Z134=$B$18,P134=$F$12),$C$36,IF(AND(Z134=$B$19,P134=$C$12),$C$19,IF(AND(Z134=$B$19,P134=$F$12),$C$37,IF(AND(Z134=$B$20,P134=$C$12),$C$20,IF(AND(Z134=$B$20,P134=$F$12),$C$38,IF(AND(Z134=$B$23,P134=$C$12),$C$23,IF(AND(Z134=$B$23,P134=$F$12),$C$41,IF(AND(Z134=$B$24,P134=$C$12),$C$24,IF(AND(Z134=$B$24,P134=$F$12),$C$42,IF(AND(Z134=$B$25,P134=$C$12),$C$25,IF(AND(Z134=$B$25,P134=$F$12),$C$43,IF(AND(Z134=$B$26,P134=$C$12),$C$26,IF(AND(Z134=$B$26,P134=$F$12),$C$44,IF(AND(Z134=$B$27,P134=$C$12),$C$27,IF(AND(Z134=$B$27,P134=$F$12),$C$45,IF(AND(Z134=$B$28,P134=$C$12),$C$28,IF(AND(Z134=$B$28,P134=$F$12),$C$46,IF(AND(Z134=$B$29,P134=$C$12),$C$29,IF(AND(Z134=$B$29,P134=$F$12),$C$47,IF(AND(Z134=$B$30,P134=$C$12),$C$30,IF(AND(Z134=$B$30,P134=$F$12),$C$48,"ERR"))))))))))))))))))))))))))))))))</f>
        <v>52-55</v>
      </c>
      <c r="AB134" t="str">
        <f t="shared" si="20"/>
        <v>52-53</v>
      </c>
      <c r="AC134" s="12" t="str">
        <f t="shared" si="21"/>
        <v>52</v>
      </c>
      <c r="AD134" t="str">
        <f t="shared" si="22"/>
        <v>0-3</v>
      </c>
      <c r="AE134" t="str">
        <f t="shared" si="23"/>
        <v>2-3</v>
      </c>
      <c r="AF134" s="12" t="str">
        <f t="shared" si="24"/>
        <v>2</v>
      </c>
      <c r="AH134">
        <f t="shared" si="25"/>
        <v>418</v>
      </c>
      <c r="AL134">
        <v>202</v>
      </c>
      <c r="AM134" t="str">
        <f t="shared" si="26"/>
        <v>NOT YOURS</v>
      </c>
    </row>
    <row r="135" spans="12:39">
      <c r="L135" s="1" t="s">
        <v>757</v>
      </c>
      <c r="M135" t="s">
        <v>756</v>
      </c>
      <c r="N135" t="s">
        <v>757</v>
      </c>
      <c r="O135" t="s">
        <v>757</v>
      </c>
      <c r="P135" t="s">
        <v>757</v>
      </c>
      <c r="Q135" t="s">
        <v>757</v>
      </c>
      <c r="R135" t="s">
        <v>756</v>
      </c>
      <c r="S135" t="s">
        <v>759</v>
      </c>
      <c r="T135" t="s">
        <v>759</v>
      </c>
      <c r="U135" t="s">
        <v>759</v>
      </c>
      <c r="W135" t="str">
        <f t="shared" si="18"/>
        <v>0-63</v>
      </c>
      <c r="X135" t="str">
        <f>IF(AND(M135=$A$2,W135=$A$7),$A$10,IF(AND(M135=$A$3,W135=$A$7),$A$11,IF(AND(M135=$A$2,W135=$A$8),$A$21,IF(AND(M135=$A$3,W135=$A$8),$A$22,"ERR"))))</f>
        <v>32-63</v>
      </c>
      <c r="Y135" t="str">
        <f>IF(AND(X135=$A$10,N135=$A$2),$A$13,IF(AND(X135=$A$10,N135=$A$3),$A$15,IF(AND(X135=$A$11,N135=$A$2),$A$17,IF(AND(X135=$A$11,N135=$A$3),$A$19,IF(AND(X135=$A$21,N135=$A$2),$A$23,IF(AND(X135=$A$21,N135=$A$3),$A$25,IF(AND(X135=$A$22,N135=$A$2),$A$27,IF(AND(X135=$A$22,N135=$A$3),$A$29,"ERR"))))))))</f>
        <v>32-47</v>
      </c>
      <c r="Z135" t="str">
        <f t="shared" si="19"/>
        <v>32-39</v>
      </c>
      <c r="AA135" t="str">
        <f>IF(AND(Z135=$B$13,P135=$C$12),$C$13,IF(AND(Z135=$B$13,P135=$F$12),$C$31,IF(AND(Z135=$B$14,P135=$C$12),$C$14,IF(AND(Z135=$B$14,P135=$F$12),$C$32,IF(AND(Z135=$B$15,P135=$C$12),$C$15,IF(AND(Z135=$B$15,P135=$F$12),$C$33,IF(AND(Z135=$B$16,P135=$C$12),$C$16,IF(AND(Z135=$B$16,P135=$F$12),$C$34,IF(AND(Z135=$B$17,P135=$C$12),$C$17,IF(AND(Z135=$B$17,P135=$F$12),$C$35,IF(AND(Z135=$B$18,P135=$C$12),$C$18,IF(AND(Z135=$B$18,P135=$F$12),$C$36,IF(AND(Z135=$B$19,P135=$C$12),$C$19,IF(AND(Z135=$B$19,P135=$F$12),$C$37,IF(AND(Z135=$B$20,P135=$C$12),$C$20,IF(AND(Z135=$B$20,P135=$F$12),$C$38,IF(AND(Z135=$B$23,P135=$C$12),$C$23,IF(AND(Z135=$B$23,P135=$F$12),$C$41,IF(AND(Z135=$B$24,P135=$C$12),$C$24,IF(AND(Z135=$B$24,P135=$F$12),$C$42,IF(AND(Z135=$B$25,P135=$C$12),$C$25,IF(AND(Z135=$B$25,P135=$F$12),$C$43,IF(AND(Z135=$B$26,P135=$C$12),$C$26,IF(AND(Z135=$B$26,P135=$F$12),$C$44,IF(AND(Z135=$B$27,P135=$C$12),$C$27,IF(AND(Z135=$B$27,P135=$F$12),$C$45,IF(AND(Z135=$B$28,P135=$C$12),$C$28,IF(AND(Z135=$B$28,P135=$F$12),$C$46,IF(AND(Z135=$B$29,P135=$C$12),$C$29,IF(AND(Z135=$B$29,P135=$F$12),$C$47,IF(AND(Z135=$B$30,P135=$C$12),$C$30,IF(AND(Z135=$B$30,P135=$F$12),$C$48,"ERR"))))))))))))))))))))))))))))))))</f>
        <v>32-35</v>
      </c>
      <c r="AB135" t="str">
        <f t="shared" si="20"/>
        <v>32-33</v>
      </c>
      <c r="AC135" s="12" t="str">
        <f t="shared" si="21"/>
        <v>33</v>
      </c>
      <c r="AD135" t="str">
        <f t="shared" si="22"/>
        <v>0-3</v>
      </c>
      <c r="AE135" t="str">
        <f t="shared" si="23"/>
        <v>0-1</v>
      </c>
      <c r="AF135" s="12" t="str">
        <f t="shared" si="24"/>
        <v>0</v>
      </c>
      <c r="AH135">
        <f t="shared" si="25"/>
        <v>264</v>
      </c>
      <c r="AL135">
        <v>203</v>
      </c>
      <c r="AM135" t="str">
        <f t="shared" si="26"/>
        <v>NOT YOURS</v>
      </c>
    </row>
    <row r="136" spans="12:39">
      <c r="L136" s="1" t="s">
        <v>756</v>
      </c>
      <c r="M136" t="s">
        <v>757</v>
      </c>
      <c r="N136" t="s">
        <v>756</v>
      </c>
      <c r="O136" t="s">
        <v>756</v>
      </c>
      <c r="P136" t="s">
        <v>756</v>
      </c>
      <c r="Q136" t="s">
        <v>756</v>
      </c>
      <c r="R136" t="s">
        <v>756</v>
      </c>
      <c r="S136" t="s">
        <v>759</v>
      </c>
      <c r="T136" t="s">
        <v>758</v>
      </c>
      <c r="U136" t="s">
        <v>758</v>
      </c>
      <c r="W136" t="str">
        <f t="shared" si="18"/>
        <v>64-127</v>
      </c>
      <c r="X136" t="str">
        <f>IF(AND(M136=$A$2,W136=$A$7),$A$10,IF(AND(M136=$A$3,W136=$A$7),$A$11,IF(AND(M136=$A$2,W136=$A$8),$A$21,IF(AND(M136=$A$3,W136=$A$8),$A$22,"ERR"))))</f>
        <v>64-95</v>
      </c>
      <c r="Y136" t="str">
        <f>IF(AND(X136=$A$10,N136=$A$2),$A$13,IF(AND(X136=$A$10,N136=$A$3),$A$15,IF(AND(X136=$A$11,N136=$A$2),$A$17,IF(AND(X136=$A$11,N136=$A$3),$A$19,IF(AND(X136=$A$21,N136=$A$2),$A$23,IF(AND(X136=$A$21,N136=$A$3),$A$25,IF(AND(X136=$A$22,N136=$A$2),$A$27,IF(AND(X136=$A$22,N136=$A$3),$A$29,"ERR"))))))))</f>
        <v>80-95</v>
      </c>
      <c r="Z136" t="str">
        <f t="shared" si="19"/>
        <v>88-95</v>
      </c>
      <c r="AA136" t="str">
        <f>IF(AND(Z136=$B$13,P136=$C$12),$C$13,IF(AND(Z136=$B$13,P136=$F$12),$C$31,IF(AND(Z136=$B$14,P136=$C$12),$C$14,IF(AND(Z136=$B$14,P136=$F$12),$C$32,IF(AND(Z136=$B$15,P136=$C$12),$C$15,IF(AND(Z136=$B$15,P136=$F$12),$C$33,IF(AND(Z136=$B$16,P136=$C$12),$C$16,IF(AND(Z136=$B$16,P136=$F$12),$C$34,IF(AND(Z136=$B$17,P136=$C$12),$C$17,IF(AND(Z136=$B$17,P136=$F$12),$C$35,IF(AND(Z136=$B$18,P136=$C$12),$C$18,IF(AND(Z136=$B$18,P136=$F$12),$C$36,IF(AND(Z136=$B$19,P136=$C$12),$C$19,IF(AND(Z136=$B$19,P136=$F$12),$C$37,IF(AND(Z136=$B$20,P136=$C$12),$C$20,IF(AND(Z136=$B$20,P136=$F$12),$C$38,IF(AND(Z136=$B$23,P136=$C$12),$C$23,IF(AND(Z136=$B$23,P136=$F$12),$C$41,IF(AND(Z136=$B$24,P136=$C$12),$C$24,IF(AND(Z136=$B$24,P136=$F$12),$C$42,IF(AND(Z136=$B$25,P136=$C$12),$C$25,IF(AND(Z136=$B$25,P136=$F$12),$C$43,IF(AND(Z136=$B$26,P136=$C$12),$C$26,IF(AND(Z136=$B$26,P136=$F$12),$C$44,IF(AND(Z136=$B$27,P136=$C$12),$C$27,IF(AND(Z136=$B$27,P136=$F$12),$C$45,IF(AND(Z136=$B$28,P136=$C$12),$C$28,IF(AND(Z136=$B$28,P136=$F$12),$C$46,IF(AND(Z136=$B$29,P136=$C$12),$C$29,IF(AND(Z136=$B$29,P136=$F$12),$C$47,IF(AND(Z136=$B$30,P136=$C$12),$C$30,IF(AND(Z136=$B$30,P136=$F$12),$C$48,"ERR"))))))))))))))))))))))))))))))))</f>
        <v>92-95</v>
      </c>
      <c r="AB136" t="str">
        <f t="shared" si="20"/>
        <v>94-95</v>
      </c>
      <c r="AC136" s="12" t="str">
        <f t="shared" si="21"/>
        <v>95</v>
      </c>
      <c r="AD136" t="str">
        <f t="shared" si="22"/>
        <v>0-3</v>
      </c>
      <c r="AE136" t="str">
        <f t="shared" si="23"/>
        <v>2-3</v>
      </c>
      <c r="AF136" s="12" t="str">
        <f t="shared" si="24"/>
        <v>3</v>
      </c>
      <c r="AH136">
        <f t="shared" si="25"/>
        <v>763</v>
      </c>
      <c r="AL136">
        <v>204</v>
      </c>
      <c r="AM136" t="str">
        <f t="shared" si="26"/>
        <v>NOT YOURS</v>
      </c>
    </row>
    <row r="137" spans="12:39">
      <c r="L137" s="1" t="s">
        <v>757</v>
      </c>
      <c r="M137" t="s">
        <v>756</v>
      </c>
      <c r="N137" t="s">
        <v>756</v>
      </c>
      <c r="O137" t="s">
        <v>756</v>
      </c>
      <c r="P137" t="s">
        <v>757</v>
      </c>
      <c r="Q137" t="s">
        <v>756</v>
      </c>
      <c r="R137" t="s">
        <v>757</v>
      </c>
      <c r="S137" t="s">
        <v>759</v>
      </c>
      <c r="T137" t="s">
        <v>758</v>
      </c>
      <c r="U137" t="s">
        <v>759</v>
      </c>
      <c r="W137" t="str">
        <f t="shared" si="18"/>
        <v>0-63</v>
      </c>
      <c r="X137" t="str">
        <f>IF(AND(M137=$A$2,W137=$A$7),$A$10,IF(AND(M137=$A$3,W137=$A$7),$A$11,IF(AND(M137=$A$2,W137=$A$8),$A$21,IF(AND(M137=$A$3,W137=$A$8),$A$22,"ERR"))))</f>
        <v>32-63</v>
      </c>
      <c r="Y137" t="str">
        <f>IF(AND(X137=$A$10,N137=$A$2),$A$13,IF(AND(X137=$A$10,N137=$A$3),$A$15,IF(AND(X137=$A$11,N137=$A$2),$A$17,IF(AND(X137=$A$11,N137=$A$3),$A$19,IF(AND(X137=$A$21,N137=$A$2),$A$23,IF(AND(X137=$A$21,N137=$A$3),$A$25,IF(AND(X137=$A$22,N137=$A$2),$A$27,IF(AND(X137=$A$22,N137=$A$3),$A$29,"ERR"))))))))</f>
        <v>48-63</v>
      </c>
      <c r="Z137" t="str">
        <f t="shared" si="19"/>
        <v>56-63</v>
      </c>
      <c r="AA137" t="str">
        <f>IF(AND(Z137=$B$13,P137=$C$12),$C$13,IF(AND(Z137=$B$13,P137=$F$12),$C$31,IF(AND(Z137=$B$14,P137=$C$12),$C$14,IF(AND(Z137=$B$14,P137=$F$12),$C$32,IF(AND(Z137=$B$15,P137=$C$12),$C$15,IF(AND(Z137=$B$15,P137=$F$12),$C$33,IF(AND(Z137=$B$16,P137=$C$12),$C$16,IF(AND(Z137=$B$16,P137=$F$12),$C$34,IF(AND(Z137=$B$17,P137=$C$12),$C$17,IF(AND(Z137=$B$17,P137=$F$12),$C$35,IF(AND(Z137=$B$18,P137=$C$12),$C$18,IF(AND(Z137=$B$18,P137=$F$12),$C$36,IF(AND(Z137=$B$19,P137=$C$12),$C$19,IF(AND(Z137=$B$19,P137=$F$12),$C$37,IF(AND(Z137=$B$20,P137=$C$12),$C$20,IF(AND(Z137=$B$20,P137=$F$12),$C$38,IF(AND(Z137=$B$23,P137=$C$12),$C$23,IF(AND(Z137=$B$23,P137=$F$12),$C$41,IF(AND(Z137=$B$24,P137=$C$12),$C$24,IF(AND(Z137=$B$24,P137=$F$12),$C$42,IF(AND(Z137=$B$25,P137=$C$12),$C$25,IF(AND(Z137=$B$25,P137=$F$12),$C$43,IF(AND(Z137=$B$26,P137=$C$12),$C$26,IF(AND(Z137=$B$26,P137=$F$12),$C$44,IF(AND(Z137=$B$27,P137=$C$12),$C$27,IF(AND(Z137=$B$27,P137=$F$12),$C$45,IF(AND(Z137=$B$28,P137=$C$12),$C$28,IF(AND(Z137=$B$28,P137=$F$12),$C$46,IF(AND(Z137=$B$29,P137=$C$12),$C$29,IF(AND(Z137=$B$29,P137=$F$12),$C$47,IF(AND(Z137=$B$30,P137=$C$12),$C$30,IF(AND(Z137=$B$30,P137=$F$12),$C$48,"ERR"))))))))))))))))))))))))))))))))</f>
        <v>56-59</v>
      </c>
      <c r="AB137" t="str">
        <f t="shared" si="20"/>
        <v>58-59</v>
      </c>
      <c r="AC137" s="12" t="str">
        <f t="shared" si="21"/>
        <v>58</v>
      </c>
      <c r="AD137" t="str">
        <f t="shared" si="22"/>
        <v>0-3</v>
      </c>
      <c r="AE137" t="str">
        <f t="shared" si="23"/>
        <v>2-3</v>
      </c>
      <c r="AF137" s="12" t="str">
        <f t="shared" si="24"/>
        <v>2</v>
      </c>
      <c r="AH137">
        <f t="shared" si="25"/>
        <v>466</v>
      </c>
      <c r="AL137">
        <v>205</v>
      </c>
      <c r="AM137" t="str">
        <f t="shared" si="26"/>
        <v>NOT YOURS</v>
      </c>
    </row>
    <row r="138" spans="12:39">
      <c r="L138" s="1" t="s">
        <v>756</v>
      </c>
      <c r="M138" t="s">
        <v>757</v>
      </c>
      <c r="N138" t="s">
        <v>756</v>
      </c>
      <c r="O138" t="s">
        <v>757</v>
      </c>
      <c r="P138" t="s">
        <v>756</v>
      </c>
      <c r="Q138" t="s">
        <v>756</v>
      </c>
      <c r="R138" t="s">
        <v>757</v>
      </c>
      <c r="S138" t="s">
        <v>759</v>
      </c>
      <c r="T138" t="s">
        <v>758</v>
      </c>
      <c r="U138" t="s">
        <v>759</v>
      </c>
      <c r="W138" t="str">
        <f t="shared" si="18"/>
        <v>64-127</v>
      </c>
      <c r="X138" t="str">
        <f>IF(AND(M138=$A$2,W138=$A$7),$A$10,IF(AND(M138=$A$3,W138=$A$7),$A$11,IF(AND(M138=$A$2,W138=$A$8),$A$21,IF(AND(M138=$A$3,W138=$A$8),$A$22,"ERR"))))</f>
        <v>64-95</v>
      </c>
      <c r="Y138" t="str">
        <f>IF(AND(X138=$A$10,N138=$A$2),$A$13,IF(AND(X138=$A$10,N138=$A$3),$A$15,IF(AND(X138=$A$11,N138=$A$2),$A$17,IF(AND(X138=$A$11,N138=$A$3),$A$19,IF(AND(X138=$A$21,N138=$A$2),$A$23,IF(AND(X138=$A$21,N138=$A$3),$A$25,IF(AND(X138=$A$22,N138=$A$2),$A$27,IF(AND(X138=$A$22,N138=$A$3),$A$29,"ERR"))))))))</f>
        <v>80-95</v>
      </c>
      <c r="Z138" t="str">
        <f t="shared" si="19"/>
        <v>80-87</v>
      </c>
      <c r="AA138" t="str">
        <f>IF(AND(Z138=$B$13,P138=$C$12),$C$13,IF(AND(Z138=$B$13,P138=$F$12),$C$31,IF(AND(Z138=$B$14,P138=$C$12),$C$14,IF(AND(Z138=$B$14,P138=$F$12),$C$32,IF(AND(Z138=$B$15,P138=$C$12),$C$15,IF(AND(Z138=$B$15,P138=$F$12),$C$33,IF(AND(Z138=$B$16,P138=$C$12),$C$16,IF(AND(Z138=$B$16,P138=$F$12),$C$34,IF(AND(Z138=$B$17,P138=$C$12),$C$17,IF(AND(Z138=$B$17,P138=$F$12),$C$35,IF(AND(Z138=$B$18,P138=$C$12),$C$18,IF(AND(Z138=$B$18,P138=$F$12),$C$36,IF(AND(Z138=$B$19,P138=$C$12),$C$19,IF(AND(Z138=$B$19,P138=$F$12),$C$37,IF(AND(Z138=$B$20,P138=$C$12),$C$20,IF(AND(Z138=$B$20,P138=$F$12),$C$38,IF(AND(Z138=$B$23,P138=$C$12),$C$23,IF(AND(Z138=$B$23,P138=$F$12),$C$41,IF(AND(Z138=$B$24,P138=$C$12),$C$24,IF(AND(Z138=$B$24,P138=$F$12),$C$42,IF(AND(Z138=$B$25,P138=$C$12),$C$25,IF(AND(Z138=$B$25,P138=$F$12),$C$43,IF(AND(Z138=$B$26,P138=$C$12),$C$26,IF(AND(Z138=$B$26,P138=$F$12),$C$44,IF(AND(Z138=$B$27,P138=$C$12),$C$27,IF(AND(Z138=$B$27,P138=$F$12),$C$45,IF(AND(Z138=$B$28,P138=$C$12),$C$28,IF(AND(Z138=$B$28,P138=$F$12),$C$46,IF(AND(Z138=$B$29,P138=$C$12),$C$29,IF(AND(Z138=$B$29,P138=$F$12),$C$47,IF(AND(Z138=$B$30,P138=$C$12),$C$30,IF(AND(Z138=$B$30,P138=$F$12),$C$48,"ERR"))))))))))))))))))))))))))))))))</f>
        <v>84-87</v>
      </c>
      <c r="AB138" t="str">
        <f t="shared" si="20"/>
        <v>86-87</v>
      </c>
      <c r="AC138" s="12" t="str">
        <f t="shared" si="21"/>
        <v>86</v>
      </c>
      <c r="AD138" t="str">
        <f t="shared" si="22"/>
        <v>0-3</v>
      </c>
      <c r="AE138" t="str">
        <f t="shared" si="23"/>
        <v>2-3</v>
      </c>
      <c r="AF138" s="12" t="str">
        <f t="shared" si="24"/>
        <v>2</v>
      </c>
      <c r="AH138">
        <f t="shared" si="25"/>
        <v>690</v>
      </c>
      <c r="AL138">
        <v>206</v>
      </c>
      <c r="AM138" t="str">
        <f t="shared" si="26"/>
        <v>NOT YOURS</v>
      </c>
    </row>
    <row r="139" spans="12:39">
      <c r="L139" s="1" t="s">
        <v>757</v>
      </c>
      <c r="M139" t="s">
        <v>757</v>
      </c>
      <c r="N139" t="s">
        <v>756</v>
      </c>
      <c r="O139" t="s">
        <v>756</v>
      </c>
      <c r="P139" t="s">
        <v>757</v>
      </c>
      <c r="Q139" t="s">
        <v>757</v>
      </c>
      <c r="R139" t="s">
        <v>757</v>
      </c>
      <c r="S139" t="s">
        <v>759</v>
      </c>
      <c r="T139" t="s">
        <v>759</v>
      </c>
      <c r="U139" t="s">
        <v>758</v>
      </c>
      <c r="W139" t="str">
        <f t="shared" si="18"/>
        <v>0-63</v>
      </c>
      <c r="X139" t="str">
        <f>IF(AND(M139=$A$2,W139=$A$7),$A$10,IF(AND(M139=$A$3,W139=$A$7),$A$11,IF(AND(M139=$A$2,W139=$A$8),$A$21,IF(AND(M139=$A$3,W139=$A$8),$A$22,"ERR"))))</f>
        <v>0-31</v>
      </c>
      <c r="Y139" t="str">
        <f>IF(AND(X139=$A$10,N139=$A$2),$A$13,IF(AND(X139=$A$10,N139=$A$3),$A$15,IF(AND(X139=$A$11,N139=$A$2),$A$17,IF(AND(X139=$A$11,N139=$A$3),$A$19,IF(AND(X139=$A$21,N139=$A$2),$A$23,IF(AND(X139=$A$21,N139=$A$3),$A$25,IF(AND(X139=$A$22,N139=$A$2),$A$27,IF(AND(X139=$A$22,N139=$A$3),$A$29,"ERR"))))))))</f>
        <v>16-31</v>
      </c>
      <c r="Z139" t="str">
        <f t="shared" si="19"/>
        <v>24-31</v>
      </c>
      <c r="AA139" t="str">
        <f>IF(AND(Z139=$B$13,P139=$C$12),$C$13,IF(AND(Z139=$B$13,P139=$F$12),$C$31,IF(AND(Z139=$B$14,P139=$C$12),$C$14,IF(AND(Z139=$B$14,P139=$F$12),$C$32,IF(AND(Z139=$B$15,P139=$C$12),$C$15,IF(AND(Z139=$B$15,P139=$F$12),$C$33,IF(AND(Z139=$B$16,P139=$C$12),$C$16,IF(AND(Z139=$B$16,P139=$F$12),$C$34,IF(AND(Z139=$B$17,P139=$C$12),$C$17,IF(AND(Z139=$B$17,P139=$F$12),$C$35,IF(AND(Z139=$B$18,P139=$C$12),$C$18,IF(AND(Z139=$B$18,P139=$F$12),$C$36,IF(AND(Z139=$B$19,P139=$C$12),$C$19,IF(AND(Z139=$B$19,P139=$F$12),$C$37,IF(AND(Z139=$B$20,P139=$C$12),$C$20,IF(AND(Z139=$B$20,P139=$F$12),$C$38,IF(AND(Z139=$B$23,P139=$C$12),$C$23,IF(AND(Z139=$B$23,P139=$F$12),$C$41,IF(AND(Z139=$B$24,P139=$C$12),$C$24,IF(AND(Z139=$B$24,P139=$F$12),$C$42,IF(AND(Z139=$B$25,P139=$C$12),$C$25,IF(AND(Z139=$B$25,P139=$F$12),$C$43,IF(AND(Z139=$B$26,P139=$C$12),$C$26,IF(AND(Z139=$B$26,P139=$F$12),$C$44,IF(AND(Z139=$B$27,P139=$C$12),$C$27,IF(AND(Z139=$B$27,P139=$F$12),$C$45,IF(AND(Z139=$B$28,P139=$C$12),$C$28,IF(AND(Z139=$B$28,P139=$F$12),$C$46,IF(AND(Z139=$B$29,P139=$C$12),$C$29,IF(AND(Z139=$B$29,P139=$F$12),$C$47,IF(AND(Z139=$B$30,P139=$C$12),$C$30,IF(AND(Z139=$B$30,P139=$F$12),$C$48,"ERR"))))))))))))))))))))))))))))))))</f>
        <v>24-27</v>
      </c>
      <c r="AB139" t="str">
        <f t="shared" si="20"/>
        <v>24-25</v>
      </c>
      <c r="AC139" s="12" t="str">
        <f t="shared" si="21"/>
        <v>24</v>
      </c>
      <c r="AD139" t="str">
        <f t="shared" si="22"/>
        <v>0-3</v>
      </c>
      <c r="AE139" t="str">
        <f t="shared" si="23"/>
        <v>0-1</v>
      </c>
      <c r="AF139" s="12" t="str">
        <f t="shared" si="24"/>
        <v>1</v>
      </c>
      <c r="AH139">
        <f t="shared" si="25"/>
        <v>193</v>
      </c>
      <c r="AL139">
        <v>207</v>
      </c>
      <c r="AM139" t="str">
        <f t="shared" si="26"/>
        <v>NOT YOURS</v>
      </c>
    </row>
    <row r="140" spans="12:39">
      <c r="L140" s="1" t="s">
        <v>757</v>
      </c>
      <c r="M140" t="s">
        <v>757</v>
      </c>
      <c r="N140" t="s">
        <v>756</v>
      </c>
      <c r="O140" t="s">
        <v>756</v>
      </c>
      <c r="P140" t="s">
        <v>756</v>
      </c>
      <c r="Q140" t="s">
        <v>756</v>
      </c>
      <c r="R140" t="s">
        <v>756</v>
      </c>
      <c r="S140" t="s">
        <v>759</v>
      </c>
      <c r="T140" t="s">
        <v>758</v>
      </c>
      <c r="U140" t="s">
        <v>758</v>
      </c>
      <c r="W140" t="str">
        <f t="shared" si="18"/>
        <v>0-63</v>
      </c>
      <c r="X140" t="str">
        <f>IF(AND(M140=$A$2,W140=$A$7),$A$10,IF(AND(M140=$A$3,W140=$A$7),$A$11,IF(AND(M140=$A$2,W140=$A$8),$A$21,IF(AND(M140=$A$3,W140=$A$8),$A$22,"ERR"))))</f>
        <v>0-31</v>
      </c>
      <c r="Y140" t="str">
        <f>IF(AND(X140=$A$10,N140=$A$2),$A$13,IF(AND(X140=$A$10,N140=$A$3),$A$15,IF(AND(X140=$A$11,N140=$A$2),$A$17,IF(AND(X140=$A$11,N140=$A$3),$A$19,IF(AND(X140=$A$21,N140=$A$2),$A$23,IF(AND(X140=$A$21,N140=$A$3),$A$25,IF(AND(X140=$A$22,N140=$A$2),$A$27,IF(AND(X140=$A$22,N140=$A$3),$A$29,"ERR"))))))))</f>
        <v>16-31</v>
      </c>
      <c r="Z140" t="str">
        <f t="shared" si="19"/>
        <v>24-31</v>
      </c>
      <c r="AA140" t="str">
        <f>IF(AND(Z140=$B$13,P140=$C$12),$C$13,IF(AND(Z140=$B$13,P140=$F$12),$C$31,IF(AND(Z140=$B$14,P140=$C$12),$C$14,IF(AND(Z140=$B$14,P140=$F$12),$C$32,IF(AND(Z140=$B$15,P140=$C$12),$C$15,IF(AND(Z140=$B$15,P140=$F$12),$C$33,IF(AND(Z140=$B$16,P140=$C$12),$C$16,IF(AND(Z140=$B$16,P140=$F$12),$C$34,IF(AND(Z140=$B$17,P140=$C$12),$C$17,IF(AND(Z140=$B$17,P140=$F$12),$C$35,IF(AND(Z140=$B$18,P140=$C$12),$C$18,IF(AND(Z140=$B$18,P140=$F$12),$C$36,IF(AND(Z140=$B$19,P140=$C$12),$C$19,IF(AND(Z140=$B$19,P140=$F$12),$C$37,IF(AND(Z140=$B$20,P140=$C$12),$C$20,IF(AND(Z140=$B$20,P140=$F$12),$C$38,IF(AND(Z140=$B$23,P140=$C$12),$C$23,IF(AND(Z140=$B$23,P140=$F$12),$C$41,IF(AND(Z140=$B$24,P140=$C$12),$C$24,IF(AND(Z140=$B$24,P140=$F$12),$C$42,IF(AND(Z140=$B$25,P140=$C$12),$C$25,IF(AND(Z140=$B$25,P140=$F$12),$C$43,IF(AND(Z140=$B$26,P140=$C$12),$C$26,IF(AND(Z140=$B$26,P140=$F$12),$C$44,IF(AND(Z140=$B$27,P140=$C$12),$C$27,IF(AND(Z140=$B$27,P140=$F$12),$C$45,IF(AND(Z140=$B$28,P140=$C$12),$C$28,IF(AND(Z140=$B$28,P140=$F$12),$C$46,IF(AND(Z140=$B$29,P140=$C$12),$C$29,IF(AND(Z140=$B$29,P140=$F$12),$C$47,IF(AND(Z140=$B$30,P140=$C$12),$C$30,IF(AND(Z140=$B$30,P140=$F$12),$C$48,"ERR"))))))))))))))))))))))))))))))))</f>
        <v>28-31</v>
      </c>
      <c r="AB140" t="str">
        <f t="shared" si="20"/>
        <v>30-31</v>
      </c>
      <c r="AC140" s="12" t="str">
        <f t="shared" si="21"/>
        <v>31</v>
      </c>
      <c r="AD140" t="str">
        <f t="shared" si="22"/>
        <v>0-3</v>
      </c>
      <c r="AE140" t="str">
        <f t="shared" si="23"/>
        <v>2-3</v>
      </c>
      <c r="AF140" s="12" t="str">
        <f t="shared" si="24"/>
        <v>3</v>
      </c>
      <c r="AH140">
        <f t="shared" si="25"/>
        <v>251</v>
      </c>
      <c r="AL140">
        <v>208</v>
      </c>
      <c r="AM140" t="str">
        <f t="shared" si="26"/>
        <v>NOT YOURS</v>
      </c>
    </row>
    <row r="141" spans="12:39">
      <c r="L141" s="1" t="s">
        <v>757</v>
      </c>
      <c r="M141" t="s">
        <v>756</v>
      </c>
      <c r="N141" t="s">
        <v>756</v>
      </c>
      <c r="O141" t="s">
        <v>756</v>
      </c>
      <c r="P141" t="s">
        <v>756</v>
      </c>
      <c r="Q141" t="s">
        <v>756</v>
      </c>
      <c r="R141" t="s">
        <v>757</v>
      </c>
      <c r="S141" t="s">
        <v>759</v>
      </c>
      <c r="T141" t="s">
        <v>759</v>
      </c>
      <c r="U141" t="s">
        <v>758</v>
      </c>
      <c r="W141" t="str">
        <f t="shared" si="18"/>
        <v>0-63</v>
      </c>
      <c r="X141" t="str">
        <f>IF(AND(M141=$A$2,W141=$A$7),$A$10,IF(AND(M141=$A$3,W141=$A$7),$A$11,IF(AND(M141=$A$2,W141=$A$8),$A$21,IF(AND(M141=$A$3,W141=$A$8),$A$22,"ERR"))))</f>
        <v>32-63</v>
      </c>
      <c r="Y141" t="str">
        <f>IF(AND(X141=$A$10,N141=$A$2),$A$13,IF(AND(X141=$A$10,N141=$A$3),$A$15,IF(AND(X141=$A$11,N141=$A$2),$A$17,IF(AND(X141=$A$11,N141=$A$3),$A$19,IF(AND(X141=$A$21,N141=$A$2),$A$23,IF(AND(X141=$A$21,N141=$A$3),$A$25,IF(AND(X141=$A$22,N141=$A$2),$A$27,IF(AND(X141=$A$22,N141=$A$3),$A$29,"ERR"))))))))</f>
        <v>48-63</v>
      </c>
      <c r="Z141" t="str">
        <f t="shared" si="19"/>
        <v>56-63</v>
      </c>
      <c r="AA141" t="str">
        <f>IF(AND(Z141=$B$13,P141=$C$12),$C$13,IF(AND(Z141=$B$13,P141=$F$12),$C$31,IF(AND(Z141=$B$14,P141=$C$12),$C$14,IF(AND(Z141=$B$14,P141=$F$12),$C$32,IF(AND(Z141=$B$15,P141=$C$12),$C$15,IF(AND(Z141=$B$15,P141=$F$12),$C$33,IF(AND(Z141=$B$16,P141=$C$12),$C$16,IF(AND(Z141=$B$16,P141=$F$12),$C$34,IF(AND(Z141=$B$17,P141=$C$12),$C$17,IF(AND(Z141=$B$17,P141=$F$12),$C$35,IF(AND(Z141=$B$18,P141=$C$12),$C$18,IF(AND(Z141=$B$18,P141=$F$12),$C$36,IF(AND(Z141=$B$19,P141=$C$12),$C$19,IF(AND(Z141=$B$19,P141=$F$12),$C$37,IF(AND(Z141=$B$20,P141=$C$12),$C$20,IF(AND(Z141=$B$20,P141=$F$12),$C$38,IF(AND(Z141=$B$23,P141=$C$12),$C$23,IF(AND(Z141=$B$23,P141=$F$12),$C$41,IF(AND(Z141=$B$24,P141=$C$12),$C$24,IF(AND(Z141=$B$24,P141=$F$12),$C$42,IF(AND(Z141=$B$25,P141=$C$12),$C$25,IF(AND(Z141=$B$25,P141=$F$12),$C$43,IF(AND(Z141=$B$26,P141=$C$12),$C$26,IF(AND(Z141=$B$26,P141=$F$12),$C$44,IF(AND(Z141=$B$27,P141=$C$12),$C$27,IF(AND(Z141=$B$27,P141=$F$12),$C$45,IF(AND(Z141=$B$28,P141=$C$12),$C$28,IF(AND(Z141=$B$28,P141=$F$12),$C$46,IF(AND(Z141=$B$29,P141=$C$12),$C$29,IF(AND(Z141=$B$29,P141=$F$12),$C$47,IF(AND(Z141=$B$30,P141=$C$12),$C$30,IF(AND(Z141=$B$30,P141=$F$12),$C$48,"ERR"))))))))))))))))))))))))))))))))</f>
        <v>60-63</v>
      </c>
      <c r="AB141" t="str">
        <f t="shared" si="20"/>
        <v>62-63</v>
      </c>
      <c r="AC141" s="12" t="str">
        <f t="shared" si="21"/>
        <v>62</v>
      </c>
      <c r="AD141" t="str">
        <f t="shared" si="22"/>
        <v>0-3</v>
      </c>
      <c r="AE141" t="str">
        <f t="shared" si="23"/>
        <v>0-1</v>
      </c>
      <c r="AF141" s="12" t="str">
        <f t="shared" si="24"/>
        <v>1</v>
      </c>
      <c r="AH141">
        <f t="shared" si="25"/>
        <v>497</v>
      </c>
      <c r="AL141">
        <v>209</v>
      </c>
      <c r="AM141" t="str">
        <f t="shared" si="26"/>
        <v>NOT YOURS</v>
      </c>
    </row>
    <row r="142" spans="12:39">
      <c r="L142" s="1" t="s">
        <v>757</v>
      </c>
      <c r="M142" t="s">
        <v>756</v>
      </c>
      <c r="N142" t="s">
        <v>756</v>
      </c>
      <c r="O142" t="s">
        <v>756</v>
      </c>
      <c r="P142" t="s">
        <v>757</v>
      </c>
      <c r="Q142" t="s">
        <v>756</v>
      </c>
      <c r="R142" t="s">
        <v>757</v>
      </c>
      <c r="S142" t="s">
        <v>758</v>
      </c>
      <c r="T142" t="s">
        <v>758</v>
      </c>
      <c r="U142" t="s">
        <v>758</v>
      </c>
      <c r="W142" t="str">
        <f t="shared" si="18"/>
        <v>0-63</v>
      </c>
      <c r="X142" t="str">
        <f>IF(AND(M142=$A$2,W142=$A$7),$A$10,IF(AND(M142=$A$3,W142=$A$7),$A$11,IF(AND(M142=$A$2,W142=$A$8),$A$21,IF(AND(M142=$A$3,W142=$A$8),$A$22,"ERR"))))</f>
        <v>32-63</v>
      </c>
      <c r="Y142" t="str">
        <f>IF(AND(X142=$A$10,N142=$A$2),$A$13,IF(AND(X142=$A$10,N142=$A$3),$A$15,IF(AND(X142=$A$11,N142=$A$2),$A$17,IF(AND(X142=$A$11,N142=$A$3),$A$19,IF(AND(X142=$A$21,N142=$A$2),$A$23,IF(AND(X142=$A$21,N142=$A$3),$A$25,IF(AND(X142=$A$22,N142=$A$2),$A$27,IF(AND(X142=$A$22,N142=$A$3),$A$29,"ERR"))))))))</f>
        <v>48-63</v>
      </c>
      <c r="Z142" t="str">
        <f t="shared" si="19"/>
        <v>56-63</v>
      </c>
      <c r="AA142" t="str">
        <f>IF(AND(Z142=$B$13,P142=$C$12),$C$13,IF(AND(Z142=$B$13,P142=$F$12),$C$31,IF(AND(Z142=$B$14,P142=$C$12),$C$14,IF(AND(Z142=$B$14,P142=$F$12),$C$32,IF(AND(Z142=$B$15,P142=$C$12),$C$15,IF(AND(Z142=$B$15,P142=$F$12),$C$33,IF(AND(Z142=$B$16,P142=$C$12),$C$16,IF(AND(Z142=$B$16,P142=$F$12),$C$34,IF(AND(Z142=$B$17,P142=$C$12),$C$17,IF(AND(Z142=$B$17,P142=$F$12),$C$35,IF(AND(Z142=$B$18,P142=$C$12),$C$18,IF(AND(Z142=$B$18,P142=$F$12),$C$36,IF(AND(Z142=$B$19,P142=$C$12),$C$19,IF(AND(Z142=$B$19,P142=$F$12),$C$37,IF(AND(Z142=$B$20,P142=$C$12),$C$20,IF(AND(Z142=$B$20,P142=$F$12),$C$38,IF(AND(Z142=$B$23,P142=$C$12),$C$23,IF(AND(Z142=$B$23,P142=$F$12),$C$41,IF(AND(Z142=$B$24,P142=$C$12),$C$24,IF(AND(Z142=$B$24,P142=$F$12),$C$42,IF(AND(Z142=$B$25,P142=$C$12),$C$25,IF(AND(Z142=$B$25,P142=$F$12),$C$43,IF(AND(Z142=$B$26,P142=$C$12),$C$26,IF(AND(Z142=$B$26,P142=$F$12),$C$44,IF(AND(Z142=$B$27,P142=$C$12),$C$27,IF(AND(Z142=$B$27,P142=$F$12),$C$45,IF(AND(Z142=$B$28,P142=$C$12),$C$28,IF(AND(Z142=$B$28,P142=$F$12),$C$46,IF(AND(Z142=$B$29,P142=$C$12),$C$29,IF(AND(Z142=$B$29,P142=$F$12),$C$47,IF(AND(Z142=$B$30,P142=$C$12),$C$30,IF(AND(Z142=$B$30,P142=$F$12),$C$48,"ERR"))))))))))))))))))))))))))))))))</f>
        <v>56-59</v>
      </c>
      <c r="AB142" t="str">
        <f t="shared" si="20"/>
        <v>58-59</v>
      </c>
      <c r="AC142" s="12" t="str">
        <f t="shared" si="21"/>
        <v>58</v>
      </c>
      <c r="AD142" t="str">
        <f t="shared" si="22"/>
        <v>4-7</v>
      </c>
      <c r="AE142" t="str">
        <f t="shared" si="23"/>
        <v>6-7</v>
      </c>
      <c r="AF142" s="12" t="str">
        <f t="shared" si="24"/>
        <v>7</v>
      </c>
      <c r="AH142">
        <f t="shared" si="25"/>
        <v>471</v>
      </c>
      <c r="AL142">
        <v>210</v>
      </c>
      <c r="AM142" t="str">
        <f t="shared" si="26"/>
        <v>NOT YOURS</v>
      </c>
    </row>
    <row r="143" spans="12:39">
      <c r="L143" s="1" t="s">
        <v>757</v>
      </c>
      <c r="M143" t="s">
        <v>756</v>
      </c>
      <c r="N143" t="s">
        <v>756</v>
      </c>
      <c r="O143" t="s">
        <v>757</v>
      </c>
      <c r="P143" t="s">
        <v>756</v>
      </c>
      <c r="Q143" t="s">
        <v>757</v>
      </c>
      <c r="R143" t="s">
        <v>757</v>
      </c>
      <c r="S143" t="s">
        <v>759</v>
      </c>
      <c r="T143" t="s">
        <v>759</v>
      </c>
      <c r="U143" t="s">
        <v>759</v>
      </c>
      <c r="W143" t="str">
        <f t="shared" si="18"/>
        <v>0-63</v>
      </c>
      <c r="X143" t="str">
        <f>IF(AND(M143=$A$2,W143=$A$7),$A$10,IF(AND(M143=$A$3,W143=$A$7),$A$11,IF(AND(M143=$A$2,W143=$A$8),$A$21,IF(AND(M143=$A$3,W143=$A$8),$A$22,"ERR"))))</f>
        <v>32-63</v>
      </c>
      <c r="Y143" t="str">
        <f>IF(AND(X143=$A$10,N143=$A$2),$A$13,IF(AND(X143=$A$10,N143=$A$3),$A$15,IF(AND(X143=$A$11,N143=$A$2),$A$17,IF(AND(X143=$A$11,N143=$A$3),$A$19,IF(AND(X143=$A$21,N143=$A$2),$A$23,IF(AND(X143=$A$21,N143=$A$3),$A$25,IF(AND(X143=$A$22,N143=$A$2),$A$27,IF(AND(X143=$A$22,N143=$A$3),$A$29,"ERR"))))))))</f>
        <v>48-63</v>
      </c>
      <c r="Z143" t="str">
        <f t="shared" si="19"/>
        <v>48-55</v>
      </c>
      <c r="AA143" t="str">
        <f>IF(AND(Z143=$B$13,P143=$C$12),$C$13,IF(AND(Z143=$B$13,P143=$F$12),$C$31,IF(AND(Z143=$B$14,P143=$C$12),$C$14,IF(AND(Z143=$B$14,P143=$F$12),$C$32,IF(AND(Z143=$B$15,P143=$C$12),$C$15,IF(AND(Z143=$B$15,P143=$F$12),$C$33,IF(AND(Z143=$B$16,P143=$C$12),$C$16,IF(AND(Z143=$B$16,P143=$F$12),$C$34,IF(AND(Z143=$B$17,P143=$C$12),$C$17,IF(AND(Z143=$B$17,P143=$F$12),$C$35,IF(AND(Z143=$B$18,P143=$C$12),$C$18,IF(AND(Z143=$B$18,P143=$F$12),$C$36,IF(AND(Z143=$B$19,P143=$C$12),$C$19,IF(AND(Z143=$B$19,P143=$F$12),$C$37,IF(AND(Z143=$B$20,P143=$C$12),$C$20,IF(AND(Z143=$B$20,P143=$F$12),$C$38,IF(AND(Z143=$B$23,P143=$C$12),$C$23,IF(AND(Z143=$B$23,P143=$F$12),$C$41,IF(AND(Z143=$B$24,P143=$C$12),$C$24,IF(AND(Z143=$B$24,P143=$F$12),$C$42,IF(AND(Z143=$B$25,P143=$C$12),$C$25,IF(AND(Z143=$B$25,P143=$F$12),$C$43,IF(AND(Z143=$B$26,P143=$C$12),$C$26,IF(AND(Z143=$B$26,P143=$F$12),$C$44,IF(AND(Z143=$B$27,P143=$C$12),$C$27,IF(AND(Z143=$B$27,P143=$F$12),$C$45,IF(AND(Z143=$B$28,P143=$C$12),$C$28,IF(AND(Z143=$B$28,P143=$F$12),$C$46,IF(AND(Z143=$B$29,P143=$C$12),$C$29,IF(AND(Z143=$B$29,P143=$F$12),$C$47,IF(AND(Z143=$B$30,P143=$C$12),$C$30,IF(AND(Z143=$B$30,P143=$F$12),$C$48,"ERR"))))))))))))))))))))))))))))))))</f>
        <v>52-55</v>
      </c>
      <c r="AB143" t="str">
        <f t="shared" si="20"/>
        <v>52-53</v>
      </c>
      <c r="AC143" s="12" t="str">
        <f t="shared" si="21"/>
        <v>52</v>
      </c>
      <c r="AD143" t="str">
        <f t="shared" si="22"/>
        <v>0-3</v>
      </c>
      <c r="AE143" t="str">
        <f t="shared" si="23"/>
        <v>0-1</v>
      </c>
      <c r="AF143" s="12" t="str">
        <f t="shared" si="24"/>
        <v>0</v>
      </c>
      <c r="AH143">
        <f t="shared" si="25"/>
        <v>416</v>
      </c>
      <c r="AL143">
        <v>211</v>
      </c>
      <c r="AM143" t="str">
        <f t="shared" si="26"/>
        <v>NOT YOURS</v>
      </c>
    </row>
    <row r="144" spans="12:39">
      <c r="L144" s="1" t="s">
        <v>756</v>
      </c>
      <c r="M144" t="s">
        <v>756</v>
      </c>
      <c r="N144" t="s">
        <v>757</v>
      </c>
      <c r="O144" t="s">
        <v>757</v>
      </c>
      <c r="P144" t="s">
        <v>757</v>
      </c>
      <c r="Q144" t="s">
        <v>756</v>
      </c>
      <c r="R144" t="s">
        <v>756</v>
      </c>
      <c r="S144" t="s">
        <v>759</v>
      </c>
      <c r="T144" t="s">
        <v>758</v>
      </c>
      <c r="U144" t="s">
        <v>758</v>
      </c>
      <c r="W144" t="str">
        <f t="shared" si="18"/>
        <v>64-127</v>
      </c>
      <c r="X144" t="str">
        <f>IF(AND(M144=$A$2,W144=$A$7),$A$10,IF(AND(M144=$A$3,W144=$A$7),$A$11,IF(AND(M144=$A$2,W144=$A$8),$A$21,IF(AND(M144=$A$3,W144=$A$8),$A$22,"ERR"))))</f>
        <v>96-127</v>
      </c>
      <c r="Y144" t="str">
        <f>IF(AND(X144=$A$10,N144=$A$2),$A$13,IF(AND(X144=$A$10,N144=$A$3),$A$15,IF(AND(X144=$A$11,N144=$A$2),$A$17,IF(AND(X144=$A$11,N144=$A$3),$A$19,IF(AND(X144=$A$21,N144=$A$2),$A$23,IF(AND(X144=$A$21,N144=$A$3),$A$25,IF(AND(X144=$A$22,N144=$A$2),$A$27,IF(AND(X144=$A$22,N144=$A$3),$A$29,"ERR"))))))))</f>
        <v>96-111</v>
      </c>
      <c r="Z144" t="str">
        <f t="shared" si="19"/>
        <v>96-103</v>
      </c>
      <c r="AA144" t="str">
        <f>IF(AND(Z144=$B$13,P144=$C$12),$C$13,IF(AND(Z144=$B$13,P144=$F$12),$C$31,IF(AND(Z144=$B$14,P144=$C$12),$C$14,IF(AND(Z144=$B$14,P144=$F$12),$C$32,IF(AND(Z144=$B$15,P144=$C$12),$C$15,IF(AND(Z144=$B$15,P144=$F$12),$C$33,IF(AND(Z144=$B$16,P144=$C$12),$C$16,IF(AND(Z144=$B$16,P144=$F$12),$C$34,IF(AND(Z144=$B$17,P144=$C$12),$C$17,IF(AND(Z144=$B$17,P144=$F$12),$C$35,IF(AND(Z144=$B$18,P144=$C$12),$C$18,IF(AND(Z144=$B$18,P144=$F$12),$C$36,IF(AND(Z144=$B$19,P144=$C$12),$C$19,IF(AND(Z144=$B$19,P144=$F$12),$C$37,IF(AND(Z144=$B$20,P144=$C$12),$C$20,IF(AND(Z144=$B$20,P144=$F$12),$C$38,IF(AND(Z144=$B$23,P144=$C$12),$C$23,IF(AND(Z144=$B$23,P144=$F$12),$C$41,IF(AND(Z144=$B$24,P144=$C$12),$C$24,IF(AND(Z144=$B$24,P144=$F$12),$C$42,IF(AND(Z144=$B$25,P144=$C$12),$C$25,IF(AND(Z144=$B$25,P144=$F$12),$C$43,IF(AND(Z144=$B$26,P144=$C$12),$C$26,IF(AND(Z144=$B$26,P144=$F$12),$C$44,IF(AND(Z144=$B$27,P144=$C$12),$C$27,IF(AND(Z144=$B$27,P144=$F$12),$C$45,IF(AND(Z144=$B$28,P144=$C$12),$C$28,IF(AND(Z144=$B$28,P144=$F$12),$C$46,IF(AND(Z144=$B$29,P144=$C$12),$C$29,IF(AND(Z144=$B$29,P144=$F$12),$C$47,IF(AND(Z144=$B$30,P144=$C$12),$C$30,IF(AND(Z144=$B$30,P144=$F$12),$C$48,"ERR"))))))))))))))))))))))))))))))))</f>
        <v>96-99</v>
      </c>
      <c r="AB144" t="str">
        <f t="shared" si="20"/>
        <v>98-99</v>
      </c>
      <c r="AC144" s="12" t="str">
        <f t="shared" si="21"/>
        <v>99</v>
      </c>
      <c r="AD144" t="str">
        <f t="shared" si="22"/>
        <v>0-3</v>
      </c>
      <c r="AE144" t="str">
        <f t="shared" si="23"/>
        <v>2-3</v>
      </c>
      <c r="AF144" s="12" t="str">
        <f t="shared" si="24"/>
        <v>3</v>
      </c>
      <c r="AH144">
        <f t="shared" si="25"/>
        <v>795</v>
      </c>
      <c r="AL144">
        <v>212</v>
      </c>
      <c r="AM144" t="str">
        <f t="shared" si="26"/>
        <v>NOT YOURS</v>
      </c>
    </row>
    <row r="145" spans="12:39">
      <c r="L145" s="1" t="s">
        <v>757</v>
      </c>
      <c r="M145" t="s">
        <v>757</v>
      </c>
      <c r="N145" t="s">
        <v>757</v>
      </c>
      <c r="O145" t="s">
        <v>756</v>
      </c>
      <c r="P145" t="s">
        <v>757</v>
      </c>
      <c r="Q145" t="s">
        <v>757</v>
      </c>
      <c r="R145" t="s">
        <v>756</v>
      </c>
      <c r="S145" t="s">
        <v>759</v>
      </c>
      <c r="T145" t="s">
        <v>759</v>
      </c>
      <c r="U145" t="s">
        <v>758</v>
      </c>
      <c r="W145" t="str">
        <f t="shared" si="18"/>
        <v>0-63</v>
      </c>
      <c r="X145" t="str">
        <f>IF(AND(M145=$A$2,W145=$A$7),$A$10,IF(AND(M145=$A$3,W145=$A$7),$A$11,IF(AND(M145=$A$2,W145=$A$8),$A$21,IF(AND(M145=$A$3,W145=$A$8),$A$22,"ERR"))))</f>
        <v>0-31</v>
      </c>
      <c r="Y145" t="str">
        <f>IF(AND(X145=$A$10,N145=$A$2),$A$13,IF(AND(X145=$A$10,N145=$A$3),$A$15,IF(AND(X145=$A$11,N145=$A$2),$A$17,IF(AND(X145=$A$11,N145=$A$3),$A$19,IF(AND(X145=$A$21,N145=$A$2),$A$23,IF(AND(X145=$A$21,N145=$A$3),$A$25,IF(AND(X145=$A$22,N145=$A$2),$A$27,IF(AND(X145=$A$22,N145=$A$3),$A$29,"ERR"))))))))</f>
        <v>0-15</v>
      </c>
      <c r="Z145" t="str">
        <f t="shared" si="19"/>
        <v>8-15</v>
      </c>
      <c r="AA145" t="str">
        <f>IF(AND(Z145=$B$13,P145=$C$12),$C$13,IF(AND(Z145=$B$13,P145=$F$12),$C$31,IF(AND(Z145=$B$14,P145=$C$12),$C$14,IF(AND(Z145=$B$14,P145=$F$12),$C$32,IF(AND(Z145=$B$15,P145=$C$12),$C$15,IF(AND(Z145=$B$15,P145=$F$12),$C$33,IF(AND(Z145=$B$16,P145=$C$12),$C$16,IF(AND(Z145=$B$16,P145=$F$12),$C$34,IF(AND(Z145=$B$17,P145=$C$12),$C$17,IF(AND(Z145=$B$17,P145=$F$12),$C$35,IF(AND(Z145=$B$18,P145=$C$12),$C$18,IF(AND(Z145=$B$18,P145=$F$12),$C$36,IF(AND(Z145=$B$19,P145=$C$12),$C$19,IF(AND(Z145=$B$19,P145=$F$12),$C$37,IF(AND(Z145=$B$20,P145=$C$12),$C$20,IF(AND(Z145=$B$20,P145=$F$12),$C$38,IF(AND(Z145=$B$23,P145=$C$12),$C$23,IF(AND(Z145=$B$23,P145=$F$12),$C$41,IF(AND(Z145=$B$24,P145=$C$12),$C$24,IF(AND(Z145=$B$24,P145=$F$12),$C$42,IF(AND(Z145=$B$25,P145=$C$12),$C$25,IF(AND(Z145=$B$25,P145=$F$12),$C$43,IF(AND(Z145=$B$26,P145=$C$12),$C$26,IF(AND(Z145=$B$26,P145=$F$12),$C$44,IF(AND(Z145=$B$27,P145=$C$12),$C$27,IF(AND(Z145=$B$27,P145=$F$12),$C$45,IF(AND(Z145=$B$28,P145=$C$12),$C$28,IF(AND(Z145=$B$28,P145=$F$12),$C$46,IF(AND(Z145=$B$29,P145=$C$12),$C$29,IF(AND(Z145=$B$29,P145=$F$12),$C$47,IF(AND(Z145=$B$30,P145=$C$12),$C$30,IF(AND(Z145=$B$30,P145=$F$12),$C$48,"ERR"))))))))))))))))))))))))))))))))</f>
        <v>8-11</v>
      </c>
      <c r="AB145" t="str">
        <f t="shared" si="20"/>
        <v>8-9</v>
      </c>
      <c r="AC145" s="12" t="str">
        <f t="shared" si="21"/>
        <v>9</v>
      </c>
      <c r="AD145" t="str">
        <f t="shared" si="22"/>
        <v>0-3</v>
      </c>
      <c r="AE145" t="str">
        <f t="shared" si="23"/>
        <v>0-1</v>
      </c>
      <c r="AF145" s="12" t="str">
        <f t="shared" si="24"/>
        <v>1</v>
      </c>
      <c r="AH145">
        <f t="shared" si="25"/>
        <v>73</v>
      </c>
      <c r="AL145">
        <v>213</v>
      </c>
      <c r="AM145" t="str">
        <f t="shared" si="26"/>
        <v>NOT YOURS</v>
      </c>
    </row>
    <row r="146" spans="12:39">
      <c r="L146" s="1" t="s">
        <v>756</v>
      </c>
      <c r="M146" t="s">
        <v>756</v>
      </c>
      <c r="N146" t="s">
        <v>757</v>
      </c>
      <c r="O146" t="s">
        <v>757</v>
      </c>
      <c r="P146" t="s">
        <v>757</v>
      </c>
      <c r="Q146" t="s">
        <v>756</v>
      </c>
      <c r="R146" t="s">
        <v>756</v>
      </c>
      <c r="S146" t="s">
        <v>758</v>
      </c>
      <c r="T146" t="s">
        <v>758</v>
      </c>
      <c r="U146" t="s">
        <v>759</v>
      </c>
      <c r="W146" t="str">
        <f t="shared" si="18"/>
        <v>64-127</v>
      </c>
      <c r="X146" t="str">
        <f>IF(AND(M146=$A$2,W146=$A$7),$A$10,IF(AND(M146=$A$3,W146=$A$7),$A$11,IF(AND(M146=$A$2,W146=$A$8),$A$21,IF(AND(M146=$A$3,W146=$A$8),$A$22,"ERR"))))</f>
        <v>96-127</v>
      </c>
      <c r="Y146" t="str">
        <f>IF(AND(X146=$A$10,N146=$A$2),$A$13,IF(AND(X146=$A$10,N146=$A$3),$A$15,IF(AND(X146=$A$11,N146=$A$2),$A$17,IF(AND(X146=$A$11,N146=$A$3),$A$19,IF(AND(X146=$A$21,N146=$A$2),$A$23,IF(AND(X146=$A$21,N146=$A$3),$A$25,IF(AND(X146=$A$22,N146=$A$2),$A$27,IF(AND(X146=$A$22,N146=$A$3),$A$29,"ERR"))))))))</f>
        <v>96-111</v>
      </c>
      <c r="Z146" t="str">
        <f t="shared" si="19"/>
        <v>96-103</v>
      </c>
      <c r="AA146" t="str">
        <f>IF(AND(Z146=$B$13,P146=$C$12),$C$13,IF(AND(Z146=$B$13,P146=$F$12),$C$31,IF(AND(Z146=$B$14,P146=$C$12),$C$14,IF(AND(Z146=$B$14,P146=$F$12),$C$32,IF(AND(Z146=$B$15,P146=$C$12),$C$15,IF(AND(Z146=$B$15,P146=$F$12),$C$33,IF(AND(Z146=$B$16,P146=$C$12),$C$16,IF(AND(Z146=$B$16,P146=$F$12),$C$34,IF(AND(Z146=$B$17,P146=$C$12),$C$17,IF(AND(Z146=$B$17,P146=$F$12),$C$35,IF(AND(Z146=$B$18,P146=$C$12),$C$18,IF(AND(Z146=$B$18,P146=$F$12),$C$36,IF(AND(Z146=$B$19,P146=$C$12),$C$19,IF(AND(Z146=$B$19,P146=$F$12),$C$37,IF(AND(Z146=$B$20,P146=$C$12),$C$20,IF(AND(Z146=$B$20,P146=$F$12),$C$38,IF(AND(Z146=$B$23,P146=$C$12),$C$23,IF(AND(Z146=$B$23,P146=$F$12),$C$41,IF(AND(Z146=$B$24,P146=$C$12),$C$24,IF(AND(Z146=$B$24,P146=$F$12),$C$42,IF(AND(Z146=$B$25,P146=$C$12),$C$25,IF(AND(Z146=$B$25,P146=$F$12),$C$43,IF(AND(Z146=$B$26,P146=$C$12),$C$26,IF(AND(Z146=$B$26,P146=$F$12),$C$44,IF(AND(Z146=$B$27,P146=$C$12),$C$27,IF(AND(Z146=$B$27,P146=$F$12),$C$45,IF(AND(Z146=$B$28,P146=$C$12),$C$28,IF(AND(Z146=$B$28,P146=$F$12),$C$46,IF(AND(Z146=$B$29,P146=$C$12),$C$29,IF(AND(Z146=$B$29,P146=$F$12),$C$47,IF(AND(Z146=$B$30,P146=$C$12),$C$30,IF(AND(Z146=$B$30,P146=$F$12),$C$48,"ERR"))))))))))))))))))))))))))))))))</f>
        <v>96-99</v>
      </c>
      <c r="AB146" t="str">
        <f t="shared" si="20"/>
        <v>98-99</v>
      </c>
      <c r="AC146" s="12" t="str">
        <f t="shared" si="21"/>
        <v>99</v>
      </c>
      <c r="AD146" t="str">
        <f t="shared" si="22"/>
        <v>4-7</v>
      </c>
      <c r="AE146" t="str">
        <f t="shared" si="23"/>
        <v>6-7</v>
      </c>
      <c r="AF146" s="12" t="str">
        <f t="shared" si="24"/>
        <v>6</v>
      </c>
      <c r="AH146">
        <f t="shared" si="25"/>
        <v>798</v>
      </c>
      <c r="AL146">
        <v>214</v>
      </c>
      <c r="AM146" t="str">
        <f t="shared" si="26"/>
        <v>NOT YOURS</v>
      </c>
    </row>
    <row r="147" spans="12:39">
      <c r="L147" s="1" t="s">
        <v>757</v>
      </c>
      <c r="M147" t="s">
        <v>756</v>
      </c>
      <c r="N147" t="s">
        <v>756</v>
      </c>
      <c r="O147" t="s">
        <v>756</v>
      </c>
      <c r="P147" t="s">
        <v>757</v>
      </c>
      <c r="Q147" t="s">
        <v>756</v>
      </c>
      <c r="R147" t="s">
        <v>757</v>
      </c>
      <c r="S147" t="s">
        <v>759</v>
      </c>
      <c r="T147" t="s">
        <v>759</v>
      </c>
      <c r="U147" t="s">
        <v>759</v>
      </c>
      <c r="W147" t="str">
        <f t="shared" si="18"/>
        <v>0-63</v>
      </c>
      <c r="X147" t="str">
        <f>IF(AND(M147=$A$2,W147=$A$7),$A$10,IF(AND(M147=$A$3,W147=$A$7),$A$11,IF(AND(M147=$A$2,W147=$A$8),$A$21,IF(AND(M147=$A$3,W147=$A$8),$A$22,"ERR"))))</f>
        <v>32-63</v>
      </c>
      <c r="Y147" t="str">
        <f>IF(AND(X147=$A$10,N147=$A$2),$A$13,IF(AND(X147=$A$10,N147=$A$3),$A$15,IF(AND(X147=$A$11,N147=$A$2),$A$17,IF(AND(X147=$A$11,N147=$A$3),$A$19,IF(AND(X147=$A$21,N147=$A$2),$A$23,IF(AND(X147=$A$21,N147=$A$3),$A$25,IF(AND(X147=$A$22,N147=$A$2),$A$27,IF(AND(X147=$A$22,N147=$A$3),$A$29,"ERR"))))))))</f>
        <v>48-63</v>
      </c>
      <c r="Z147" t="str">
        <f t="shared" si="19"/>
        <v>56-63</v>
      </c>
      <c r="AA147" t="str">
        <f>IF(AND(Z147=$B$13,P147=$C$12),$C$13,IF(AND(Z147=$B$13,P147=$F$12),$C$31,IF(AND(Z147=$B$14,P147=$C$12),$C$14,IF(AND(Z147=$B$14,P147=$F$12),$C$32,IF(AND(Z147=$B$15,P147=$C$12),$C$15,IF(AND(Z147=$B$15,P147=$F$12),$C$33,IF(AND(Z147=$B$16,P147=$C$12),$C$16,IF(AND(Z147=$B$16,P147=$F$12),$C$34,IF(AND(Z147=$B$17,P147=$C$12),$C$17,IF(AND(Z147=$B$17,P147=$F$12),$C$35,IF(AND(Z147=$B$18,P147=$C$12),$C$18,IF(AND(Z147=$B$18,P147=$F$12),$C$36,IF(AND(Z147=$B$19,P147=$C$12),$C$19,IF(AND(Z147=$B$19,P147=$F$12),$C$37,IF(AND(Z147=$B$20,P147=$C$12),$C$20,IF(AND(Z147=$B$20,P147=$F$12),$C$38,IF(AND(Z147=$B$23,P147=$C$12),$C$23,IF(AND(Z147=$B$23,P147=$F$12),$C$41,IF(AND(Z147=$B$24,P147=$C$12),$C$24,IF(AND(Z147=$B$24,P147=$F$12),$C$42,IF(AND(Z147=$B$25,P147=$C$12),$C$25,IF(AND(Z147=$B$25,P147=$F$12),$C$43,IF(AND(Z147=$B$26,P147=$C$12),$C$26,IF(AND(Z147=$B$26,P147=$F$12),$C$44,IF(AND(Z147=$B$27,P147=$C$12),$C$27,IF(AND(Z147=$B$27,P147=$F$12),$C$45,IF(AND(Z147=$B$28,P147=$C$12),$C$28,IF(AND(Z147=$B$28,P147=$F$12),$C$46,IF(AND(Z147=$B$29,P147=$C$12),$C$29,IF(AND(Z147=$B$29,P147=$F$12),$C$47,IF(AND(Z147=$B$30,P147=$C$12),$C$30,IF(AND(Z147=$B$30,P147=$F$12),$C$48,"ERR"))))))))))))))))))))))))))))))))</f>
        <v>56-59</v>
      </c>
      <c r="AB147" t="str">
        <f t="shared" si="20"/>
        <v>58-59</v>
      </c>
      <c r="AC147" s="12" t="str">
        <f t="shared" si="21"/>
        <v>58</v>
      </c>
      <c r="AD147" t="str">
        <f t="shared" si="22"/>
        <v>0-3</v>
      </c>
      <c r="AE147" t="str">
        <f t="shared" si="23"/>
        <v>0-1</v>
      </c>
      <c r="AF147" s="12" t="str">
        <f t="shared" si="24"/>
        <v>0</v>
      </c>
      <c r="AH147">
        <f t="shared" si="25"/>
        <v>464</v>
      </c>
      <c r="AL147">
        <v>215</v>
      </c>
      <c r="AM147" t="str">
        <f t="shared" si="26"/>
        <v>NOT YOURS</v>
      </c>
    </row>
    <row r="148" spans="12:39">
      <c r="L148" s="1" t="s">
        <v>756</v>
      </c>
      <c r="M148" t="s">
        <v>757</v>
      </c>
      <c r="N148" t="s">
        <v>757</v>
      </c>
      <c r="O148" t="s">
        <v>757</v>
      </c>
      <c r="P148" t="s">
        <v>756</v>
      </c>
      <c r="Q148" t="s">
        <v>756</v>
      </c>
      <c r="R148" t="s">
        <v>757</v>
      </c>
      <c r="S148" t="s">
        <v>758</v>
      </c>
      <c r="T148" t="s">
        <v>758</v>
      </c>
      <c r="U148" t="s">
        <v>758</v>
      </c>
      <c r="W148" t="str">
        <f t="shared" si="18"/>
        <v>64-127</v>
      </c>
      <c r="X148" t="str">
        <f>IF(AND(M148=$A$2,W148=$A$7),$A$10,IF(AND(M148=$A$3,W148=$A$7),$A$11,IF(AND(M148=$A$2,W148=$A$8),$A$21,IF(AND(M148=$A$3,W148=$A$8),$A$22,"ERR"))))</f>
        <v>64-95</v>
      </c>
      <c r="Y148" t="str">
        <f>IF(AND(X148=$A$10,N148=$A$2),$A$13,IF(AND(X148=$A$10,N148=$A$3),$A$15,IF(AND(X148=$A$11,N148=$A$2),$A$17,IF(AND(X148=$A$11,N148=$A$3),$A$19,IF(AND(X148=$A$21,N148=$A$2),$A$23,IF(AND(X148=$A$21,N148=$A$3),$A$25,IF(AND(X148=$A$22,N148=$A$2),$A$27,IF(AND(X148=$A$22,N148=$A$3),$A$29,"ERR"))))))))</f>
        <v>64-79</v>
      </c>
      <c r="Z148" t="str">
        <f t="shared" si="19"/>
        <v>64-71</v>
      </c>
      <c r="AA148" t="str">
        <f>IF(AND(Z148=$B$13,P148=$C$12),$C$13,IF(AND(Z148=$B$13,P148=$F$12),$C$31,IF(AND(Z148=$B$14,P148=$C$12),$C$14,IF(AND(Z148=$B$14,P148=$F$12),$C$32,IF(AND(Z148=$B$15,P148=$C$12),$C$15,IF(AND(Z148=$B$15,P148=$F$12),$C$33,IF(AND(Z148=$B$16,P148=$C$12),$C$16,IF(AND(Z148=$B$16,P148=$F$12),$C$34,IF(AND(Z148=$B$17,P148=$C$12),$C$17,IF(AND(Z148=$B$17,P148=$F$12),$C$35,IF(AND(Z148=$B$18,P148=$C$12),$C$18,IF(AND(Z148=$B$18,P148=$F$12),$C$36,IF(AND(Z148=$B$19,P148=$C$12),$C$19,IF(AND(Z148=$B$19,P148=$F$12),$C$37,IF(AND(Z148=$B$20,P148=$C$12),$C$20,IF(AND(Z148=$B$20,P148=$F$12),$C$38,IF(AND(Z148=$B$23,P148=$C$12),$C$23,IF(AND(Z148=$B$23,P148=$F$12),$C$41,IF(AND(Z148=$B$24,P148=$C$12),$C$24,IF(AND(Z148=$B$24,P148=$F$12),$C$42,IF(AND(Z148=$B$25,P148=$C$12),$C$25,IF(AND(Z148=$B$25,P148=$F$12),$C$43,IF(AND(Z148=$B$26,P148=$C$12),$C$26,IF(AND(Z148=$B$26,P148=$F$12),$C$44,IF(AND(Z148=$B$27,P148=$C$12),$C$27,IF(AND(Z148=$B$27,P148=$F$12),$C$45,IF(AND(Z148=$B$28,P148=$C$12),$C$28,IF(AND(Z148=$B$28,P148=$F$12),$C$46,IF(AND(Z148=$B$29,P148=$C$12),$C$29,IF(AND(Z148=$B$29,P148=$F$12),$C$47,IF(AND(Z148=$B$30,P148=$C$12),$C$30,IF(AND(Z148=$B$30,P148=$F$12),$C$48,"ERR"))))))))))))))))))))))))))))))))</f>
        <v>68-71</v>
      </c>
      <c r="AB148" t="str">
        <f t="shared" si="20"/>
        <v>70-71</v>
      </c>
      <c r="AC148" s="12" t="str">
        <f t="shared" si="21"/>
        <v>70</v>
      </c>
      <c r="AD148" t="str">
        <f t="shared" si="22"/>
        <v>4-7</v>
      </c>
      <c r="AE148" t="str">
        <f t="shared" si="23"/>
        <v>6-7</v>
      </c>
      <c r="AF148" s="12" t="str">
        <f t="shared" si="24"/>
        <v>7</v>
      </c>
      <c r="AH148">
        <f t="shared" si="25"/>
        <v>567</v>
      </c>
      <c r="AL148">
        <v>216</v>
      </c>
      <c r="AM148" t="str">
        <f t="shared" si="26"/>
        <v>NOT YOURS</v>
      </c>
    </row>
    <row r="149" spans="12:39">
      <c r="L149" s="1" t="s">
        <v>757</v>
      </c>
      <c r="M149" t="s">
        <v>757</v>
      </c>
      <c r="N149" t="s">
        <v>757</v>
      </c>
      <c r="O149" t="s">
        <v>756</v>
      </c>
      <c r="P149" t="s">
        <v>757</v>
      </c>
      <c r="Q149" t="s">
        <v>757</v>
      </c>
      <c r="R149" t="s">
        <v>757</v>
      </c>
      <c r="S149" t="s">
        <v>758</v>
      </c>
      <c r="T149" t="s">
        <v>758</v>
      </c>
      <c r="U149" t="s">
        <v>759</v>
      </c>
      <c r="W149" t="str">
        <f t="shared" si="18"/>
        <v>0-63</v>
      </c>
      <c r="X149" t="str">
        <f>IF(AND(M149=$A$2,W149=$A$7),$A$10,IF(AND(M149=$A$3,W149=$A$7),$A$11,IF(AND(M149=$A$2,W149=$A$8),$A$21,IF(AND(M149=$A$3,W149=$A$8),$A$22,"ERR"))))</f>
        <v>0-31</v>
      </c>
      <c r="Y149" t="str">
        <f>IF(AND(X149=$A$10,N149=$A$2),$A$13,IF(AND(X149=$A$10,N149=$A$3),$A$15,IF(AND(X149=$A$11,N149=$A$2),$A$17,IF(AND(X149=$A$11,N149=$A$3),$A$19,IF(AND(X149=$A$21,N149=$A$2),$A$23,IF(AND(X149=$A$21,N149=$A$3),$A$25,IF(AND(X149=$A$22,N149=$A$2),$A$27,IF(AND(X149=$A$22,N149=$A$3),$A$29,"ERR"))))))))</f>
        <v>0-15</v>
      </c>
      <c r="Z149" t="str">
        <f t="shared" si="19"/>
        <v>8-15</v>
      </c>
      <c r="AA149" t="str">
        <f>IF(AND(Z149=$B$13,P149=$C$12),$C$13,IF(AND(Z149=$B$13,P149=$F$12),$C$31,IF(AND(Z149=$B$14,P149=$C$12),$C$14,IF(AND(Z149=$B$14,P149=$F$12),$C$32,IF(AND(Z149=$B$15,P149=$C$12),$C$15,IF(AND(Z149=$B$15,P149=$F$12),$C$33,IF(AND(Z149=$B$16,P149=$C$12),$C$16,IF(AND(Z149=$B$16,P149=$F$12),$C$34,IF(AND(Z149=$B$17,P149=$C$12),$C$17,IF(AND(Z149=$B$17,P149=$F$12),$C$35,IF(AND(Z149=$B$18,P149=$C$12),$C$18,IF(AND(Z149=$B$18,P149=$F$12),$C$36,IF(AND(Z149=$B$19,P149=$C$12),$C$19,IF(AND(Z149=$B$19,P149=$F$12),$C$37,IF(AND(Z149=$B$20,P149=$C$12),$C$20,IF(AND(Z149=$B$20,P149=$F$12),$C$38,IF(AND(Z149=$B$23,P149=$C$12),$C$23,IF(AND(Z149=$B$23,P149=$F$12),$C$41,IF(AND(Z149=$B$24,P149=$C$12),$C$24,IF(AND(Z149=$B$24,P149=$F$12),$C$42,IF(AND(Z149=$B$25,P149=$C$12),$C$25,IF(AND(Z149=$B$25,P149=$F$12),$C$43,IF(AND(Z149=$B$26,P149=$C$12),$C$26,IF(AND(Z149=$B$26,P149=$F$12),$C$44,IF(AND(Z149=$B$27,P149=$C$12),$C$27,IF(AND(Z149=$B$27,P149=$F$12),$C$45,IF(AND(Z149=$B$28,P149=$C$12),$C$28,IF(AND(Z149=$B$28,P149=$F$12),$C$46,IF(AND(Z149=$B$29,P149=$C$12),$C$29,IF(AND(Z149=$B$29,P149=$F$12),$C$47,IF(AND(Z149=$B$30,P149=$C$12),$C$30,IF(AND(Z149=$B$30,P149=$F$12),$C$48,"ERR"))))))))))))))))))))))))))))))))</f>
        <v>8-11</v>
      </c>
      <c r="AB149" t="str">
        <f t="shared" si="20"/>
        <v>8-9</v>
      </c>
      <c r="AC149" s="12" t="str">
        <f t="shared" si="21"/>
        <v>8</v>
      </c>
      <c r="AD149" t="str">
        <f t="shared" si="22"/>
        <v>4-7</v>
      </c>
      <c r="AE149" t="str">
        <f t="shared" si="23"/>
        <v>6-7</v>
      </c>
      <c r="AF149" s="12" t="str">
        <f t="shared" si="24"/>
        <v>6</v>
      </c>
      <c r="AH149">
        <f t="shared" si="25"/>
        <v>70</v>
      </c>
      <c r="AL149">
        <v>217</v>
      </c>
      <c r="AM149" t="str">
        <f t="shared" si="26"/>
        <v>NOT YOURS</v>
      </c>
    </row>
    <row r="150" spans="12:39">
      <c r="L150" s="1" t="s">
        <v>757</v>
      </c>
      <c r="M150" t="s">
        <v>757</v>
      </c>
      <c r="N150" t="s">
        <v>757</v>
      </c>
      <c r="O150" t="s">
        <v>756</v>
      </c>
      <c r="P150" t="s">
        <v>756</v>
      </c>
      <c r="Q150" t="s">
        <v>756</v>
      </c>
      <c r="R150" t="s">
        <v>756</v>
      </c>
      <c r="S150" t="s">
        <v>758</v>
      </c>
      <c r="T150" t="s">
        <v>758</v>
      </c>
      <c r="U150" t="s">
        <v>758</v>
      </c>
      <c r="W150" t="str">
        <f t="shared" si="18"/>
        <v>0-63</v>
      </c>
      <c r="X150" t="str">
        <f>IF(AND(M150=$A$2,W150=$A$7),$A$10,IF(AND(M150=$A$3,W150=$A$7),$A$11,IF(AND(M150=$A$2,W150=$A$8),$A$21,IF(AND(M150=$A$3,W150=$A$8),$A$22,"ERR"))))</f>
        <v>0-31</v>
      </c>
      <c r="Y150" t="str">
        <f>IF(AND(X150=$A$10,N150=$A$2),$A$13,IF(AND(X150=$A$10,N150=$A$3),$A$15,IF(AND(X150=$A$11,N150=$A$2),$A$17,IF(AND(X150=$A$11,N150=$A$3),$A$19,IF(AND(X150=$A$21,N150=$A$2),$A$23,IF(AND(X150=$A$21,N150=$A$3),$A$25,IF(AND(X150=$A$22,N150=$A$2),$A$27,IF(AND(X150=$A$22,N150=$A$3),$A$29,"ERR"))))))))</f>
        <v>0-15</v>
      </c>
      <c r="Z150" t="str">
        <f t="shared" si="19"/>
        <v>8-15</v>
      </c>
      <c r="AA150" t="str">
        <f>IF(AND(Z150=$B$13,P150=$C$12),$C$13,IF(AND(Z150=$B$13,P150=$F$12),$C$31,IF(AND(Z150=$B$14,P150=$C$12),$C$14,IF(AND(Z150=$B$14,P150=$F$12),$C$32,IF(AND(Z150=$B$15,P150=$C$12),$C$15,IF(AND(Z150=$B$15,P150=$F$12),$C$33,IF(AND(Z150=$B$16,P150=$C$12),$C$16,IF(AND(Z150=$B$16,P150=$F$12),$C$34,IF(AND(Z150=$B$17,P150=$C$12),$C$17,IF(AND(Z150=$B$17,P150=$F$12),$C$35,IF(AND(Z150=$B$18,P150=$C$12),$C$18,IF(AND(Z150=$B$18,P150=$F$12),$C$36,IF(AND(Z150=$B$19,P150=$C$12),$C$19,IF(AND(Z150=$B$19,P150=$F$12),$C$37,IF(AND(Z150=$B$20,P150=$C$12),$C$20,IF(AND(Z150=$B$20,P150=$F$12),$C$38,IF(AND(Z150=$B$23,P150=$C$12),$C$23,IF(AND(Z150=$B$23,P150=$F$12),$C$41,IF(AND(Z150=$B$24,P150=$C$12),$C$24,IF(AND(Z150=$B$24,P150=$F$12),$C$42,IF(AND(Z150=$B$25,P150=$C$12),$C$25,IF(AND(Z150=$B$25,P150=$F$12),$C$43,IF(AND(Z150=$B$26,P150=$C$12),$C$26,IF(AND(Z150=$B$26,P150=$F$12),$C$44,IF(AND(Z150=$B$27,P150=$C$12),$C$27,IF(AND(Z150=$B$27,P150=$F$12),$C$45,IF(AND(Z150=$B$28,P150=$C$12),$C$28,IF(AND(Z150=$B$28,P150=$F$12),$C$46,IF(AND(Z150=$B$29,P150=$C$12),$C$29,IF(AND(Z150=$B$29,P150=$F$12),$C$47,IF(AND(Z150=$B$30,P150=$C$12),$C$30,IF(AND(Z150=$B$30,P150=$F$12),$C$48,"ERR"))))))))))))))))))))))))))))))))</f>
        <v>12-15</v>
      </c>
      <c r="AB150" t="str">
        <f t="shared" si="20"/>
        <v>14-15</v>
      </c>
      <c r="AC150" s="12" t="str">
        <f t="shared" si="21"/>
        <v>15</v>
      </c>
      <c r="AD150" t="str">
        <f t="shared" si="22"/>
        <v>4-7</v>
      </c>
      <c r="AE150" t="str">
        <f t="shared" si="23"/>
        <v>6-7</v>
      </c>
      <c r="AF150" s="12" t="str">
        <f t="shared" si="24"/>
        <v>7</v>
      </c>
      <c r="AH150">
        <f t="shared" si="25"/>
        <v>127</v>
      </c>
      <c r="AL150">
        <v>218</v>
      </c>
      <c r="AM150" t="str">
        <f t="shared" si="26"/>
        <v>NOT YOURS</v>
      </c>
    </row>
    <row r="151" spans="12:39">
      <c r="L151" s="1" t="s">
        <v>757</v>
      </c>
      <c r="M151" t="s">
        <v>756</v>
      </c>
      <c r="N151" t="s">
        <v>756</v>
      </c>
      <c r="O151" t="s">
        <v>756</v>
      </c>
      <c r="P151" t="s">
        <v>757</v>
      </c>
      <c r="Q151" t="s">
        <v>756</v>
      </c>
      <c r="R151" t="s">
        <v>756</v>
      </c>
      <c r="S151" t="s">
        <v>758</v>
      </c>
      <c r="T151" t="s">
        <v>758</v>
      </c>
      <c r="U151" t="s">
        <v>759</v>
      </c>
      <c r="W151" t="str">
        <f t="shared" si="18"/>
        <v>0-63</v>
      </c>
      <c r="X151" t="str">
        <f>IF(AND(M151=$A$2,W151=$A$7),$A$10,IF(AND(M151=$A$3,W151=$A$7),$A$11,IF(AND(M151=$A$2,W151=$A$8),$A$21,IF(AND(M151=$A$3,W151=$A$8),$A$22,"ERR"))))</f>
        <v>32-63</v>
      </c>
      <c r="Y151" t="str">
        <f>IF(AND(X151=$A$10,N151=$A$2),$A$13,IF(AND(X151=$A$10,N151=$A$3),$A$15,IF(AND(X151=$A$11,N151=$A$2),$A$17,IF(AND(X151=$A$11,N151=$A$3),$A$19,IF(AND(X151=$A$21,N151=$A$2),$A$23,IF(AND(X151=$A$21,N151=$A$3),$A$25,IF(AND(X151=$A$22,N151=$A$2),$A$27,IF(AND(X151=$A$22,N151=$A$3),$A$29,"ERR"))))))))</f>
        <v>48-63</v>
      </c>
      <c r="Z151" t="str">
        <f t="shared" si="19"/>
        <v>56-63</v>
      </c>
      <c r="AA151" t="str">
        <f>IF(AND(Z151=$B$13,P151=$C$12),$C$13,IF(AND(Z151=$B$13,P151=$F$12),$C$31,IF(AND(Z151=$B$14,P151=$C$12),$C$14,IF(AND(Z151=$B$14,P151=$F$12),$C$32,IF(AND(Z151=$B$15,P151=$C$12),$C$15,IF(AND(Z151=$B$15,P151=$F$12),$C$33,IF(AND(Z151=$B$16,P151=$C$12),$C$16,IF(AND(Z151=$B$16,P151=$F$12),$C$34,IF(AND(Z151=$B$17,P151=$C$12),$C$17,IF(AND(Z151=$B$17,P151=$F$12),$C$35,IF(AND(Z151=$B$18,P151=$C$12),$C$18,IF(AND(Z151=$B$18,P151=$F$12),$C$36,IF(AND(Z151=$B$19,P151=$C$12),$C$19,IF(AND(Z151=$B$19,P151=$F$12),$C$37,IF(AND(Z151=$B$20,P151=$C$12),$C$20,IF(AND(Z151=$B$20,P151=$F$12),$C$38,IF(AND(Z151=$B$23,P151=$C$12),$C$23,IF(AND(Z151=$B$23,P151=$F$12),$C$41,IF(AND(Z151=$B$24,P151=$C$12),$C$24,IF(AND(Z151=$B$24,P151=$F$12),$C$42,IF(AND(Z151=$B$25,P151=$C$12),$C$25,IF(AND(Z151=$B$25,P151=$F$12),$C$43,IF(AND(Z151=$B$26,P151=$C$12),$C$26,IF(AND(Z151=$B$26,P151=$F$12),$C$44,IF(AND(Z151=$B$27,P151=$C$12),$C$27,IF(AND(Z151=$B$27,P151=$F$12),$C$45,IF(AND(Z151=$B$28,P151=$C$12),$C$28,IF(AND(Z151=$B$28,P151=$F$12),$C$46,IF(AND(Z151=$B$29,P151=$C$12),$C$29,IF(AND(Z151=$B$29,P151=$F$12),$C$47,IF(AND(Z151=$B$30,P151=$C$12),$C$30,IF(AND(Z151=$B$30,P151=$F$12),$C$48,"ERR"))))))))))))))))))))))))))))))))</f>
        <v>56-59</v>
      </c>
      <c r="AB151" t="str">
        <f t="shared" si="20"/>
        <v>58-59</v>
      </c>
      <c r="AC151" s="12" t="str">
        <f t="shared" si="21"/>
        <v>59</v>
      </c>
      <c r="AD151" t="str">
        <f t="shared" si="22"/>
        <v>4-7</v>
      </c>
      <c r="AE151" t="str">
        <f t="shared" si="23"/>
        <v>6-7</v>
      </c>
      <c r="AF151" s="12" t="str">
        <f t="shared" si="24"/>
        <v>6</v>
      </c>
      <c r="AH151">
        <f t="shared" si="25"/>
        <v>478</v>
      </c>
      <c r="AL151">
        <v>219</v>
      </c>
      <c r="AM151" t="str">
        <f t="shared" si="26"/>
        <v>NOT YOURS</v>
      </c>
    </row>
    <row r="152" spans="12:39">
      <c r="L152" s="1" t="s">
        <v>756</v>
      </c>
      <c r="M152" t="s">
        <v>757</v>
      </c>
      <c r="N152" t="s">
        <v>757</v>
      </c>
      <c r="O152" t="s">
        <v>756</v>
      </c>
      <c r="P152" t="s">
        <v>756</v>
      </c>
      <c r="Q152" t="s">
        <v>756</v>
      </c>
      <c r="R152" t="s">
        <v>756</v>
      </c>
      <c r="S152" t="s">
        <v>759</v>
      </c>
      <c r="T152" t="s">
        <v>758</v>
      </c>
      <c r="U152" t="s">
        <v>759</v>
      </c>
      <c r="W152" t="str">
        <f t="shared" si="18"/>
        <v>64-127</v>
      </c>
      <c r="X152" t="str">
        <f>IF(AND(M152=$A$2,W152=$A$7),$A$10,IF(AND(M152=$A$3,W152=$A$7),$A$11,IF(AND(M152=$A$2,W152=$A$8),$A$21,IF(AND(M152=$A$3,W152=$A$8),$A$22,"ERR"))))</f>
        <v>64-95</v>
      </c>
      <c r="Y152" t="str">
        <f>IF(AND(X152=$A$10,N152=$A$2),$A$13,IF(AND(X152=$A$10,N152=$A$3),$A$15,IF(AND(X152=$A$11,N152=$A$2),$A$17,IF(AND(X152=$A$11,N152=$A$3),$A$19,IF(AND(X152=$A$21,N152=$A$2),$A$23,IF(AND(X152=$A$21,N152=$A$3),$A$25,IF(AND(X152=$A$22,N152=$A$2),$A$27,IF(AND(X152=$A$22,N152=$A$3),$A$29,"ERR"))))))))</f>
        <v>64-79</v>
      </c>
      <c r="Z152" t="str">
        <f t="shared" si="19"/>
        <v>72-79</v>
      </c>
      <c r="AA152" t="str">
        <f>IF(AND(Z152=$B$13,P152=$C$12),$C$13,IF(AND(Z152=$B$13,P152=$F$12),$C$31,IF(AND(Z152=$B$14,P152=$C$12),$C$14,IF(AND(Z152=$B$14,P152=$F$12),$C$32,IF(AND(Z152=$B$15,P152=$C$12),$C$15,IF(AND(Z152=$B$15,P152=$F$12),$C$33,IF(AND(Z152=$B$16,P152=$C$12),$C$16,IF(AND(Z152=$B$16,P152=$F$12),$C$34,IF(AND(Z152=$B$17,P152=$C$12),$C$17,IF(AND(Z152=$B$17,P152=$F$12),$C$35,IF(AND(Z152=$B$18,P152=$C$12),$C$18,IF(AND(Z152=$B$18,P152=$F$12),$C$36,IF(AND(Z152=$B$19,P152=$C$12),$C$19,IF(AND(Z152=$B$19,P152=$F$12),$C$37,IF(AND(Z152=$B$20,P152=$C$12),$C$20,IF(AND(Z152=$B$20,P152=$F$12),$C$38,IF(AND(Z152=$B$23,P152=$C$12),$C$23,IF(AND(Z152=$B$23,P152=$F$12),$C$41,IF(AND(Z152=$B$24,P152=$C$12),$C$24,IF(AND(Z152=$B$24,P152=$F$12),$C$42,IF(AND(Z152=$B$25,P152=$C$12),$C$25,IF(AND(Z152=$B$25,P152=$F$12),$C$43,IF(AND(Z152=$B$26,P152=$C$12),$C$26,IF(AND(Z152=$B$26,P152=$F$12),$C$44,IF(AND(Z152=$B$27,P152=$C$12),$C$27,IF(AND(Z152=$B$27,P152=$F$12),$C$45,IF(AND(Z152=$B$28,P152=$C$12),$C$28,IF(AND(Z152=$B$28,P152=$F$12),$C$46,IF(AND(Z152=$B$29,P152=$C$12),$C$29,IF(AND(Z152=$B$29,P152=$F$12),$C$47,IF(AND(Z152=$B$30,P152=$C$12),$C$30,IF(AND(Z152=$B$30,P152=$F$12),$C$48,"ERR"))))))))))))))))))))))))))))))))</f>
        <v>76-79</v>
      </c>
      <c r="AB152" t="str">
        <f t="shared" si="20"/>
        <v>78-79</v>
      </c>
      <c r="AC152" s="12" t="str">
        <f t="shared" si="21"/>
        <v>79</v>
      </c>
      <c r="AD152" t="str">
        <f t="shared" si="22"/>
        <v>0-3</v>
      </c>
      <c r="AE152" t="str">
        <f t="shared" si="23"/>
        <v>2-3</v>
      </c>
      <c r="AF152" s="12" t="str">
        <f t="shared" si="24"/>
        <v>2</v>
      </c>
      <c r="AH152">
        <f t="shared" si="25"/>
        <v>634</v>
      </c>
      <c r="AL152">
        <v>220</v>
      </c>
      <c r="AM152" t="str">
        <f t="shared" si="26"/>
        <v>NOT YOURS</v>
      </c>
    </row>
    <row r="153" spans="12:39">
      <c r="L153" s="1" t="s">
        <v>757</v>
      </c>
      <c r="M153" t="s">
        <v>757</v>
      </c>
      <c r="N153" t="s">
        <v>756</v>
      </c>
      <c r="O153" t="s">
        <v>756</v>
      </c>
      <c r="P153" t="s">
        <v>756</v>
      </c>
      <c r="Q153" t="s">
        <v>757</v>
      </c>
      <c r="R153" t="s">
        <v>756</v>
      </c>
      <c r="S153" t="s">
        <v>758</v>
      </c>
      <c r="T153" t="s">
        <v>759</v>
      </c>
      <c r="U153" t="s">
        <v>759</v>
      </c>
      <c r="W153" t="str">
        <f t="shared" si="18"/>
        <v>0-63</v>
      </c>
      <c r="X153" t="str">
        <f>IF(AND(M153=$A$2,W153=$A$7),$A$10,IF(AND(M153=$A$3,W153=$A$7),$A$11,IF(AND(M153=$A$2,W153=$A$8),$A$21,IF(AND(M153=$A$3,W153=$A$8),$A$22,"ERR"))))</f>
        <v>0-31</v>
      </c>
      <c r="Y153" t="str">
        <f>IF(AND(X153=$A$10,N153=$A$2),$A$13,IF(AND(X153=$A$10,N153=$A$3),$A$15,IF(AND(X153=$A$11,N153=$A$2),$A$17,IF(AND(X153=$A$11,N153=$A$3),$A$19,IF(AND(X153=$A$21,N153=$A$2),$A$23,IF(AND(X153=$A$21,N153=$A$3),$A$25,IF(AND(X153=$A$22,N153=$A$2),$A$27,IF(AND(X153=$A$22,N153=$A$3),$A$29,"ERR"))))))))</f>
        <v>16-31</v>
      </c>
      <c r="Z153" t="str">
        <f t="shared" si="19"/>
        <v>24-31</v>
      </c>
      <c r="AA153" t="str">
        <f>IF(AND(Z153=$B$13,P153=$C$12),$C$13,IF(AND(Z153=$B$13,P153=$F$12),$C$31,IF(AND(Z153=$B$14,P153=$C$12),$C$14,IF(AND(Z153=$B$14,P153=$F$12),$C$32,IF(AND(Z153=$B$15,P153=$C$12),$C$15,IF(AND(Z153=$B$15,P153=$F$12),$C$33,IF(AND(Z153=$B$16,P153=$C$12),$C$16,IF(AND(Z153=$B$16,P153=$F$12),$C$34,IF(AND(Z153=$B$17,P153=$C$12),$C$17,IF(AND(Z153=$B$17,P153=$F$12),$C$35,IF(AND(Z153=$B$18,P153=$C$12),$C$18,IF(AND(Z153=$B$18,P153=$F$12),$C$36,IF(AND(Z153=$B$19,P153=$C$12),$C$19,IF(AND(Z153=$B$19,P153=$F$12),$C$37,IF(AND(Z153=$B$20,P153=$C$12),$C$20,IF(AND(Z153=$B$20,P153=$F$12),$C$38,IF(AND(Z153=$B$23,P153=$C$12),$C$23,IF(AND(Z153=$B$23,P153=$F$12),$C$41,IF(AND(Z153=$B$24,P153=$C$12),$C$24,IF(AND(Z153=$B$24,P153=$F$12),$C$42,IF(AND(Z153=$B$25,P153=$C$12),$C$25,IF(AND(Z153=$B$25,P153=$F$12),$C$43,IF(AND(Z153=$B$26,P153=$C$12),$C$26,IF(AND(Z153=$B$26,P153=$F$12),$C$44,IF(AND(Z153=$B$27,P153=$C$12),$C$27,IF(AND(Z153=$B$27,P153=$F$12),$C$45,IF(AND(Z153=$B$28,P153=$C$12),$C$28,IF(AND(Z153=$B$28,P153=$F$12),$C$46,IF(AND(Z153=$B$29,P153=$C$12),$C$29,IF(AND(Z153=$B$29,P153=$F$12),$C$47,IF(AND(Z153=$B$30,P153=$C$12),$C$30,IF(AND(Z153=$B$30,P153=$F$12),$C$48,"ERR"))))))))))))))))))))))))))))))))</f>
        <v>28-31</v>
      </c>
      <c r="AB153" t="str">
        <f t="shared" si="20"/>
        <v>28-29</v>
      </c>
      <c r="AC153" s="12" t="str">
        <f t="shared" si="21"/>
        <v>29</v>
      </c>
      <c r="AD153" t="str">
        <f t="shared" si="22"/>
        <v>4-7</v>
      </c>
      <c r="AE153" t="str">
        <f t="shared" si="23"/>
        <v>4-5</v>
      </c>
      <c r="AF153" s="12" t="str">
        <f t="shared" si="24"/>
        <v>4</v>
      </c>
      <c r="AH153">
        <f t="shared" si="25"/>
        <v>236</v>
      </c>
      <c r="AL153">
        <v>221</v>
      </c>
      <c r="AM153" t="str">
        <f t="shared" si="26"/>
        <v>NOT YOURS</v>
      </c>
    </row>
    <row r="154" spans="12:39">
      <c r="L154" s="1" t="s">
        <v>756</v>
      </c>
      <c r="M154" t="s">
        <v>757</v>
      </c>
      <c r="N154" t="s">
        <v>757</v>
      </c>
      <c r="O154" t="s">
        <v>757</v>
      </c>
      <c r="P154" t="s">
        <v>757</v>
      </c>
      <c r="Q154" t="s">
        <v>757</v>
      </c>
      <c r="R154" t="s">
        <v>756</v>
      </c>
      <c r="S154" t="s">
        <v>759</v>
      </c>
      <c r="T154" t="s">
        <v>758</v>
      </c>
      <c r="U154" t="s">
        <v>758</v>
      </c>
      <c r="W154" t="str">
        <f t="shared" si="18"/>
        <v>64-127</v>
      </c>
      <c r="X154" t="str">
        <f>IF(AND(M154=$A$2,W154=$A$7),$A$10,IF(AND(M154=$A$3,W154=$A$7),$A$11,IF(AND(M154=$A$2,W154=$A$8),$A$21,IF(AND(M154=$A$3,W154=$A$8),$A$22,"ERR"))))</f>
        <v>64-95</v>
      </c>
      <c r="Y154" t="str">
        <f>IF(AND(X154=$A$10,N154=$A$2),$A$13,IF(AND(X154=$A$10,N154=$A$3),$A$15,IF(AND(X154=$A$11,N154=$A$2),$A$17,IF(AND(X154=$A$11,N154=$A$3),$A$19,IF(AND(X154=$A$21,N154=$A$2),$A$23,IF(AND(X154=$A$21,N154=$A$3),$A$25,IF(AND(X154=$A$22,N154=$A$2),$A$27,IF(AND(X154=$A$22,N154=$A$3),$A$29,"ERR"))))))))</f>
        <v>64-79</v>
      </c>
      <c r="Z154" t="str">
        <f t="shared" si="19"/>
        <v>64-71</v>
      </c>
      <c r="AA154" t="str">
        <f>IF(AND(Z154=$B$13,P154=$C$12),$C$13,IF(AND(Z154=$B$13,P154=$F$12),$C$31,IF(AND(Z154=$B$14,P154=$C$12),$C$14,IF(AND(Z154=$B$14,P154=$F$12),$C$32,IF(AND(Z154=$B$15,P154=$C$12),$C$15,IF(AND(Z154=$B$15,P154=$F$12),$C$33,IF(AND(Z154=$B$16,P154=$C$12),$C$16,IF(AND(Z154=$B$16,P154=$F$12),$C$34,IF(AND(Z154=$B$17,P154=$C$12),$C$17,IF(AND(Z154=$B$17,P154=$F$12),$C$35,IF(AND(Z154=$B$18,P154=$C$12),$C$18,IF(AND(Z154=$B$18,P154=$F$12),$C$36,IF(AND(Z154=$B$19,P154=$C$12),$C$19,IF(AND(Z154=$B$19,P154=$F$12),$C$37,IF(AND(Z154=$B$20,P154=$C$12),$C$20,IF(AND(Z154=$B$20,P154=$F$12),$C$38,IF(AND(Z154=$B$23,P154=$C$12),$C$23,IF(AND(Z154=$B$23,P154=$F$12),$C$41,IF(AND(Z154=$B$24,P154=$C$12),$C$24,IF(AND(Z154=$B$24,P154=$F$12),$C$42,IF(AND(Z154=$B$25,P154=$C$12),$C$25,IF(AND(Z154=$B$25,P154=$F$12),$C$43,IF(AND(Z154=$B$26,P154=$C$12),$C$26,IF(AND(Z154=$B$26,P154=$F$12),$C$44,IF(AND(Z154=$B$27,P154=$C$12),$C$27,IF(AND(Z154=$B$27,P154=$F$12),$C$45,IF(AND(Z154=$B$28,P154=$C$12),$C$28,IF(AND(Z154=$B$28,P154=$F$12),$C$46,IF(AND(Z154=$B$29,P154=$C$12),$C$29,IF(AND(Z154=$B$29,P154=$F$12),$C$47,IF(AND(Z154=$B$30,P154=$C$12),$C$30,IF(AND(Z154=$B$30,P154=$F$12),$C$48,"ERR"))))))))))))))))))))))))))))))))</f>
        <v>64-67</v>
      </c>
      <c r="AB154" t="str">
        <f t="shared" si="20"/>
        <v>64-65</v>
      </c>
      <c r="AC154" s="12" t="str">
        <f t="shared" si="21"/>
        <v>65</v>
      </c>
      <c r="AD154" t="str">
        <f t="shared" si="22"/>
        <v>0-3</v>
      </c>
      <c r="AE154" t="str">
        <f t="shared" si="23"/>
        <v>2-3</v>
      </c>
      <c r="AF154" s="12" t="str">
        <f t="shared" si="24"/>
        <v>3</v>
      </c>
      <c r="AH154">
        <f t="shared" si="25"/>
        <v>523</v>
      </c>
      <c r="AL154">
        <v>222</v>
      </c>
      <c r="AM154" t="str">
        <f t="shared" si="26"/>
        <v>NOT YOURS</v>
      </c>
    </row>
    <row r="155" spans="12:39">
      <c r="L155" s="1" t="s">
        <v>757</v>
      </c>
      <c r="M155" t="s">
        <v>757</v>
      </c>
      <c r="N155" t="s">
        <v>756</v>
      </c>
      <c r="O155" t="s">
        <v>757</v>
      </c>
      <c r="P155" t="s">
        <v>757</v>
      </c>
      <c r="Q155" t="s">
        <v>756</v>
      </c>
      <c r="R155" t="s">
        <v>757</v>
      </c>
      <c r="S155" t="s">
        <v>758</v>
      </c>
      <c r="T155" t="s">
        <v>758</v>
      </c>
      <c r="U155" t="s">
        <v>759</v>
      </c>
      <c r="W155" t="str">
        <f t="shared" si="18"/>
        <v>0-63</v>
      </c>
      <c r="X155" t="str">
        <f>IF(AND(M155=$A$2,W155=$A$7),$A$10,IF(AND(M155=$A$3,W155=$A$7),$A$11,IF(AND(M155=$A$2,W155=$A$8),$A$21,IF(AND(M155=$A$3,W155=$A$8),$A$22,"ERR"))))</f>
        <v>0-31</v>
      </c>
      <c r="Y155" t="str">
        <f>IF(AND(X155=$A$10,N155=$A$2),$A$13,IF(AND(X155=$A$10,N155=$A$3),$A$15,IF(AND(X155=$A$11,N155=$A$2),$A$17,IF(AND(X155=$A$11,N155=$A$3),$A$19,IF(AND(X155=$A$21,N155=$A$2),$A$23,IF(AND(X155=$A$21,N155=$A$3),$A$25,IF(AND(X155=$A$22,N155=$A$2),$A$27,IF(AND(X155=$A$22,N155=$A$3),$A$29,"ERR"))))))))</f>
        <v>16-31</v>
      </c>
      <c r="Z155" t="str">
        <f t="shared" si="19"/>
        <v>16-23</v>
      </c>
      <c r="AA155" t="str">
        <f>IF(AND(Z155=$B$13,P155=$C$12),$C$13,IF(AND(Z155=$B$13,P155=$F$12),$C$31,IF(AND(Z155=$B$14,P155=$C$12),$C$14,IF(AND(Z155=$B$14,P155=$F$12),$C$32,IF(AND(Z155=$B$15,P155=$C$12),$C$15,IF(AND(Z155=$B$15,P155=$F$12),$C$33,IF(AND(Z155=$B$16,P155=$C$12),$C$16,IF(AND(Z155=$B$16,P155=$F$12),$C$34,IF(AND(Z155=$B$17,P155=$C$12),$C$17,IF(AND(Z155=$B$17,P155=$F$12),$C$35,IF(AND(Z155=$B$18,P155=$C$12),$C$18,IF(AND(Z155=$B$18,P155=$F$12),$C$36,IF(AND(Z155=$B$19,P155=$C$12),$C$19,IF(AND(Z155=$B$19,P155=$F$12),$C$37,IF(AND(Z155=$B$20,P155=$C$12),$C$20,IF(AND(Z155=$B$20,P155=$F$12),$C$38,IF(AND(Z155=$B$23,P155=$C$12),$C$23,IF(AND(Z155=$B$23,P155=$F$12),$C$41,IF(AND(Z155=$B$24,P155=$C$12),$C$24,IF(AND(Z155=$B$24,P155=$F$12),$C$42,IF(AND(Z155=$B$25,P155=$C$12),$C$25,IF(AND(Z155=$B$25,P155=$F$12),$C$43,IF(AND(Z155=$B$26,P155=$C$12),$C$26,IF(AND(Z155=$B$26,P155=$F$12),$C$44,IF(AND(Z155=$B$27,P155=$C$12),$C$27,IF(AND(Z155=$B$27,P155=$F$12),$C$45,IF(AND(Z155=$B$28,P155=$C$12),$C$28,IF(AND(Z155=$B$28,P155=$F$12),$C$46,IF(AND(Z155=$B$29,P155=$C$12),$C$29,IF(AND(Z155=$B$29,P155=$F$12),$C$47,IF(AND(Z155=$B$30,P155=$C$12),$C$30,IF(AND(Z155=$B$30,P155=$F$12),$C$48,"ERR"))))))))))))))))))))))))))))))))</f>
        <v>16-19</v>
      </c>
      <c r="AB155" t="str">
        <f t="shared" si="20"/>
        <v>18-19</v>
      </c>
      <c r="AC155" s="12" t="str">
        <f t="shared" si="21"/>
        <v>18</v>
      </c>
      <c r="AD155" t="str">
        <f t="shared" si="22"/>
        <v>4-7</v>
      </c>
      <c r="AE155" t="str">
        <f t="shared" si="23"/>
        <v>6-7</v>
      </c>
      <c r="AF155" s="12" t="str">
        <f t="shared" si="24"/>
        <v>6</v>
      </c>
      <c r="AH155">
        <f t="shared" si="25"/>
        <v>150</v>
      </c>
      <c r="AL155">
        <v>223</v>
      </c>
      <c r="AM155" t="str">
        <f t="shared" si="26"/>
        <v>NOT YOURS</v>
      </c>
    </row>
    <row r="156" spans="12:39">
      <c r="L156" s="1" t="s">
        <v>757</v>
      </c>
      <c r="M156" t="s">
        <v>756</v>
      </c>
      <c r="N156" t="s">
        <v>756</v>
      </c>
      <c r="O156" t="s">
        <v>756</v>
      </c>
      <c r="P156" t="s">
        <v>756</v>
      </c>
      <c r="Q156" t="s">
        <v>757</v>
      </c>
      <c r="R156" t="s">
        <v>757</v>
      </c>
      <c r="S156" t="s">
        <v>759</v>
      </c>
      <c r="T156" t="s">
        <v>759</v>
      </c>
      <c r="U156" t="s">
        <v>758</v>
      </c>
      <c r="W156" t="str">
        <f t="shared" si="18"/>
        <v>0-63</v>
      </c>
      <c r="X156" t="str">
        <f>IF(AND(M156=$A$2,W156=$A$7),$A$10,IF(AND(M156=$A$3,W156=$A$7),$A$11,IF(AND(M156=$A$2,W156=$A$8),$A$21,IF(AND(M156=$A$3,W156=$A$8),$A$22,"ERR"))))</f>
        <v>32-63</v>
      </c>
      <c r="Y156" t="str">
        <f>IF(AND(X156=$A$10,N156=$A$2),$A$13,IF(AND(X156=$A$10,N156=$A$3),$A$15,IF(AND(X156=$A$11,N156=$A$2),$A$17,IF(AND(X156=$A$11,N156=$A$3),$A$19,IF(AND(X156=$A$21,N156=$A$2),$A$23,IF(AND(X156=$A$21,N156=$A$3),$A$25,IF(AND(X156=$A$22,N156=$A$2),$A$27,IF(AND(X156=$A$22,N156=$A$3),$A$29,"ERR"))))))))</f>
        <v>48-63</v>
      </c>
      <c r="Z156" t="str">
        <f t="shared" si="19"/>
        <v>56-63</v>
      </c>
      <c r="AA156" t="str">
        <f>IF(AND(Z156=$B$13,P156=$C$12),$C$13,IF(AND(Z156=$B$13,P156=$F$12),$C$31,IF(AND(Z156=$B$14,P156=$C$12),$C$14,IF(AND(Z156=$B$14,P156=$F$12),$C$32,IF(AND(Z156=$B$15,P156=$C$12),$C$15,IF(AND(Z156=$B$15,P156=$F$12),$C$33,IF(AND(Z156=$B$16,P156=$C$12),$C$16,IF(AND(Z156=$B$16,P156=$F$12),$C$34,IF(AND(Z156=$B$17,P156=$C$12),$C$17,IF(AND(Z156=$B$17,P156=$F$12),$C$35,IF(AND(Z156=$B$18,P156=$C$12),$C$18,IF(AND(Z156=$B$18,P156=$F$12),$C$36,IF(AND(Z156=$B$19,P156=$C$12),$C$19,IF(AND(Z156=$B$19,P156=$F$12),$C$37,IF(AND(Z156=$B$20,P156=$C$12),$C$20,IF(AND(Z156=$B$20,P156=$F$12),$C$38,IF(AND(Z156=$B$23,P156=$C$12),$C$23,IF(AND(Z156=$B$23,P156=$F$12),$C$41,IF(AND(Z156=$B$24,P156=$C$12),$C$24,IF(AND(Z156=$B$24,P156=$F$12),$C$42,IF(AND(Z156=$B$25,P156=$C$12),$C$25,IF(AND(Z156=$B$25,P156=$F$12),$C$43,IF(AND(Z156=$B$26,P156=$C$12),$C$26,IF(AND(Z156=$B$26,P156=$F$12),$C$44,IF(AND(Z156=$B$27,P156=$C$12),$C$27,IF(AND(Z156=$B$27,P156=$F$12),$C$45,IF(AND(Z156=$B$28,P156=$C$12),$C$28,IF(AND(Z156=$B$28,P156=$F$12),$C$46,IF(AND(Z156=$B$29,P156=$C$12),$C$29,IF(AND(Z156=$B$29,P156=$F$12),$C$47,IF(AND(Z156=$B$30,P156=$C$12),$C$30,IF(AND(Z156=$B$30,P156=$F$12),$C$48,"ERR"))))))))))))))))))))))))))))))))</f>
        <v>60-63</v>
      </c>
      <c r="AB156" t="str">
        <f t="shared" si="20"/>
        <v>60-61</v>
      </c>
      <c r="AC156" s="12" t="str">
        <f t="shared" si="21"/>
        <v>60</v>
      </c>
      <c r="AD156" t="str">
        <f t="shared" si="22"/>
        <v>0-3</v>
      </c>
      <c r="AE156" t="str">
        <f t="shared" si="23"/>
        <v>0-1</v>
      </c>
      <c r="AF156" s="12" t="str">
        <f t="shared" si="24"/>
        <v>1</v>
      </c>
      <c r="AH156">
        <f t="shared" si="25"/>
        <v>481</v>
      </c>
      <c r="AL156">
        <v>224</v>
      </c>
      <c r="AM156" t="str">
        <f t="shared" si="26"/>
        <v>NOT YOURS</v>
      </c>
    </row>
    <row r="157" spans="12:39">
      <c r="L157" s="1" t="s">
        <v>757</v>
      </c>
      <c r="M157" t="s">
        <v>756</v>
      </c>
      <c r="N157" t="s">
        <v>756</v>
      </c>
      <c r="O157" t="s">
        <v>757</v>
      </c>
      <c r="P157" t="s">
        <v>756</v>
      </c>
      <c r="Q157" t="s">
        <v>757</v>
      </c>
      <c r="R157" t="s">
        <v>757</v>
      </c>
      <c r="S157" t="s">
        <v>758</v>
      </c>
      <c r="T157" t="s">
        <v>758</v>
      </c>
      <c r="U157" t="s">
        <v>759</v>
      </c>
      <c r="W157" t="str">
        <f t="shared" si="18"/>
        <v>0-63</v>
      </c>
      <c r="X157" t="str">
        <f>IF(AND(M157=$A$2,W157=$A$7),$A$10,IF(AND(M157=$A$3,W157=$A$7),$A$11,IF(AND(M157=$A$2,W157=$A$8),$A$21,IF(AND(M157=$A$3,W157=$A$8),$A$22,"ERR"))))</f>
        <v>32-63</v>
      </c>
      <c r="Y157" t="str">
        <f>IF(AND(X157=$A$10,N157=$A$2),$A$13,IF(AND(X157=$A$10,N157=$A$3),$A$15,IF(AND(X157=$A$11,N157=$A$2),$A$17,IF(AND(X157=$A$11,N157=$A$3),$A$19,IF(AND(X157=$A$21,N157=$A$2),$A$23,IF(AND(X157=$A$21,N157=$A$3),$A$25,IF(AND(X157=$A$22,N157=$A$2),$A$27,IF(AND(X157=$A$22,N157=$A$3),$A$29,"ERR"))))))))</f>
        <v>48-63</v>
      </c>
      <c r="Z157" t="str">
        <f t="shared" si="19"/>
        <v>48-55</v>
      </c>
      <c r="AA157" t="str">
        <f>IF(AND(Z157=$B$13,P157=$C$12),$C$13,IF(AND(Z157=$B$13,P157=$F$12),$C$31,IF(AND(Z157=$B$14,P157=$C$12),$C$14,IF(AND(Z157=$B$14,P157=$F$12),$C$32,IF(AND(Z157=$B$15,P157=$C$12),$C$15,IF(AND(Z157=$B$15,P157=$F$12),$C$33,IF(AND(Z157=$B$16,P157=$C$12),$C$16,IF(AND(Z157=$B$16,P157=$F$12),$C$34,IF(AND(Z157=$B$17,P157=$C$12),$C$17,IF(AND(Z157=$B$17,P157=$F$12),$C$35,IF(AND(Z157=$B$18,P157=$C$12),$C$18,IF(AND(Z157=$B$18,P157=$F$12),$C$36,IF(AND(Z157=$B$19,P157=$C$12),$C$19,IF(AND(Z157=$B$19,P157=$F$12),$C$37,IF(AND(Z157=$B$20,P157=$C$12),$C$20,IF(AND(Z157=$B$20,P157=$F$12),$C$38,IF(AND(Z157=$B$23,P157=$C$12),$C$23,IF(AND(Z157=$B$23,P157=$F$12),$C$41,IF(AND(Z157=$B$24,P157=$C$12),$C$24,IF(AND(Z157=$B$24,P157=$F$12),$C$42,IF(AND(Z157=$B$25,P157=$C$12),$C$25,IF(AND(Z157=$B$25,P157=$F$12),$C$43,IF(AND(Z157=$B$26,P157=$C$12),$C$26,IF(AND(Z157=$B$26,P157=$F$12),$C$44,IF(AND(Z157=$B$27,P157=$C$12),$C$27,IF(AND(Z157=$B$27,P157=$F$12),$C$45,IF(AND(Z157=$B$28,P157=$C$12),$C$28,IF(AND(Z157=$B$28,P157=$F$12),$C$46,IF(AND(Z157=$B$29,P157=$C$12),$C$29,IF(AND(Z157=$B$29,P157=$F$12),$C$47,IF(AND(Z157=$B$30,P157=$C$12),$C$30,IF(AND(Z157=$B$30,P157=$F$12),$C$48,"ERR"))))))))))))))))))))))))))))))))</f>
        <v>52-55</v>
      </c>
      <c r="AB157" t="str">
        <f t="shared" si="20"/>
        <v>52-53</v>
      </c>
      <c r="AC157" s="12" t="str">
        <f t="shared" si="21"/>
        <v>52</v>
      </c>
      <c r="AD157" t="str">
        <f t="shared" si="22"/>
        <v>4-7</v>
      </c>
      <c r="AE157" t="str">
        <f t="shared" si="23"/>
        <v>6-7</v>
      </c>
      <c r="AF157" s="12" t="str">
        <f t="shared" si="24"/>
        <v>6</v>
      </c>
      <c r="AH157">
        <f t="shared" si="25"/>
        <v>422</v>
      </c>
      <c r="AL157">
        <v>225</v>
      </c>
      <c r="AM157" t="str">
        <f t="shared" si="26"/>
        <v>NOT YOURS</v>
      </c>
    </row>
    <row r="158" spans="12:39">
      <c r="L158" s="1" t="s">
        <v>757</v>
      </c>
      <c r="M158" t="s">
        <v>756</v>
      </c>
      <c r="N158" t="s">
        <v>757</v>
      </c>
      <c r="O158" t="s">
        <v>756</v>
      </c>
      <c r="P158" t="s">
        <v>756</v>
      </c>
      <c r="Q158" t="s">
        <v>756</v>
      </c>
      <c r="R158" t="s">
        <v>757</v>
      </c>
      <c r="S158" t="s">
        <v>758</v>
      </c>
      <c r="T158" t="s">
        <v>758</v>
      </c>
      <c r="U158" t="s">
        <v>759</v>
      </c>
      <c r="W158" t="str">
        <f t="shared" si="18"/>
        <v>0-63</v>
      </c>
      <c r="X158" t="str">
        <f>IF(AND(M158=$A$2,W158=$A$7),$A$10,IF(AND(M158=$A$3,W158=$A$7),$A$11,IF(AND(M158=$A$2,W158=$A$8),$A$21,IF(AND(M158=$A$3,W158=$A$8),$A$22,"ERR"))))</f>
        <v>32-63</v>
      </c>
      <c r="Y158" t="str">
        <f>IF(AND(X158=$A$10,N158=$A$2),$A$13,IF(AND(X158=$A$10,N158=$A$3),$A$15,IF(AND(X158=$A$11,N158=$A$2),$A$17,IF(AND(X158=$A$11,N158=$A$3),$A$19,IF(AND(X158=$A$21,N158=$A$2),$A$23,IF(AND(X158=$A$21,N158=$A$3),$A$25,IF(AND(X158=$A$22,N158=$A$2),$A$27,IF(AND(X158=$A$22,N158=$A$3),$A$29,"ERR"))))))))</f>
        <v>32-47</v>
      </c>
      <c r="Z158" t="str">
        <f t="shared" si="19"/>
        <v>40-47</v>
      </c>
      <c r="AA158" t="str">
        <f>IF(AND(Z158=$B$13,P158=$C$12),$C$13,IF(AND(Z158=$B$13,P158=$F$12),$C$31,IF(AND(Z158=$B$14,P158=$C$12),$C$14,IF(AND(Z158=$B$14,P158=$F$12),$C$32,IF(AND(Z158=$B$15,P158=$C$12),$C$15,IF(AND(Z158=$B$15,P158=$F$12),$C$33,IF(AND(Z158=$B$16,P158=$C$12),$C$16,IF(AND(Z158=$B$16,P158=$F$12),$C$34,IF(AND(Z158=$B$17,P158=$C$12),$C$17,IF(AND(Z158=$B$17,P158=$F$12),$C$35,IF(AND(Z158=$B$18,P158=$C$12),$C$18,IF(AND(Z158=$B$18,P158=$F$12),$C$36,IF(AND(Z158=$B$19,P158=$C$12),$C$19,IF(AND(Z158=$B$19,P158=$F$12),$C$37,IF(AND(Z158=$B$20,P158=$C$12),$C$20,IF(AND(Z158=$B$20,P158=$F$12),$C$38,IF(AND(Z158=$B$23,P158=$C$12),$C$23,IF(AND(Z158=$B$23,P158=$F$12),$C$41,IF(AND(Z158=$B$24,P158=$C$12),$C$24,IF(AND(Z158=$B$24,P158=$F$12),$C$42,IF(AND(Z158=$B$25,P158=$C$12),$C$25,IF(AND(Z158=$B$25,P158=$F$12),$C$43,IF(AND(Z158=$B$26,P158=$C$12),$C$26,IF(AND(Z158=$B$26,P158=$F$12),$C$44,IF(AND(Z158=$B$27,P158=$C$12),$C$27,IF(AND(Z158=$B$27,P158=$F$12),$C$45,IF(AND(Z158=$B$28,P158=$C$12),$C$28,IF(AND(Z158=$B$28,P158=$F$12),$C$46,IF(AND(Z158=$B$29,P158=$C$12),$C$29,IF(AND(Z158=$B$29,P158=$F$12),$C$47,IF(AND(Z158=$B$30,P158=$C$12),$C$30,IF(AND(Z158=$B$30,P158=$F$12),$C$48,"ERR"))))))))))))))))))))))))))))))))</f>
        <v>44-47</v>
      </c>
      <c r="AB158" t="str">
        <f t="shared" si="20"/>
        <v>46-47</v>
      </c>
      <c r="AC158" s="12" t="str">
        <f t="shared" si="21"/>
        <v>46</v>
      </c>
      <c r="AD158" t="str">
        <f t="shared" si="22"/>
        <v>4-7</v>
      </c>
      <c r="AE158" t="str">
        <f t="shared" si="23"/>
        <v>6-7</v>
      </c>
      <c r="AF158" s="12" t="str">
        <f t="shared" si="24"/>
        <v>6</v>
      </c>
      <c r="AH158">
        <f t="shared" si="25"/>
        <v>374</v>
      </c>
      <c r="AL158">
        <v>226</v>
      </c>
      <c r="AM158" t="str">
        <f t="shared" si="26"/>
        <v>NOT YOURS</v>
      </c>
    </row>
    <row r="159" spans="12:39">
      <c r="L159" s="1" t="s">
        <v>757</v>
      </c>
      <c r="M159" t="s">
        <v>757</v>
      </c>
      <c r="N159" t="s">
        <v>756</v>
      </c>
      <c r="O159" t="s">
        <v>757</v>
      </c>
      <c r="P159" t="s">
        <v>757</v>
      </c>
      <c r="Q159" t="s">
        <v>756</v>
      </c>
      <c r="R159" t="s">
        <v>756</v>
      </c>
      <c r="S159" t="s">
        <v>758</v>
      </c>
      <c r="T159" t="s">
        <v>758</v>
      </c>
      <c r="U159" t="s">
        <v>759</v>
      </c>
      <c r="W159" t="str">
        <f t="shared" si="18"/>
        <v>0-63</v>
      </c>
      <c r="X159" t="str">
        <f>IF(AND(M159=$A$2,W159=$A$7),$A$10,IF(AND(M159=$A$3,W159=$A$7),$A$11,IF(AND(M159=$A$2,W159=$A$8),$A$21,IF(AND(M159=$A$3,W159=$A$8),$A$22,"ERR"))))</f>
        <v>0-31</v>
      </c>
      <c r="Y159" t="str">
        <f>IF(AND(X159=$A$10,N159=$A$2),$A$13,IF(AND(X159=$A$10,N159=$A$3),$A$15,IF(AND(X159=$A$11,N159=$A$2),$A$17,IF(AND(X159=$A$11,N159=$A$3),$A$19,IF(AND(X159=$A$21,N159=$A$2),$A$23,IF(AND(X159=$A$21,N159=$A$3),$A$25,IF(AND(X159=$A$22,N159=$A$2),$A$27,IF(AND(X159=$A$22,N159=$A$3),$A$29,"ERR"))))))))</f>
        <v>16-31</v>
      </c>
      <c r="Z159" t="str">
        <f t="shared" si="19"/>
        <v>16-23</v>
      </c>
      <c r="AA159" t="str">
        <f>IF(AND(Z159=$B$13,P159=$C$12),$C$13,IF(AND(Z159=$B$13,P159=$F$12),$C$31,IF(AND(Z159=$B$14,P159=$C$12),$C$14,IF(AND(Z159=$B$14,P159=$F$12),$C$32,IF(AND(Z159=$B$15,P159=$C$12),$C$15,IF(AND(Z159=$B$15,P159=$F$12),$C$33,IF(AND(Z159=$B$16,P159=$C$12),$C$16,IF(AND(Z159=$B$16,P159=$F$12),$C$34,IF(AND(Z159=$B$17,P159=$C$12),$C$17,IF(AND(Z159=$B$17,P159=$F$12),$C$35,IF(AND(Z159=$B$18,P159=$C$12),$C$18,IF(AND(Z159=$B$18,P159=$F$12),$C$36,IF(AND(Z159=$B$19,P159=$C$12),$C$19,IF(AND(Z159=$B$19,P159=$F$12),$C$37,IF(AND(Z159=$B$20,P159=$C$12),$C$20,IF(AND(Z159=$B$20,P159=$F$12),$C$38,IF(AND(Z159=$B$23,P159=$C$12),$C$23,IF(AND(Z159=$B$23,P159=$F$12),$C$41,IF(AND(Z159=$B$24,P159=$C$12),$C$24,IF(AND(Z159=$B$24,P159=$F$12),$C$42,IF(AND(Z159=$B$25,P159=$C$12),$C$25,IF(AND(Z159=$B$25,P159=$F$12),$C$43,IF(AND(Z159=$B$26,P159=$C$12),$C$26,IF(AND(Z159=$B$26,P159=$F$12),$C$44,IF(AND(Z159=$B$27,P159=$C$12),$C$27,IF(AND(Z159=$B$27,P159=$F$12),$C$45,IF(AND(Z159=$B$28,P159=$C$12),$C$28,IF(AND(Z159=$B$28,P159=$F$12),$C$46,IF(AND(Z159=$B$29,P159=$C$12),$C$29,IF(AND(Z159=$B$29,P159=$F$12),$C$47,IF(AND(Z159=$B$30,P159=$C$12),$C$30,IF(AND(Z159=$B$30,P159=$F$12),$C$48,"ERR"))))))))))))))))))))))))))))))))</f>
        <v>16-19</v>
      </c>
      <c r="AB159" t="str">
        <f t="shared" si="20"/>
        <v>18-19</v>
      </c>
      <c r="AC159" s="12" t="str">
        <f t="shared" si="21"/>
        <v>19</v>
      </c>
      <c r="AD159" t="str">
        <f t="shared" si="22"/>
        <v>4-7</v>
      </c>
      <c r="AE159" t="str">
        <f t="shared" si="23"/>
        <v>6-7</v>
      </c>
      <c r="AF159" s="12" t="str">
        <f t="shared" si="24"/>
        <v>6</v>
      </c>
      <c r="AH159">
        <f t="shared" si="25"/>
        <v>158</v>
      </c>
      <c r="AL159">
        <v>227</v>
      </c>
      <c r="AM159" t="str">
        <f t="shared" si="26"/>
        <v>NOT YOURS</v>
      </c>
    </row>
    <row r="160" spans="12:39">
      <c r="L160" s="1" t="s">
        <v>757</v>
      </c>
      <c r="M160" t="s">
        <v>756</v>
      </c>
      <c r="N160" t="s">
        <v>757</v>
      </c>
      <c r="O160" t="s">
        <v>757</v>
      </c>
      <c r="P160" t="s">
        <v>757</v>
      </c>
      <c r="Q160" t="s">
        <v>757</v>
      </c>
      <c r="R160" t="s">
        <v>756</v>
      </c>
      <c r="S160" t="s">
        <v>758</v>
      </c>
      <c r="T160" t="s">
        <v>759</v>
      </c>
      <c r="U160" t="s">
        <v>759</v>
      </c>
      <c r="W160" t="str">
        <f t="shared" si="18"/>
        <v>0-63</v>
      </c>
      <c r="X160" t="str">
        <f>IF(AND(M160=$A$2,W160=$A$7),$A$10,IF(AND(M160=$A$3,W160=$A$7),$A$11,IF(AND(M160=$A$2,W160=$A$8),$A$21,IF(AND(M160=$A$3,W160=$A$8),$A$22,"ERR"))))</f>
        <v>32-63</v>
      </c>
      <c r="Y160" t="str">
        <f>IF(AND(X160=$A$10,N160=$A$2),$A$13,IF(AND(X160=$A$10,N160=$A$3),$A$15,IF(AND(X160=$A$11,N160=$A$2),$A$17,IF(AND(X160=$A$11,N160=$A$3),$A$19,IF(AND(X160=$A$21,N160=$A$2),$A$23,IF(AND(X160=$A$21,N160=$A$3),$A$25,IF(AND(X160=$A$22,N160=$A$2),$A$27,IF(AND(X160=$A$22,N160=$A$3),$A$29,"ERR"))))))))</f>
        <v>32-47</v>
      </c>
      <c r="Z160" t="str">
        <f t="shared" si="19"/>
        <v>32-39</v>
      </c>
      <c r="AA160" t="str">
        <f>IF(AND(Z160=$B$13,P160=$C$12),$C$13,IF(AND(Z160=$B$13,P160=$F$12),$C$31,IF(AND(Z160=$B$14,P160=$C$12),$C$14,IF(AND(Z160=$B$14,P160=$F$12),$C$32,IF(AND(Z160=$B$15,P160=$C$12),$C$15,IF(AND(Z160=$B$15,P160=$F$12),$C$33,IF(AND(Z160=$B$16,P160=$C$12),$C$16,IF(AND(Z160=$B$16,P160=$F$12),$C$34,IF(AND(Z160=$B$17,P160=$C$12),$C$17,IF(AND(Z160=$B$17,P160=$F$12),$C$35,IF(AND(Z160=$B$18,P160=$C$12),$C$18,IF(AND(Z160=$B$18,P160=$F$12),$C$36,IF(AND(Z160=$B$19,P160=$C$12),$C$19,IF(AND(Z160=$B$19,P160=$F$12),$C$37,IF(AND(Z160=$B$20,P160=$C$12),$C$20,IF(AND(Z160=$B$20,P160=$F$12),$C$38,IF(AND(Z160=$B$23,P160=$C$12),$C$23,IF(AND(Z160=$B$23,P160=$F$12),$C$41,IF(AND(Z160=$B$24,P160=$C$12),$C$24,IF(AND(Z160=$B$24,P160=$F$12),$C$42,IF(AND(Z160=$B$25,P160=$C$12),$C$25,IF(AND(Z160=$B$25,P160=$F$12),$C$43,IF(AND(Z160=$B$26,P160=$C$12),$C$26,IF(AND(Z160=$B$26,P160=$F$12),$C$44,IF(AND(Z160=$B$27,P160=$C$12),$C$27,IF(AND(Z160=$B$27,P160=$F$12),$C$45,IF(AND(Z160=$B$28,P160=$C$12),$C$28,IF(AND(Z160=$B$28,P160=$F$12),$C$46,IF(AND(Z160=$B$29,P160=$C$12),$C$29,IF(AND(Z160=$B$29,P160=$F$12),$C$47,IF(AND(Z160=$B$30,P160=$C$12),$C$30,IF(AND(Z160=$B$30,P160=$F$12),$C$48,"ERR"))))))))))))))))))))))))))))))))</f>
        <v>32-35</v>
      </c>
      <c r="AB160" t="str">
        <f t="shared" si="20"/>
        <v>32-33</v>
      </c>
      <c r="AC160" s="12" t="str">
        <f t="shared" si="21"/>
        <v>33</v>
      </c>
      <c r="AD160" t="str">
        <f t="shared" si="22"/>
        <v>4-7</v>
      </c>
      <c r="AE160" t="str">
        <f t="shared" si="23"/>
        <v>4-5</v>
      </c>
      <c r="AF160" s="12" t="str">
        <f t="shared" si="24"/>
        <v>4</v>
      </c>
      <c r="AH160">
        <f t="shared" si="25"/>
        <v>268</v>
      </c>
      <c r="AL160">
        <v>228</v>
      </c>
      <c r="AM160" t="str">
        <f t="shared" si="26"/>
        <v>NOT YOURS</v>
      </c>
    </row>
    <row r="161" spans="12:39">
      <c r="L161" s="1" t="s">
        <v>757</v>
      </c>
      <c r="M161" t="s">
        <v>757</v>
      </c>
      <c r="N161" t="s">
        <v>756</v>
      </c>
      <c r="O161" t="s">
        <v>757</v>
      </c>
      <c r="P161" t="s">
        <v>756</v>
      </c>
      <c r="Q161" t="s">
        <v>757</v>
      </c>
      <c r="R161" t="s">
        <v>757</v>
      </c>
      <c r="S161" t="s">
        <v>759</v>
      </c>
      <c r="T161" t="s">
        <v>759</v>
      </c>
      <c r="U161" t="s">
        <v>758</v>
      </c>
      <c r="W161" t="str">
        <f t="shared" si="18"/>
        <v>0-63</v>
      </c>
      <c r="X161" t="str">
        <f>IF(AND(M161=$A$2,W161=$A$7),$A$10,IF(AND(M161=$A$3,W161=$A$7),$A$11,IF(AND(M161=$A$2,W161=$A$8),$A$21,IF(AND(M161=$A$3,W161=$A$8),$A$22,"ERR"))))</f>
        <v>0-31</v>
      </c>
      <c r="Y161" t="str">
        <f>IF(AND(X161=$A$10,N161=$A$2),$A$13,IF(AND(X161=$A$10,N161=$A$3),$A$15,IF(AND(X161=$A$11,N161=$A$2),$A$17,IF(AND(X161=$A$11,N161=$A$3),$A$19,IF(AND(X161=$A$21,N161=$A$2),$A$23,IF(AND(X161=$A$21,N161=$A$3),$A$25,IF(AND(X161=$A$22,N161=$A$2),$A$27,IF(AND(X161=$A$22,N161=$A$3),$A$29,"ERR"))))))))</f>
        <v>16-31</v>
      </c>
      <c r="Z161" t="str">
        <f t="shared" si="19"/>
        <v>16-23</v>
      </c>
      <c r="AA161" t="str">
        <f>IF(AND(Z161=$B$13,P161=$C$12),$C$13,IF(AND(Z161=$B$13,P161=$F$12),$C$31,IF(AND(Z161=$B$14,P161=$C$12),$C$14,IF(AND(Z161=$B$14,P161=$F$12),$C$32,IF(AND(Z161=$B$15,P161=$C$12),$C$15,IF(AND(Z161=$B$15,P161=$F$12),$C$33,IF(AND(Z161=$B$16,P161=$C$12),$C$16,IF(AND(Z161=$B$16,P161=$F$12),$C$34,IF(AND(Z161=$B$17,P161=$C$12),$C$17,IF(AND(Z161=$B$17,P161=$F$12),$C$35,IF(AND(Z161=$B$18,P161=$C$12),$C$18,IF(AND(Z161=$B$18,P161=$F$12),$C$36,IF(AND(Z161=$B$19,P161=$C$12),$C$19,IF(AND(Z161=$B$19,P161=$F$12),$C$37,IF(AND(Z161=$B$20,P161=$C$12),$C$20,IF(AND(Z161=$B$20,P161=$F$12),$C$38,IF(AND(Z161=$B$23,P161=$C$12),$C$23,IF(AND(Z161=$B$23,P161=$F$12),$C$41,IF(AND(Z161=$B$24,P161=$C$12),$C$24,IF(AND(Z161=$B$24,P161=$F$12),$C$42,IF(AND(Z161=$B$25,P161=$C$12),$C$25,IF(AND(Z161=$B$25,P161=$F$12),$C$43,IF(AND(Z161=$B$26,P161=$C$12),$C$26,IF(AND(Z161=$B$26,P161=$F$12),$C$44,IF(AND(Z161=$B$27,P161=$C$12),$C$27,IF(AND(Z161=$B$27,P161=$F$12),$C$45,IF(AND(Z161=$B$28,P161=$C$12),$C$28,IF(AND(Z161=$B$28,P161=$F$12),$C$46,IF(AND(Z161=$B$29,P161=$C$12),$C$29,IF(AND(Z161=$B$29,P161=$F$12),$C$47,IF(AND(Z161=$B$30,P161=$C$12),$C$30,IF(AND(Z161=$B$30,P161=$F$12),$C$48,"ERR"))))))))))))))))))))))))))))))))</f>
        <v>20-23</v>
      </c>
      <c r="AB161" t="str">
        <f t="shared" si="20"/>
        <v>20-21</v>
      </c>
      <c r="AC161" s="12" t="str">
        <f t="shared" si="21"/>
        <v>20</v>
      </c>
      <c r="AD161" t="str">
        <f t="shared" si="22"/>
        <v>0-3</v>
      </c>
      <c r="AE161" t="str">
        <f t="shared" si="23"/>
        <v>0-1</v>
      </c>
      <c r="AF161" s="12" t="str">
        <f t="shared" si="24"/>
        <v>1</v>
      </c>
      <c r="AH161">
        <f t="shared" si="25"/>
        <v>161</v>
      </c>
      <c r="AL161">
        <v>229</v>
      </c>
      <c r="AM161" t="str">
        <f t="shared" si="26"/>
        <v>NOT YOURS</v>
      </c>
    </row>
    <row r="162" spans="12:39">
      <c r="L162" s="1" t="s">
        <v>756</v>
      </c>
      <c r="M162" t="s">
        <v>757</v>
      </c>
      <c r="N162" t="s">
        <v>756</v>
      </c>
      <c r="O162" t="s">
        <v>756</v>
      </c>
      <c r="P162" t="s">
        <v>756</v>
      </c>
      <c r="Q162" t="s">
        <v>757</v>
      </c>
      <c r="R162" t="s">
        <v>757</v>
      </c>
      <c r="S162" t="s">
        <v>758</v>
      </c>
      <c r="T162" t="s">
        <v>759</v>
      </c>
      <c r="U162" t="s">
        <v>758</v>
      </c>
      <c r="W162" t="str">
        <f t="shared" si="18"/>
        <v>64-127</v>
      </c>
      <c r="X162" t="str">
        <f>IF(AND(M162=$A$2,W162=$A$7),$A$10,IF(AND(M162=$A$3,W162=$A$7),$A$11,IF(AND(M162=$A$2,W162=$A$8),$A$21,IF(AND(M162=$A$3,W162=$A$8),$A$22,"ERR"))))</f>
        <v>64-95</v>
      </c>
      <c r="Y162" t="str">
        <f>IF(AND(X162=$A$10,N162=$A$2),$A$13,IF(AND(X162=$A$10,N162=$A$3),$A$15,IF(AND(X162=$A$11,N162=$A$2),$A$17,IF(AND(X162=$A$11,N162=$A$3),$A$19,IF(AND(X162=$A$21,N162=$A$2),$A$23,IF(AND(X162=$A$21,N162=$A$3),$A$25,IF(AND(X162=$A$22,N162=$A$2),$A$27,IF(AND(X162=$A$22,N162=$A$3),$A$29,"ERR"))))))))</f>
        <v>80-95</v>
      </c>
      <c r="Z162" t="str">
        <f t="shared" si="19"/>
        <v>88-95</v>
      </c>
      <c r="AA162" t="str">
        <f>IF(AND(Z162=$B$13,P162=$C$12),$C$13,IF(AND(Z162=$B$13,P162=$F$12),$C$31,IF(AND(Z162=$B$14,P162=$C$12),$C$14,IF(AND(Z162=$B$14,P162=$F$12),$C$32,IF(AND(Z162=$B$15,P162=$C$12),$C$15,IF(AND(Z162=$B$15,P162=$F$12),$C$33,IF(AND(Z162=$B$16,P162=$C$12),$C$16,IF(AND(Z162=$B$16,P162=$F$12),$C$34,IF(AND(Z162=$B$17,P162=$C$12),$C$17,IF(AND(Z162=$B$17,P162=$F$12),$C$35,IF(AND(Z162=$B$18,P162=$C$12),$C$18,IF(AND(Z162=$B$18,P162=$F$12),$C$36,IF(AND(Z162=$B$19,P162=$C$12),$C$19,IF(AND(Z162=$B$19,P162=$F$12),$C$37,IF(AND(Z162=$B$20,P162=$C$12),$C$20,IF(AND(Z162=$B$20,P162=$F$12),$C$38,IF(AND(Z162=$B$23,P162=$C$12),$C$23,IF(AND(Z162=$B$23,P162=$F$12),$C$41,IF(AND(Z162=$B$24,P162=$C$12),$C$24,IF(AND(Z162=$B$24,P162=$F$12),$C$42,IF(AND(Z162=$B$25,P162=$C$12),$C$25,IF(AND(Z162=$B$25,P162=$F$12),$C$43,IF(AND(Z162=$B$26,P162=$C$12),$C$26,IF(AND(Z162=$B$26,P162=$F$12),$C$44,IF(AND(Z162=$B$27,P162=$C$12),$C$27,IF(AND(Z162=$B$27,P162=$F$12),$C$45,IF(AND(Z162=$B$28,P162=$C$12),$C$28,IF(AND(Z162=$B$28,P162=$F$12),$C$46,IF(AND(Z162=$B$29,P162=$C$12),$C$29,IF(AND(Z162=$B$29,P162=$F$12),$C$47,IF(AND(Z162=$B$30,P162=$C$12),$C$30,IF(AND(Z162=$B$30,P162=$F$12),$C$48,"ERR"))))))))))))))))))))))))))))))))</f>
        <v>92-95</v>
      </c>
      <c r="AB162" t="str">
        <f t="shared" si="20"/>
        <v>92-93</v>
      </c>
      <c r="AC162" s="12" t="str">
        <f t="shared" si="21"/>
        <v>92</v>
      </c>
      <c r="AD162" t="str">
        <f t="shared" si="22"/>
        <v>4-7</v>
      </c>
      <c r="AE162" t="str">
        <f t="shared" si="23"/>
        <v>4-5</v>
      </c>
      <c r="AF162" s="12" t="str">
        <f t="shared" si="24"/>
        <v>5</v>
      </c>
      <c r="AH162">
        <f t="shared" si="25"/>
        <v>741</v>
      </c>
      <c r="AL162">
        <v>230</v>
      </c>
      <c r="AM162" t="str">
        <f t="shared" si="26"/>
        <v>NOT YOURS</v>
      </c>
    </row>
    <row r="163" spans="12:39">
      <c r="L163" s="1" t="s">
        <v>756</v>
      </c>
      <c r="M163" t="s">
        <v>757</v>
      </c>
      <c r="N163" t="s">
        <v>756</v>
      </c>
      <c r="O163" t="s">
        <v>756</v>
      </c>
      <c r="P163" t="s">
        <v>757</v>
      </c>
      <c r="Q163" t="s">
        <v>757</v>
      </c>
      <c r="R163" t="s">
        <v>756</v>
      </c>
      <c r="S163" t="s">
        <v>758</v>
      </c>
      <c r="T163" t="s">
        <v>758</v>
      </c>
      <c r="U163" t="s">
        <v>759</v>
      </c>
      <c r="W163" t="str">
        <f t="shared" si="18"/>
        <v>64-127</v>
      </c>
      <c r="X163" t="str">
        <f>IF(AND(M163=$A$2,W163=$A$7),$A$10,IF(AND(M163=$A$3,W163=$A$7),$A$11,IF(AND(M163=$A$2,W163=$A$8),$A$21,IF(AND(M163=$A$3,W163=$A$8),$A$22,"ERR"))))</f>
        <v>64-95</v>
      </c>
      <c r="Y163" t="str">
        <f>IF(AND(X163=$A$10,N163=$A$2),$A$13,IF(AND(X163=$A$10,N163=$A$3),$A$15,IF(AND(X163=$A$11,N163=$A$2),$A$17,IF(AND(X163=$A$11,N163=$A$3),$A$19,IF(AND(X163=$A$21,N163=$A$2),$A$23,IF(AND(X163=$A$21,N163=$A$3),$A$25,IF(AND(X163=$A$22,N163=$A$2),$A$27,IF(AND(X163=$A$22,N163=$A$3),$A$29,"ERR"))))))))</f>
        <v>80-95</v>
      </c>
      <c r="Z163" t="str">
        <f t="shared" si="19"/>
        <v>88-95</v>
      </c>
      <c r="AA163" t="str">
        <f>IF(AND(Z163=$B$13,P163=$C$12),$C$13,IF(AND(Z163=$B$13,P163=$F$12),$C$31,IF(AND(Z163=$B$14,P163=$C$12),$C$14,IF(AND(Z163=$B$14,P163=$F$12),$C$32,IF(AND(Z163=$B$15,P163=$C$12),$C$15,IF(AND(Z163=$B$15,P163=$F$12),$C$33,IF(AND(Z163=$B$16,P163=$C$12),$C$16,IF(AND(Z163=$B$16,P163=$F$12),$C$34,IF(AND(Z163=$B$17,P163=$C$12),$C$17,IF(AND(Z163=$B$17,P163=$F$12),$C$35,IF(AND(Z163=$B$18,P163=$C$12),$C$18,IF(AND(Z163=$B$18,P163=$F$12),$C$36,IF(AND(Z163=$B$19,P163=$C$12),$C$19,IF(AND(Z163=$B$19,P163=$F$12),$C$37,IF(AND(Z163=$B$20,P163=$C$12),$C$20,IF(AND(Z163=$B$20,P163=$F$12),$C$38,IF(AND(Z163=$B$23,P163=$C$12),$C$23,IF(AND(Z163=$B$23,P163=$F$12),$C$41,IF(AND(Z163=$B$24,P163=$C$12),$C$24,IF(AND(Z163=$B$24,P163=$F$12),$C$42,IF(AND(Z163=$B$25,P163=$C$12),$C$25,IF(AND(Z163=$B$25,P163=$F$12),$C$43,IF(AND(Z163=$B$26,P163=$C$12),$C$26,IF(AND(Z163=$B$26,P163=$F$12),$C$44,IF(AND(Z163=$B$27,P163=$C$12),$C$27,IF(AND(Z163=$B$27,P163=$F$12),$C$45,IF(AND(Z163=$B$28,P163=$C$12),$C$28,IF(AND(Z163=$B$28,P163=$F$12),$C$46,IF(AND(Z163=$B$29,P163=$C$12),$C$29,IF(AND(Z163=$B$29,P163=$F$12),$C$47,IF(AND(Z163=$B$30,P163=$C$12),$C$30,IF(AND(Z163=$B$30,P163=$F$12),$C$48,"ERR"))))))))))))))))))))))))))))))))</f>
        <v>88-91</v>
      </c>
      <c r="AB163" t="str">
        <f t="shared" si="20"/>
        <v>88-89</v>
      </c>
      <c r="AC163" s="12" t="str">
        <f t="shared" si="21"/>
        <v>89</v>
      </c>
      <c r="AD163" t="str">
        <f t="shared" si="22"/>
        <v>4-7</v>
      </c>
      <c r="AE163" t="str">
        <f t="shared" si="23"/>
        <v>6-7</v>
      </c>
      <c r="AF163" s="12" t="str">
        <f t="shared" si="24"/>
        <v>6</v>
      </c>
      <c r="AH163">
        <f t="shared" si="25"/>
        <v>718</v>
      </c>
      <c r="AL163">
        <v>231</v>
      </c>
      <c r="AM163" t="str">
        <f t="shared" si="26"/>
        <v>NOT YOURS</v>
      </c>
    </row>
    <row r="164" spans="12:39">
      <c r="L164" s="1" t="s">
        <v>757</v>
      </c>
      <c r="M164" t="s">
        <v>757</v>
      </c>
      <c r="N164" t="s">
        <v>756</v>
      </c>
      <c r="O164" t="s">
        <v>756</v>
      </c>
      <c r="P164" t="s">
        <v>757</v>
      </c>
      <c r="Q164" t="s">
        <v>757</v>
      </c>
      <c r="R164" t="s">
        <v>756</v>
      </c>
      <c r="S164" t="s">
        <v>759</v>
      </c>
      <c r="T164" t="s">
        <v>759</v>
      </c>
      <c r="U164" t="s">
        <v>758</v>
      </c>
      <c r="W164" t="str">
        <f t="shared" si="18"/>
        <v>0-63</v>
      </c>
      <c r="X164" t="str">
        <f>IF(AND(M164=$A$2,W164=$A$7),$A$10,IF(AND(M164=$A$3,W164=$A$7),$A$11,IF(AND(M164=$A$2,W164=$A$8),$A$21,IF(AND(M164=$A$3,W164=$A$8),$A$22,"ERR"))))</f>
        <v>0-31</v>
      </c>
      <c r="Y164" t="str">
        <f>IF(AND(X164=$A$10,N164=$A$2),$A$13,IF(AND(X164=$A$10,N164=$A$3),$A$15,IF(AND(X164=$A$11,N164=$A$2),$A$17,IF(AND(X164=$A$11,N164=$A$3),$A$19,IF(AND(X164=$A$21,N164=$A$2),$A$23,IF(AND(X164=$A$21,N164=$A$3),$A$25,IF(AND(X164=$A$22,N164=$A$2),$A$27,IF(AND(X164=$A$22,N164=$A$3),$A$29,"ERR"))))))))</f>
        <v>16-31</v>
      </c>
      <c r="Z164" t="str">
        <f t="shared" si="19"/>
        <v>24-31</v>
      </c>
      <c r="AA164" t="str">
        <f>IF(AND(Z164=$B$13,P164=$C$12),$C$13,IF(AND(Z164=$B$13,P164=$F$12),$C$31,IF(AND(Z164=$B$14,P164=$C$12),$C$14,IF(AND(Z164=$B$14,P164=$F$12),$C$32,IF(AND(Z164=$B$15,P164=$C$12),$C$15,IF(AND(Z164=$B$15,P164=$F$12),$C$33,IF(AND(Z164=$B$16,P164=$C$12),$C$16,IF(AND(Z164=$B$16,P164=$F$12),$C$34,IF(AND(Z164=$B$17,P164=$C$12),$C$17,IF(AND(Z164=$B$17,P164=$F$12),$C$35,IF(AND(Z164=$B$18,P164=$C$12),$C$18,IF(AND(Z164=$B$18,P164=$F$12),$C$36,IF(AND(Z164=$B$19,P164=$C$12),$C$19,IF(AND(Z164=$B$19,P164=$F$12),$C$37,IF(AND(Z164=$B$20,P164=$C$12),$C$20,IF(AND(Z164=$B$20,P164=$F$12),$C$38,IF(AND(Z164=$B$23,P164=$C$12),$C$23,IF(AND(Z164=$B$23,P164=$F$12),$C$41,IF(AND(Z164=$B$24,P164=$C$12),$C$24,IF(AND(Z164=$B$24,P164=$F$12),$C$42,IF(AND(Z164=$B$25,P164=$C$12),$C$25,IF(AND(Z164=$B$25,P164=$F$12),$C$43,IF(AND(Z164=$B$26,P164=$C$12),$C$26,IF(AND(Z164=$B$26,P164=$F$12),$C$44,IF(AND(Z164=$B$27,P164=$C$12),$C$27,IF(AND(Z164=$B$27,P164=$F$12),$C$45,IF(AND(Z164=$B$28,P164=$C$12),$C$28,IF(AND(Z164=$B$28,P164=$F$12),$C$46,IF(AND(Z164=$B$29,P164=$C$12),$C$29,IF(AND(Z164=$B$29,P164=$F$12),$C$47,IF(AND(Z164=$B$30,P164=$C$12),$C$30,IF(AND(Z164=$B$30,P164=$F$12),$C$48,"ERR"))))))))))))))))))))))))))))))))</f>
        <v>24-27</v>
      </c>
      <c r="AB164" t="str">
        <f t="shared" si="20"/>
        <v>24-25</v>
      </c>
      <c r="AC164" s="12" t="str">
        <f t="shared" si="21"/>
        <v>25</v>
      </c>
      <c r="AD164" t="str">
        <f t="shared" si="22"/>
        <v>0-3</v>
      </c>
      <c r="AE164" t="str">
        <f t="shared" si="23"/>
        <v>0-1</v>
      </c>
      <c r="AF164" s="12" t="str">
        <f t="shared" si="24"/>
        <v>1</v>
      </c>
      <c r="AH164">
        <f t="shared" si="25"/>
        <v>201</v>
      </c>
      <c r="AL164">
        <v>232</v>
      </c>
      <c r="AM164" t="str">
        <f t="shared" si="26"/>
        <v>NOT YOURS</v>
      </c>
    </row>
    <row r="165" spans="12:39">
      <c r="L165" s="1" t="s">
        <v>756</v>
      </c>
      <c r="M165" t="s">
        <v>757</v>
      </c>
      <c r="N165" t="s">
        <v>757</v>
      </c>
      <c r="O165" t="s">
        <v>756</v>
      </c>
      <c r="P165" t="s">
        <v>756</v>
      </c>
      <c r="Q165" t="s">
        <v>756</v>
      </c>
      <c r="R165" t="s">
        <v>757</v>
      </c>
      <c r="S165" t="s">
        <v>758</v>
      </c>
      <c r="T165" t="s">
        <v>759</v>
      </c>
      <c r="U165" t="s">
        <v>758</v>
      </c>
      <c r="W165" t="str">
        <f t="shared" si="18"/>
        <v>64-127</v>
      </c>
      <c r="X165" t="str">
        <f>IF(AND(M165=$A$2,W165=$A$7),$A$10,IF(AND(M165=$A$3,W165=$A$7),$A$11,IF(AND(M165=$A$2,W165=$A$8),$A$21,IF(AND(M165=$A$3,W165=$A$8),$A$22,"ERR"))))</f>
        <v>64-95</v>
      </c>
      <c r="Y165" t="str">
        <f>IF(AND(X165=$A$10,N165=$A$2),$A$13,IF(AND(X165=$A$10,N165=$A$3),$A$15,IF(AND(X165=$A$11,N165=$A$2),$A$17,IF(AND(X165=$A$11,N165=$A$3),$A$19,IF(AND(X165=$A$21,N165=$A$2),$A$23,IF(AND(X165=$A$21,N165=$A$3),$A$25,IF(AND(X165=$A$22,N165=$A$2),$A$27,IF(AND(X165=$A$22,N165=$A$3),$A$29,"ERR"))))))))</f>
        <v>64-79</v>
      </c>
      <c r="Z165" t="str">
        <f t="shared" si="19"/>
        <v>72-79</v>
      </c>
      <c r="AA165" t="str">
        <f>IF(AND(Z165=$B$13,P165=$C$12),$C$13,IF(AND(Z165=$B$13,P165=$F$12),$C$31,IF(AND(Z165=$B$14,P165=$C$12),$C$14,IF(AND(Z165=$B$14,P165=$F$12),$C$32,IF(AND(Z165=$B$15,P165=$C$12),$C$15,IF(AND(Z165=$B$15,P165=$F$12),$C$33,IF(AND(Z165=$B$16,P165=$C$12),$C$16,IF(AND(Z165=$B$16,P165=$F$12),$C$34,IF(AND(Z165=$B$17,P165=$C$12),$C$17,IF(AND(Z165=$B$17,P165=$F$12),$C$35,IF(AND(Z165=$B$18,P165=$C$12),$C$18,IF(AND(Z165=$B$18,P165=$F$12),$C$36,IF(AND(Z165=$B$19,P165=$C$12),$C$19,IF(AND(Z165=$B$19,P165=$F$12),$C$37,IF(AND(Z165=$B$20,P165=$C$12),$C$20,IF(AND(Z165=$B$20,P165=$F$12),$C$38,IF(AND(Z165=$B$23,P165=$C$12),$C$23,IF(AND(Z165=$B$23,P165=$F$12),$C$41,IF(AND(Z165=$B$24,P165=$C$12),$C$24,IF(AND(Z165=$B$24,P165=$F$12),$C$42,IF(AND(Z165=$B$25,P165=$C$12),$C$25,IF(AND(Z165=$B$25,P165=$F$12),$C$43,IF(AND(Z165=$B$26,P165=$C$12),$C$26,IF(AND(Z165=$B$26,P165=$F$12),$C$44,IF(AND(Z165=$B$27,P165=$C$12),$C$27,IF(AND(Z165=$B$27,P165=$F$12),$C$45,IF(AND(Z165=$B$28,P165=$C$12),$C$28,IF(AND(Z165=$B$28,P165=$F$12),$C$46,IF(AND(Z165=$B$29,P165=$C$12),$C$29,IF(AND(Z165=$B$29,P165=$F$12),$C$47,IF(AND(Z165=$B$30,P165=$C$12),$C$30,IF(AND(Z165=$B$30,P165=$F$12),$C$48,"ERR"))))))))))))))))))))))))))))))))</f>
        <v>76-79</v>
      </c>
      <c r="AB165" t="str">
        <f t="shared" si="20"/>
        <v>78-79</v>
      </c>
      <c r="AC165" s="12" t="str">
        <f t="shared" si="21"/>
        <v>78</v>
      </c>
      <c r="AD165" t="str">
        <f t="shared" si="22"/>
        <v>4-7</v>
      </c>
      <c r="AE165" t="str">
        <f t="shared" si="23"/>
        <v>4-5</v>
      </c>
      <c r="AF165" s="12" t="str">
        <f t="shared" si="24"/>
        <v>5</v>
      </c>
      <c r="AH165">
        <f t="shared" si="25"/>
        <v>629</v>
      </c>
      <c r="AL165">
        <v>233</v>
      </c>
      <c r="AM165" t="str">
        <f t="shared" si="26"/>
        <v>NOT YOURS</v>
      </c>
    </row>
    <row r="166" spans="12:39">
      <c r="L166" s="1" t="s">
        <v>757</v>
      </c>
      <c r="M166" t="s">
        <v>757</v>
      </c>
      <c r="N166" t="s">
        <v>756</v>
      </c>
      <c r="O166" t="s">
        <v>756</v>
      </c>
      <c r="P166" t="s">
        <v>757</v>
      </c>
      <c r="Q166" t="s">
        <v>756</v>
      </c>
      <c r="R166" t="s">
        <v>756</v>
      </c>
      <c r="S166" t="s">
        <v>759</v>
      </c>
      <c r="T166" t="s">
        <v>758</v>
      </c>
      <c r="U166" t="s">
        <v>758</v>
      </c>
      <c r="W166" t="str">
        <f t="shared" si="18"/>
        <v>0-63</v>
      </c>
      <c r="X166" t="str">
        <f>IF(AND(M166=$A$2,W166=$A$7),$A$10,IF(AND(M166=$A$3,W166=$A$7),$A$11,IF(AND(M166=$A$2,W166=$A$8),$A$21,IF(AND(M166=$A$3,W166=$A$8),$A$22,"ERR"))))</f>
        <v>0-31</v>
      </c>
      <c r="Y166" t="str">
        <f>IF(AND(X166=$A$10,N166=$A$2),$A$13,IF(AND(X166=$A$10,N166=$A$3),$A$15,IF(AND(X166=$A$11,N166=$A$2),$A$17,IF(AND(X166=$A$11,N166=$A$3),$A$19,IF(AND(X166=$A$21,N166=$A$2),$A$23,IF(AND(X166=$A$21,N166=$A$3),$A$25,IF(AND(X166=$A$22,N166=$A$2),$A$27,IF(AND(X166=$A$22,N166=$A$3),$A$29,"ERR"))))))))</f>
        <v>16-31</v>
      </c>
      <c r="Z166" t="str">
        <f t="shared" si="19"/>
        <v>24-31</v>
      </c>
      <c r="AA166" t="str">
        <f>IF(AND(Z166=$B$13,P166=$C$12),$C$13,IF(AND(Z166=$B$13,P166=$F$12),$C$31,IF(AND(Z166=$B$14,P166=$C$12),$C$14,IF(AND(Z166=$B$14,P166=$F$12),$C$32,IF(AND(Z166=$B$15,P166=$C$12),$C$15,IF(AND(Z166=$B$15,P166=$F$12),$C$33,IF(AND(Z166=$B$16,P166=$C$12),$C$16,IF(AND(Z166=$B$16,P166=$F$12),$C$34,IF(AND(Z166=$B$17,P166=$C$12),$C$17,IF(AND(Z166=$B$17,P166=$F$12),$C$35,IF(AND(Z166=$B$18,P166=$C$12),$C$18,IF(AND(Z166=$B$18,P166=$F$12),$C$36,IF(AND(Z166=$B$19,P166=$C$12),$C$19,IF(AND(Z166=$B$19,P166=$F$12),$C$37,IF(AND(Z166=$B$20,P166=$C$12),$C$20,IF(AND(Z166=$B$20,P166=$F$12),$C$38,IF(AND(Z166=$B$23,P166=$C$12),$C$23,IF(AND(Z166=$B$23,P166=$F$12),$C$41,IF(AND(Z166=$B$24,P166=$C$12),$C$24,IF(AND(Z166=$B$24,P166=$F$12),$C$42,IF(AND(Z166=$B$25,P166=$C$12),$C$25,IF(AND(Z166=$B$25,P166=$F$12),$C$43,IF(AND(Z166=$B$26,P166=$C$12),$C$26,IF(AND(Z166=$B$26,P166=$F$12),$C$44,IF(AND(Z166=$B$27,P166=$C$12),$C$27,IF(AND(Z166=$B$27,P166=$F$12),$C$45,IF(AND(Z166=$B$28,P166=$C$12),$C$28,IF(AND(Z166=$B$28,P166=$F$12),$C$46,IF(AND(Z166=$B$29,P166=$C$12),$C$29,IF(AND(Z166=$B$29,P166=$F$12),$C$47,IF(AND(Z166=$B$30,P166=$C$12),$C$30,IF(AND(Z166=$B$30,P166=$F$12),$C$48,"ERR"))))))))))))))))))))))))))))))))</f>
        <v>24-27</v>
      </c>
      <c r="AB166" t="str">
        <f t="shared" si="20"/>
        <v>26-27</v>
      </c>
      <c r="AC166" s="12" t="str">
        <f t="shared" si="21"/>
        <v>27</v>
      </c>
      <c r="AD166" t="str">
        <f t="shared" si="22"/>
        <v>0-3</v>
      </c>
      <c r="AE166" t="str">
        <f t="shared" si="23"/>
        <v>2-3</v>
      </c>
      <c r="AF166" s="12" t="str">
        <f t="shared" si="24"/>
        <v>3</v>
      </c>
      <c r="AH166">
        <f t="shared" si="25"/>
        <v>219</v>
      </c>
      <c r="AL166">
        <v>234</v>
      </c>
      <c r="AM166" t="str">
        <f t="shared" si="26"/>
        <v>NOT YOURS</v>
      </c>
    </row>
    <row r="167" spans="12:39">
      <c r="L167" s="1" t="s">
        <v>757</v>
      </c>
      <c r="M167" t="s">
        <v>756</v>
      </c>
      <c r="N167" t="s">
        <v>757</v>
      </c>
      <c r="O167" t="s">
        <v>756</v>
      </c>
      <c r="P167" t="s">
        <v>756</v>
      </c>
      <c r="Q167" t="s">
        <v>756</v>
      </c>
      <c r="R167" t="s">
        <v>756</v>
      </c>
      <c r="S167" t="s">
        <v>759</v>
      </c>
      <c r="T167" t="s">
        <v>759</v>
      </c>
      <c r="U167" t="s">
        <v>758</v>
      </c>
      <c r="W167" t="str">
        <f t="shared" si="18"/>
        <v>0-63</v>
      </c>
      <c r="X167" t="str">
        <f>IF(AND(M167=$A$2,W167=$A$7),$A$10,IF(AND(M167=$A$3,W167=$A$7),$A$11,IF(AND(M167=$A$2,W167=$A$8),$A$21,IF(AND(M167=$A$3,W167=$A$8),$A$22,"ERR"))))</f>
        <v>32-63</v>
      </c>
      <c r="Y167" t="str">
        <f>IF(AND(X167=$A$10,N167=$A$2),$A$13,IF(AND(X167=$A$10,N167=$A$3),$A$15,IF(AND(X167=$A$11,N167=$A$2),$A$17,IF(AND(X167=$A$11,N167=$A$3),$A$19,IF(AND(X167=$A$21,N167=$A$2),$A$23,IF(AND(X167=$A$21,N167=$A$3),$A$25,IF(AND(X167=$A$22,N167=$A$2),$A$27,IF(AND(X167=$A$22,N167=$A$3),$A$29,"ERR"))))))))</f>
        <v>32-47</v>
      </c>
      <c r="Z167" t="str">
        <f t="shared" si="19"/>
        <v>40-47</v>
      </c>
      <c r="AA167" t="str">
        <f>IF(AND(Z167=$B$13,P167=$C$12),$C$13,IF(AND(Z167=$B$13,P167=$F$12),$C$31,IF(AND(Z167=$B$14,P167=$C$12),$C$14,IF(AND(Z167=$B$14,P167=$F$12),$C$32,IF(AND(Z167=$B$15,P167=$C$12),$C$15,IF(AND(Z167=$B$15,P167=$F$12),$C$33,IF(AND(Z167=$B$16,P167=$C$12),$C$16,IF(AND(Z167=$B$16,P167=$F$12),$C$34,IF(AND(Z167=$B$17,P167=$C$12),$C$17,IF(AND(Z167=$B$17,P167=$F$12),$C$35,IF(AND(Z167=$B$18,P167=$C$12),$C$18,IF(AND(Z167=$B$18,P167=$F$12),$C$36,IF(AND(Z167=$B$19,P167=$C$12),$C$19,IF(AND(Z167=$B$19,P167=$F$12),$C$37,IF(AND(Z167=$B$20,P167=$C$12),$C$20,IF(AND(Z167=$B$20,P167=$F$12),$C$38,IF(AND(Z167=$B$23,P167=$C$12),$C$23,IF(AND(Z167=$B$23,P167=$F$12),$C$41,IF(AND(Z167=$B$24,P167=$C$12),$C$24,IF(AND(Z167=$B$24,P167=$F$12),$C$42,IF(AND(Z167=$B$25,P167=$C$12),$C$25,IF(AND(Z167=$B$25,P167=$F$12),$C$43,IF(AND(Z167=$B$26,P167=$C$12),$C$26,IF(AND(Z167=$B$26,P167=$F$12),$C$44,IF(AND(Z167=$B$27,P167=$C$12),$C$27,IF(AND(Z167=$B$27,P167=$F$12),$C$45,IF(AND(Z167=$B$28,P167=$C$12),$C$28,IF(AND(Z167=$B$28,P167=$F$12),$C$46,IF(AND(Z167=$B$29,P167=$C$12),$C$29,IF(AND(Z167=$B$29,P167=$F$12),$C$47,IF(AND(Z167=$B$30,P167=$C$12),$C$30,IF(AND(Z167=$B$30,P167=$F$12),$C$48,"ERR"))))))))))))))))))))))))))))))))</f>
        <v>44-47</v>
      </c>
      <c r="AB167" t="str">
        <f t="shared" si="20"/>
        <v>46-47</v>
      </c>
      <c r="AC167" s="12" t="str">
        <f t="shared" si="21"/>
        <v>47</v>
      </c>
      <c r="AD167" t="str">
        <f t="shared" si="22"/>
        <v>0-3</v>
      </c>
      <c r="AE167" t="str">
        <f t="shared" si="23"/>
        <v>0-1</v>
      </c>
      <c r="AF167" s="12" t="str">
        <f t="shared" si="24"/>
        <v>1</v>
      </c>
      <c r="AH167">
        <f t="shared" si="25"/>
        <v>377</v>
      </c>
      <c r="AL167">
        <v>235</v>
      </c>
      <c r="AM167" t="str">
        <f t="shared" si="26"/>
        <v>NOT YOURS</v>
      </c>
    </row>
    <row r="168" spans="12:39">
      <c r="L168" s="1" t="s">
        <v>757</v>
      </c>
      <c r="M168" t="s">
        <v>757</v>
      </c>
      <c r="N168" t="s">
        <v>756</v>
      </c>
      <c r="O168" t="s">
        <v>757</v>
      </c>
      <c r="P168" t="s">
        <v>756</v>
      </c>
      <c r="Q168" t="s">
        <v>757</v>
      </c>
      <c r="R168" t="s">
        <v>757</v>
      </c>
      <c r="S168" t="s">
        <v>758</v>
      </c>
      <c r="T168" t="s">
        <v>758</v>
      </c>
      <c r="U168" t="s">
        <v>758</v>
      </c>
      <c r="W168" t="str">
        <f t="shared" si="18"/>
        <v>0-63</v>
      </c>
      <c r="X168" t="str">
        <f>IF(AND(M168=$A$2,W168=$A$7),$A$10,IF(AND(M168=$A$3,W168=$A$7),$A$11,IF(AND(M168=$A$2,W168=$A$8),$A$21,IF(AND(M168=$A$3,W168=$A$8),$A$22,"ERR"))))</f>
        <v>0-31</v>
      </c>
      <c r="Y168" t="str">
        <f>IF(AND(X168=$A$10,N168=$A$2),$A$13,IF(AND(X168=$A$10,N168=$A$3),$A$15,IF(AND(X168=$A$11,N168=$A$2),$A$17,IF(AND(X168=$A$11,N168=$A$3),$A$19,IF(AND(X168=$A$21,N168=$A$2),$A$23,IF(AND(X168=$A$21,N168=$A$3),$A$25,IF(AND(X168=$A$22,N168=$A$2),$A$27,IF(AND(X168=$A$22,N168=$A$3),$A$29,"ERR"))))))))</f>
        <v>16-31</v>
      </c>
      <c r="Z168" t="str">
        <f t="shared" si="19"/>
        <v>16-23</v>
      </c>
      <c r="AA168" t="str">
        <f>IF(AND(Z168=$B$13,P168=$C$12),$C$13,IF(AND(Z168=$B$13,P168=$F$12),$C$31,IF(AND(Z168=$B$14,P168=$C$12),$C$14,IF(AND(Z168=$B$14,P168=$F$12),$C$32,IF(AND(Z168=$B$15,P168=$C$12),$C$15,IF(AND(Z168=$B$15,P168=$F$12),$C$33,IF(AND(Z168=$B$16,P168=$C$12),$C$16,IF(AND(Z168=$B$16,P168=$F$12),$C$34,IF(AND(Z168=$B$17,P168=$C$12),$C$17,IF(AND(Z168=$B$17,P168=$F$12),$C$35,IF(AND(Z168=$B$18,P168=$C$12),$C$18,IF(AND(Z168=$B$18,P168=$F$12),$C$36,IF(AND(Z168=$B$19,P168=$C$12),$C$19,IF(AND(Z168=$B$19,P168=$F$12),$C$37,IF(AND(Z168=$B$20,P168=$C$12),$C$20,IF(AND(Z168=$B$20,P168=$F$12),$C$38,IF(AND(Z168=$B$23,P168=$C$12),$C$23,IF(AND(Z168=$B$23,P168=$F$12),$C$41,IF(AND(Z168=$B$24,P168=$C$12),$C$24,IF(AND(Z168=$B$24,P168=$F$12),$C$42,IF(AND(Z168=$B$25,P168=$C$12),$C$25,IF(AND(Z168=$B$25,P168=$F$12),$C$43,IF(AND(Z168=$B$26,P168=$C$12),$C$26,IF(AND(Z168=$B$26,P168=$F$12),$C$44,IF(AND(Z168=$B$27,P168=$C$12),$C$27,IF(AND(Z168=$B$27,P168=$F$12),$C$45,IF(AND(Z168=$B$28,P168=$C$12),$C$28,IF(AND(Z168=$B$28,P168=$F$12),$C$46,IF(AND(Z168=$B$29,P168=$C$12),$C$29,IF(AND(Z168=$B$29,P168=$F$12),$C$47,IF(AND(Z168=$B$30,P168=$C$12),$C$30,IF(AND(Z168=$B$30,P168=$F$12),$C$48,"ERR"))))))))))))))))))))))))))))))))</f>
        <v>20-23</v>
      </c>
      <c r="AB168" t="str">
        <f t="shared" si="20"/>
        <v>20-21</v>
      </c>
      <c r="AC168" s="12" t="str">
        <f t="shared" si="21"/>
        <v>20</v>
      </c>
      <c r="AD168" t="str">
        <f t="shared" si="22"/>
        <v>4-7</v>
      </c>
      <c r="AE168" t="str">
        <f t="shared" si="23"/>
        <v>6-7</v>
      </c>
      <c r="AF168" s="12" t="str">
        <f t="shared" si="24"/>
        <v>7</v>
      </c>
      <c r="AH168">
        <f t="shared" si="25"/>
        <v>167</v>
      </c>
      <c r="AL168">
        <v>236</v>
      </c>
      <c r="AM168" t="str">
        <f t="shared" si="26"/>
        <v>NOT YOURS</v>
      </c>
    </row>
    <row r="169" spans="12:39">
      <c r="L169" s="1" t="s">
        <v>756</v>
      </c>
      <c r="M169" t="s">
        <v>757</v>
      </c>
      <c r="N169" t="s">
        <v>756</v>
      </c>
      <c r="O169" t="s">
        <v>757</v>
      </c>
      <c r="P169" t="s">
        <v>756</v>
      </c>
      <c r="Q169" t="s">
        <v>757</v>
      </c>
      <c r="R169" t="s">
        <v>756</v>
      </c>
      <c r="S169" t="s">
        <v>758</v>
      </c>
      <c r="T169" t="s">
        <v>758</v>
      </c>
      <c r="U169" t="s">
        <v>758</v>
      </c>
      <c r="W169" t="str">
        <f t="shared" si="18"/>
        <v>64-127</v>
      </c>
      <c r="X169" t="str">
        <f>IF(AND(M169=$A$2,W169=$A$7),$A$10,IF(AND(M169=$A$3,W169=$A$7),$A$11,IF(AND(M169=$A$2,W169=$A$8),$A$21,IF(AND(M169=$A$3,W169=$A$8),$A$22,"ERR"))))</f>
        <v>64-95</v>
      </c>
      <c r="Y169" t="str">
        <f>IF(AND(X169=$A$10,N169=$A$2),$A$13,IF(AND(X169=$A$10,N169=$A$3),$A$15,IF(AND(X169=$A$11,N169=$A$2),$A$17,IF(AND(X169=$A$11,N169=$A$3),$A$19,IF(AND(X169=$A$21,N169=$A$2),$A$23,IF(AND(X169=$A$21,N169=$A$3),$A$25,IF(AND(X169=$A$22,N169=$A$2),$A$27,IF(AND(X169=$A$22,N169=$A$3),$A$29,"ERR"))))))))</f>
        <v>80-95</v>
      </c>
      <c r="Z169" t="str">
        <f t="shared" si="19"/>
        <v>80-87</v>
      </c>
      <c r="AA169" t="str">
        <f>IF(AND(Z169=$B$13,P169=$C$12),$C$13,IF(AND(Z169=$B$13,P169=$F$12),$C$31,IF(AND(Z169=$B$14,P169=$C$12),$C$14,IF(AND(Z169=$B$14,P169=$F$12),$C$32,IF(AND(Z169=$B$15,P169=$C$12),$C$15,IF(AND(Z169=$B$15,P169=$F$12),$C$33,IF(AND(Z169=$B$16,P169=$C$12),$C$16,IF(AND(Z169=$B$16,P169=$F$12),$C$34,IF(AND(Z169=$B$17,P169=$C$12),$C$17,IF(AND(Z169=$B$17,P169=$F$12),$C$35,IF(AND(Z169=$B$18,P169=$C$12),$C$18,IF(AND(Z169=$B$18,P169=$F$12),$C$36,IF(AND(Z169=$B$19,P169=$C$12),$C$19,IF(AND(Z169=$B$19,P169=$F$12),$C$37,IF(AND(Z169=$B$20,P169=$C$12),$C$20,IF(AND(Z169=$B$20,P169=$F$12),$C$38,IF(AND(Z169=$B$23,P169=$C$12),$C$23,IF(AND(Z169=$B$23,P169=$F$12),$C$41,IF(AND(Z169=$B$24,P169=$C$12),$C$24,IF(AND(Z169=$B$24,P169=$F$12),$C$42,IF(AND(Z169=$B$25,P169=$C$12),$C$25,IF(AND(Z169=$B$25,P169=$F$12),$C$43,IF(AND(Z169=$B$26,P169=$C$12),$C$26,IF(AND(Z169=$B$26,P169=$F$12),$C$44,IF(AND(Z169=$B$27,P169=$C$12),$C$27,IF(AND(Z169=$B$27,P169=$F$12),$C$45,IF(AND(Z169=$B$28,P169=$C$12),$C$28,IF(AND(Z169=$B$28,P169=$F$12),$C$46,IF(AND(Z169=$B$29,P169=$C$12),$C$29,IF(AND(Z169=$B$29,P169=$F$12),$C$47,IF(AND(Z169=$B$30,P169=$C$12),$C$30,IF(AND(Z169=$B$30,P169=$F$12),$C$48,"ERR"))))))))))))))))))))))))))))))))</f>
        <v>84-87</v>
      </c>
      <c r="AB169" t="str">
        <f t="shared" si="20"/>
        <v>84-85</v>
      </c>
      <c r="AC169" s="12" t="str">
        <f t="shared" si="21"/>
        <v>85</v>
      </c>
      <c r="AD169" t="str">
        <f t="shared" si="22"/>
        <v>4-7</v>
      </c>
      <c r="AE169" t="str">
        <f t="shared" si="23"/>
        <v>6-7</v>
      </c>
      <c r="AF169" s="12" t="str">
        <f t="shared" si="24"/>
        <v>7</v>
      </c>
      <c r="AH169">
        <f t="shared" si="25"/>
        <v>687</v>
      </c>
      <c r="AL169">
        <v>237</v>
      </c>
      <c r="AM169" t="str">
        <f t="shared" si="26"/>
        <v>NOT YOURS</v>
      </c>
    </row>
    <row r="170" spans="12:39">
      <c r="L170" s="1" t="s">
        <v>757</v>
      </c>
      <c r="M170" t="s">
        <v>757</v>
      </c>
      <c r="N170" t="s">
        <v>757</v>
      </c>
      <c r="O170" t="s">
        <v>756</v>
      </c>
      <c r="P170" t="s">
        <v>757</v>
      </c>
      <c r="Q170" t="s">
        <v>757</v>
      </c>
      <c r="R170" t="s">
        <v>756</v>
      </c>
      <c r="S170" t="s">
        <v>758</v>
      </c>
      <c r="T170" t="s">
        <v>758</v>
      </c>
      <c r="U170" t="s">
        <v>759</v>
      </c>
      <c r="W170" t="str">
        <f t="shared" si="18"/>
        <v>0-63</v>
      </c>
      <c r="X170" t="str">
        <f>IF(AND(M170=$A$2,W170=$A$7),$A$10,IF(AND(M170=$A$3,W170=$A$7),$A$11,IF(AND(M170=$A$2,W170=$A$8),$A$21,IF(AND(M170=$A$3,W170=$A$8),$A$22,"ERR"))))</f>
        <v>0-31</v>
      </c>
      <c r="Y170" t="str">
        <f>IF(AND(X170=$A$10,N170=$A$2),$A$13,IF(AND(X170=$A$10,N170=$A$3),$A$15,IF(AND(X170=$A$11,N170=$A$2),$A$17,IF(AND(X170=$A$11,N170=$A$3),$A$19,IF(AND(X170=$A$21,N170=$A$2),$A$23,IF(AND(X170=$A$21,N170=$A$3),$A$25,IF(AND(X170=$A$22,N170=$A$2),$A$27,IF(AND(X170=$A$22,N170=$A$3),$A$29,"ERR"))))))))</f>
        <v>0-15</v>
      </c>
      <c r="Z170" t="str">
        <f t="shared" si="19"/>
        <v>8-15</v>
      </c>
      <c r="AA170" t="str">
        <f>IF(AND(Z170=$B$13,P170=$C$12),$C$13,IF(AND(Z170=$B$13,P170=$F$12),$C$31,IF(AND(Z170=$B$14,P170=$C$12),$C$14,IF(AND(Z170=$B$14,P170=$F$12),$C$32,IF(AND(Z170=$B$15,P170=$C$12),$C$15,IF(AND(Z170=$B$15,P170=$F$12),$C$33,IF(AND(Z170=$B$16,P170=$C$12),$C$16,IF(AND(Z170=$B$16,P170=$F$12),$C$34,IF(AND(Z170=$B$17,P170=$C$12),$C$17,IF(AND(Z170=$B$17,P170=$F$12),$C$35,IF(AND(Z170=$B$18,P170=$C$12),$C$18,IF(AND(Z170=$B$18,P170=$F$12),$C$36,IF(AND(Z170=$B$19,P170=$C$12),$C$19,IF(AND(Z170=$B$19,P170=$F$12),$C$37,IF(AND(Z170=$B$20,P170=$C$12),$C$20,IF(AND(Z170=$B$20,P170=$F$12),$C$38,IF(AND(Z170=$B$23,P170=$C$12),$C$23,IF(AND(Z170=$B$23,P170=$F$12),$C$41,IF(AND(Z170=$B$24,P170=$C$12),$C$24,IF(AND(Z170=$B$24,P170=$F$12),$C$42,IF(AND(Z170=$B$25,P170=$C$12),$C$25,IF(AND(Z170=$B$25,P170=$F$12),$C$43,IF(AND(Z170=$B$26,P170=$C$12),$C$26,IF(AND(Z170=$B$26,P170=$F$12),$C$44,IF(AND(Z170=$B$27,P170=$C$12),$C$27,IF(AND(Z170=$B$27,P170=$F$12),$C$45,IF(AND(Z170=$B$28,P170=$C$12),$C$28,IF(AND(Z170=$B$28,P170=$F$12),$C$46,IF(AND(Z170=$B$29,P170=$C$12),$C$29,IF(AND(Z170=$B$29,P170=$F$12),$C$47,IF(AND(Z170=$B$30,P170=$C$12),$C$30,IF(AND(Z170=$B$30,P170=$F$12),$C$48,"ERR"))))))))))))))))))))))))))))))))</f>
        <v>8-11</v>
      </c>
      <c r="AB170" t="str">
        <f t="shared" si="20"/>
        <v>8-9</v>
      </c>
      <c r="AC170" s="12" t="str">
        <f t="shared" si="21"/>
        <v>9</v>
      </c>
      <c r="AD170" t="str">
        <f t="shared" si="22"/>
        <v>4-7</v>
      </c>
      <c r="AE170" t="str">
        <f t="shared" si="23"/>
        <v>6-7</v>
      </c>
      <c r="AF170" s="12" t="str">
        <f t="shared" si="24"/>
        <v>6</v>
      </c>
      <c r="AH170">
        <f t="shared" si="25"/>
        <v>78</v>
      </c>
      <c r="AL170">
        <v>238</v>
      </c>
      <c r="AM170" t="str">
        <f t="shared" si="26"/>
        <v>NOT YOURS</v>
      </c>
    </row>
    <row r="171" spans="12:39">
      <c r="L171" s="1" t="s">
        <v>756</v>
      </c>
      <c r="M171" t="s">
        <v>757</v>
      </c>
      <c r="N171" t="s">
        <v>757</v>
      </c>
      <c r="O171" t="s">
        <v>757</v>
      </c>
      <c r="P171" t="s">
        <v>756</v>
      </c>
      <c r="Q171" t="s">
        <v>756</v>
      </c>
      <c r="R171" t="s">
        <v>757</v>
      </c>
      <c r="S171" t="s">
        <v>758</v>
      </c>
      <c r="T171" t="s">
        <v>759</v>
      </c>
      <c r="U171" t="s">
        <v>759</v>
      </c>
      <c r="W171" t="str">
        <f t="shared" si="18"/>
        <v>64-127</v>
      </c>
      <c r="X171" t="str">
        <f>IF(AND(M171=$A$2,W171=$A$7),$A$10,IF(AND(M171=$A$3,W171=$A$7),$A$11,IF(AND(M171=$A$2,W171=$A$8),$A$21,IF(AND(M171=$A$3,W171=$A$8),$A$22,"ERR"))))</f>
        <v>64-95</v>
      </c>
      <c r="Y171" t="str">
        <f>IF(AND(X171=$A$10,N171=$A$2),$A$13,IF(AND(X171=$A$10,N171=$A$3),$A$15,IF(AND(X171=$A$11,N171=$A$2),$A$17,IF(AND(X171=$A$11,N171=$A$3),$A$19,IF(AND(X171=$A$21,N171=$A$2),$A$23,IF(AND(X171=$A$21,N171=$A$3),$A$25,IF(AND(X171=$A$22,N171=$A$2),$A$27,IF(AND(X171=$A$22,N171=$A$3),$A$29,"ERR"))))))))</f>
        <v>64-79</v>
      </c>
      <c r="Z171" t="str">
        <f t="shared" si="19"/>
        <v>64-71</v>
      </c>
      <c r="AA171" t="str">
        <f>IF(AND(Z171=$B$13,P171=$C$12),$C$13,IF(AND(Z171=$B$13,P171=$F$12),$C$31,IF(AND(Z171=$B$14,P171=$C$12),$C$14,IF(AND(Z171=$B$14,P171=$F$12),$C$32,IF(AND(Z171=$B$15,P171=$C$12),$C$15,IF(AND(Z171=$B$15,P171=$F$12),$C$33,IF(AND(Z171=$B$16,P171=$C$12),$C$16,IF(AND(Z171=$B$16,P171=$F$12),$C$34,IF(AND(Z171=$B$17,P171=$C$12),$C$17,IF(AND(Z171=$B$17,P171=$F$12),$C$35,IF(AND(Z171=$B$18,P171=$C$12),$C$18,IF(AND(Z171=$B$18,P171=$F$12),$C$36,IF(AND(Z171=$B$19,P171=$C$12),$C$19,IF(AND(Z171=$B$19,P171=$F$12),$C$37,IF(AND(Z171=$B$20,P171=$C$12),$C$20,IF(AND(Z171=$B$20,P171=$F$12),$C$38,IF(AND(Z171=$B$23,P171=$C$12),$C$23,IF(AND(Z171=$B$23,P171=$F$12),$C$41,IF(AND(Z171=$B$24,P171=$C$12),$C$24,IF(AND(Z171=$B$24,P171=$F$12),$C$42,IF(AND(Z171=$B$25,P171=$C$12),$C$25,IF(AND(Z171=$B$25,P171=$F$12),$C$43,IF(AND(Z171=$B$26,P171=$C$12),$C$26,IF(AND(Z171=$B$26,P171=$F$12),$C$44,IF(AND(Z171=$B$27,P171=$C$12),$C$27,IF(AND(Z171=$B$27,P171=$F$12),$C$45,IF(AND(Z171=$B$28,P171=$C$12),$C$28,IF(AND(Z171=$B$28,P171=$F$12),$C$46,IF(AND(Z171=$B$29,P171=$C$12),$C$29,IF(AND(Z171=$B$29,P171=$F$12),$C$47,IF(AND(Z171=$B$30,P171=$C$12),$C$30,IF(AND(Z171=$B$30,P171=$F$12),$C$48,"ERR"))))))))))))))))))))))))))))))))</f>
        <v>68-71</v>
      </c>
      <c r="AB171" t="str">
        <f t="shared" si="20"/>
        <v>70-71</v>
      </c>
      <c r="AC171" s="12" t="str">
        <f t="shared" si="21"/>
        <v>70</v>
      </c>
      <c r="AD171" t="str">
        <f t="shared" si="22"/>
        <v>4-7</v>
      </c>
      <c r="AE171" t="str">
        <f t="shared" si="23"/>
        <v>4-5</v>
      </c>
      <c r="AF171" s="12" t="str">
        <f t="shared" si="24"/>
        <v>4</v>
      </c>
      <c r="AH171">
        <f t="shared" si="25"/>
        <v>564</v>
      </c>
      <c r="AL171">
        <v>239</v>
      </c>
      <c r="AM171" t="str">
        <f t="shared" si="26"/>
        <v>NOT YOURS</v>
      </c>
    </row>
    <row r="172" spans="12:39">
      <c r="L172" s="1" t="s">
        <v>756</v>
      </c>
      <c r="M172" t="s">
        <v>757</v>
      </c>
      <c r="N172" t="s">
        <v>756</v>
      </c>
      <c r="O172" t="s">
        <v>756</v>
      </c>
      <c r="P172" t="s">
        <v>757</v>
      </c>
      <c r="Q172" t="s">
        <v>756</v>
      </c>
      <c r="R172" t="s">
        <v>757</v>
      </c>
      <c r="S172" t="s">
        <v>758</v>
      </c>
      <c r="T172" t="s">
        <v>759</v>
      </c>
      <c r="U172" t="s">
        <v>759</v>
      </c>
      <c r="W172" t="str">
        <f t="shared" si="18"/>
        <v>64-127</v>
      </c>
      <c r="X172" t="str">
        <f>IF(AND(M172=$A$2,W172=$A$7),$A$10,IF(AND(M172=$A$3,W172=$A$7),$A$11,IF(AND(M172=$A$2,W172=$A$8),$A$21,IF(AND(M172=$A$3,W172=$A$8),$A$22,"ERR"))))</f>
        <v>64-95</v>
      </c>
      <c r="Y172" t="str">
        <f>IF(AND(X172=$A$10,N172=$A$2),$A$13,IF(AND(X172=$A$10,N172=$A$3),$A$15,IF(AND(X172=$A$11,N172=$A$2),$A$17,IF(AND(X172=$A$11,N172=$A$3),$A$19,IF(AND(X172=$A$21,N172=$A$2),$A$23,IF(AND(X172=$A$21,N172=$A$3),$A$25,IF(AND(X172=$A$22,N172=$A$2),$A$27,IF(AND(X172=$A$22,N172=$A$3),$A$29,"ERR"))))))))</f>
        <v>80-95</v>
      </c>
      <c r="Z172" t="str">
        <f t="shared" si="19"/>
        <v>88-95</v>
      </c>
      <c r="AA172" t="str">
        <f>IF(AND(Z172=$B$13,P172=$C$12),$C$13,IF(AND(Z172=$B$13,P172=$F$12),$C$31,IF(AND(Z172=$B$14,P172=$C$12),$C$14,IF(AND(Z172=$B$14,P172=$F$12),$C$32,IF(AND(Z172=$B$15,P172=$C$12),$C$15,IF(AND(Z172=$B$15,P172=$F$12),$C$33,IF(AND(Z172=$B$16,P172=$C$12),$C$16,IF(AND(Z172=$B$16,P172=$F$12),$C$34,IF(AND(Z172=$B$17,P172=$C$12),$C$17,IF(AND(Z172=$B$17,P172=$F$12),$C$35,IF(AND(Z172=$B$18,P172=$C$12),$C$18,IF(AND(Z172=$B$18,P172=$F$12),$C$36,IF(AND(Z172=$B$19,P172=$C$12),$C$19,IF(AND(Z172=$B$19,P172=$F$12),$C$37,IF(AND(Z172=$B$20,P172=$C$12),$C$20,IF(AND(Z172=$B$20,P172=$F$12),$C$38,IF(AND(Z172=$B$23,P172=$C$12),$C$23,IF(AND(Z172=$B$23,P172=$F$12),$C$41,IF(AND(Z172=$B$24,P172=$C$12),$C$24,IF(AND(Z172=$B$24,P172=$F$12),$C$42,IF(AND(Z172=$B$25,P172=$C$12),$C$25,IF(AND(Z172=$B$25,P172=$F$12),$C$43,IF(AND(Z172=$B$26,P172=$C$12),$C$26,IF(AND(Z172=$B$26,P172=$F$12),$C$44,IF(AND(Z172=$B$27,P172=$C$12),$C$27,IF(AND(Z172=$B$27,P172=$F$12),$C$45,IF(AND(Z172=$B$28,P172=$C$12),$C$28,IF(AND(Z172=$B$28,P172=$F$12),$C$46,IF(AND(Z172=$B$29,P172=$C$12),$C$29,IF(AND(Z172=$B$29,P172=$F$12),$C$47,IF(AND(Z172=$B$30,P172=$C$12),$C$30,IF(AND(Z172=$B$30,P172=$F$12),$C$48,"ERR"))))))))))))))))))))))))))))))))</f>
        <v>88-91</v>
      </c>
      <c r="AB172" t="str">
        <f t="shared" si="20"/>
        <v>90-91</v>
      </c>
      <c r="AC172" s="12" t="str">
        <f t="shared" si="21"/>
        <v>90</v>
      </c>
      <c r="AD172" t="str">
        <f t="shared" si="22"/>
        <v>4-7</v>
      </c>
      <c r="AE172" t="str">
        <f t="shared" si="23"/>
        <v>4-5</v>
      </c>
      <c r="AF172" s="12" t="str">
        <f t="shared" si="24"/>
        <v>4</v>
      </c>
      <c r="AH172">
        <f t="shared" si="25"/>
        <v>724</v>
      </c>
      <c r="AL172">
        <v>240</v>
      </c>
      <c r="AM172" t="str">
        <f t="shared" si="26"/>
        <v>NOT YOURS</v>
      </c>
    </row>
    <row r="173" spans="12:39">
      <c r="L173" s="1" t="s">
        <v>757</v>
      </c>
      <c r="M173" t="s">
        <v>756</v>
      </c>
      <c r="N173" t="s">
        <v>756</v>
      </c>
      <c r="O173" t="s">
        <v>757</v>
      </c>
      <c r="P173" t="s">
        <v>757</v>
      </c>
      <c r="Q173" t="s">
        <v>756</v>
      </c>
      <c r="R173" t="s">
        <v>757</v>
      </c>
      <c r="S173" t="s">
        <v>758</v>
      </c>
      <c r="T173" t="s">
        <v>758</v>
      </c>
      <c r="U173" t="s">
        <v>759</v>
      </c>
      <c r="W173" t="str">
        <f t="shared" si="18"/>
        <v>0-63</v>
      </c>
      <c r="X173" t="str">
        <f>IF(AND(M173=$A$2,W173=$A$7),$A$10,IF(AND(M173=$A$3,W173=$A$7),$A$11,IF(AND(M173=$A$2,W173=$A$8),$A$21,IF(AND(M173=$A$3,W173=$A$8),$A$22,"ERR"))))</f>
        <v>32-63</v>
      </c>
      <c r="Y173" t="str">
        <f>IF(AND(X173=$A$10,N173=$A$2),$A$13,IF(AND(X173=$A$10,N173=$A$3),$A$15,IF(AND(X173=$A$11,N173=$A$2),$A$17,IF(AND(X173=$A$11,N173=$A$3),$A$19,IF(AND(X173=$A$21,N173=$A$2),$A$23,IF(AND(X173=$A$21,N173=$A$3),$A$25,IF(AND(X173=$A$22,N173=$A$2),$A$27,IF(AND(X173=$A$22,N173=$A$3),$A$29,"ERR"))))))))</f>
        <v>48-63</v>
      </c>
      <c r="Z173" t="str">
        <f t="shared" si="19"/>
        <v>48-55</v>
      </c>
      <c r="AA173" t="str">
        <f>IF(AND(Z173=$B$13,P173=$C$12),$C$13,IF(AND(Z173=$B$13,P173=$F$12),$C$31,IF(AND(Z173=$B$14,P173=$C$12),$C$14,IF(AND(Z173=$B$14,P173=$F$12),$C$32,IF(AND(Z173=$B$15,P173=$C$12),$C$15,IF(AND(Z173=$B$15,P173=$F$12),$C$33,IF(AND(Z173=$B$16,P173=$C$12),$C$16,IF(AND(Z173=$B$16,P173=$F$12),$C$34,IF(AND(Z173=$B$17,P173=$C$12),$C$17,IF(AND(Z173=$B$17,P173=$F$12),$C$35,IF(AND(Z173=$B$18,P173=$C$12),$C$18,IF(AND(Z173=$B$18,P173=$F$12),$C$36,IF(AND(Z173=$B$19,P173=$C$12),$C$19,IF(AND(Z173=$B$19,P173=$F$12),$C$37,IF(AND(Z173=$B$20,P173=$C$12),$C$20,IF(AND(Z173=$B$20,P173=$F$12),$C$38,IF(AND(Z173=$B$23,P173=$C$12),$C$23,IF(AND(Z173=$B$23,P173=$F$12),$C$41,IF(AND(Z173=$B$24,P173=$C$12),$C$24,IF(AND(Z173=$B$24,P173=$F$12),$C$42,IF(AND(Z173=$B$25,P173=$C$12),$C$25,IF(AND(Z173=$B$25,P173=$F$12),$C$43,IF(AND(Z173=$B$26,P173=$C$12),$C$26,IF(AND(Z173=$B$26,P173=$F$12),$C$44,IF(AND(Z173=$B$27,P173=$C$12),$C$27,IF(AND(Z173=$B$27,P173=$F$12),$C$45,IF(AND(Z173=$B$28,P173=$C$12),$C$28,IF(AND(Z173=$B$28,P173=$F$12),$C$46,IF(AND(Z173=$B$29,P173=$C$12),$C$29,IF(AND(Z173=$B$29,P173=$F$12),$C$47,IF(AND(Z173=$B$30,P173=$C$12),$C$30,IF(AND(Z173=$B$30,P173=$F$12),$C$48,"ERR"))))))))))))))))))))))))))))))))</f>
        <v>48-51</v>
      </c>
      <c r="AB173" t="str">
        <f t="shared" si="20"/>
        <v>50-51</v>
      </c>
      <c r="AC173" s="12" t="str">
        <f t="shared" si="21"/>
        <v>50</v>
      </c>
      <c r="AD173" t="str">
        <f t="shared" si="22"/>
        <v>4-7</v>
      </c>
      <c r="AE173" t="str">
        <f t="shared" si="23"/>
        <v>6-7</v>
      </c>
      <c r="AF173" s="12" t="str">
        <f t="shared" si="24"/>
        <v>6</v>
      </c>
      <c r="AH173">
        <f t="shared" si="25"/>
        <v>406</v>
      </c>
      <c r="AL173">
        <v>241</v>
      </c>
      <c r="AM173" t="str">
        <f t="shared" si="26"/>
        <v>NOT YOURS</v>
      </c>
    </row>
    <row r="174" spans="12:39">
      <c r="L174" s="1" t="s">
        <v>757</v>
      </c>
      <c r="M174" t="s">
        <v>756</v>
      </c>
      <c r="N174" t="s">
        <v>756</v>
      </c>
      <c r="O174" t="s">
        <v>757</v>
      </c>
      <c r="P174" t="s">
        <v>757</v>
      </c>
      <c r="Q174" t="s">
        <v>757</v>
      </c>
      <c r="R174" t="s">
        <v>756</v>
      </c>
      <c r="S174" t="s">
        <v>758</v>
      </c>
      <c r="T174" t="s">
        <v>758</v>
      </c>
      <c r="U174" t="s">
        <v>759</v>
      </c>
      <c r="W174" t="str">
        <f t="shared" si="18"/>
        <v>0-63</v>
      </c>
      <c r="X174" t="str">
        <f>IF(AND(M174=$A$2,W174=$A$7),$A$10,IF(AND(M174=$A$3,W174=$A$7),$A$11,IF(AND(M174=$A$2,W174=$A$8),$A$21,IF(AND(M174=$A$3,W174=$A$8),$A$22,"ERR"))))</f>
        <v>32-63</v>
      </c>
      <c r="Y174" t="str">
        <f>IF(AND(X174=$A$10,N174=$A$2),$A$13,IF(AND(X174=$A$10,N174=$A$3),$A$15,IF(AND(X174=$A$11,N174=$A$2),$A$17,IF(AND(X174=$A$11,N174=$A$3),$A$19,IF(AND(X174=$A$21,N174=$A$2),$A$23,IF(AND(X174=$A$21,N174=$A$3),$A$25,IF(AND(X174=$A$22,N174=$A$2),$A$27,IF(AND(X174=$A$22,N174=$A$3),$A$29,"ERR"))))))))</f>
        <v>48-63</v>
      </c>
      <c r="Z174" t="str">
        <f t="shared" si="19"/>
        <v>48-55</v>
      </c>
      <c r="AA174" t="str">
        <f>IF(AND(Z174=$B$13,P174=$C$12),$C$13,IF(AND(Z174=$B$13,P174=$F$12),$C$31,IF(AND(Z174=$B$14,P174=$C$12),$C$14,IF(AND(Z174=$B$14,P174=$F$12),$C$32,IF(AND(Z174=$B$15,P174=$C$12),$C$15,IF(AND(Z174=$B$15,P174=$F$12),$C$33,IF(AND(Z174=$B$16,P174=$C$12),$C$16,IF(AND(Z174=$B$16,P174=$F$12),$C$34,IF(AND(Z174=$B$17,P174=$C$12),$C$17,IF(AND(Z174=$B$17,P174=$F$12),$C$35,IF(AND(Z174=$B$18,P174=$C$12),$C$18,IF(AND(Z174=$B$18,P174=$F$12),$C$36,IF(AND(Z174=$B$19,P174=$C$12),$C$19,IF(AND(Z174=$B$19,P174=$F$12),$C$37,IF(AND(Z174=$B$20,P174=$C$12),$C$20,IF(AND(Z174=$B$20,P174=$F$12),$C$38,IF(AND(Z174=$B$23,P174=$C$12),$C$23,IF(AND(Z174=$B$23,P174=$F$12),$C$41,IF(AND(Z174=$B$24,P174=$C$12),$C$24,IF(AND(Z174=$B$24,P174=$F$12),$C$42,IF(AND(Z174=$B$25,P174=$C$12),$C$25,IF(AND(Z174=$B$25,P174=$F$12),$C$43,IF(AND(Z174=$B$26,P174=$C$12),$C$26,IF(AND(Z174=$B$26,P174=$F$12),$C$44,IF(AND(Z174=$B$27,P174=$C$12),$C$27,IF(AND(Z174=$B$27,P174=$F$12),$C$45,IF(AND(Z174=$B$28,P174=$C$12),$C$28,IF(AND(Z174=$B$28,P174=$F$12),$C$46,IF(AND(Z174=$B$29,P174=$C$12),$C$29,IF(AND(Z174=$B$29,P174=$F$12),$C$47,IF(AND(Z174=$B$30,P174=$C$12),$C$30,IF(AND(Z174=$B$30,P174=$F$12),$C$48,"ERR"))))))))))))))))))))))))))))))))</f>
        <v>48-51</v>
      </c>
      <c r="AB174" t="str">
        <f t="shared" si="20"/>
        <v>48-49</v>
      </c>
      <c r="AC174" s="12" t="str">
        <f t="shared" si="21"/>
        <v>49</v>
      </c>
      <c r="AD174" t="str">
        <f t="shared" si="22"/>
        <v>4-7</v>
      </c>
      <c r="AE174" t="str">
        <f t="shared" si="23"/>
        <v>6-7</v>
      </c>
      <c r="AF174" s="12" t="str">
        <f t="shared" si="24"/>
        <v>6</v>
      </c>
      <c r="AH174">
        <f t="shared" si="25"/>
        <v>398</v>
      </c>
      <c r="AL174">
        <v>242</v>
      </c>
      <c r="AM174" t="str">
        <f t="shared" si="26"/>
        <v>NOT YOURS</v>
      </c>
    </row>
    <row r="175" spans="12:39">
      <c r="L175" s="1" t="s">
        <v>756</v>
      </c>
      <c r="M175" t="s">
        <v>757</v>
      </c>
      <c r="N175" t="s">
        <v>757</v>
      </c>
      <c r="O175" t="s">
        <v>757</v>
      </c>
      <c r="P175" t="s">
        <v>756</v>
      </c>
      <c r="Q175" t="s">
        <v>757</v>
      </c>
      <c r="R175" t="s">
        <v>756</v>
      </c>
      <c r="S175" t="s">
        <v>758</v>
      </c>
      <c r="T175" t="s">
        <v>758</v>
      </c>
      <c r="U175" t="s">
        <v>758</v>
      </c>
      <c r="W175" t="str">
        <f t="shared" si="18"/>
        <v>64-127</v>
      </c>
      <c r="X175" t="str">
        <f>IF(AND(M175=$A$2,W175=$A$7),$A$10,IF(AND(M175=$A$3,W175=$A$7),$A$11,IF(AND(M175=$A$2,W175=$A$8),$A$21,IF(AND(M175=$A$3,W175=$A$8),$A$22,"ERR"))))</f>
        <v>64-95</v>
      </c>
      <c r="Y175" t="str">
        <f>IF(AND(X175=$A$10,N175=$A$2),$A$13,IF(AND(X175=$A$10,N175=$A$3),$A$15,IF(AND(X175=$A$11,N175=$A$2),$A$17,IF(AND(X175=$A$11,N175=$A$3),$A$19,IF(AND(X175=$A$21,N175=$A$2),$A$23,IF(AND(X175=$A$21,N175=$A$3),$A$25,IF(AND(X175=$A$22,N175=$A$2),$A$27,IF(AND(X175=$A$22,N175=$A$3),$A$29,"ERR"))))))))</f>
        <v>64-79</v>
      </c>
      <c r="Z175" t="str">
        <f t="shared" si="19"/>
        <v>64-71</v>
      </c>
      <c r="AA175" t="str">
        <f>IF(AND(Z175=$B$13,P175=$C$12),$C$13,IF(AND(Z175=$B$13,P175=$F$12),$C$31,IF(AND(Z175=$B$14,P175=$C$12),$C$14,IF(AND(Z175=$B$14,P175=$F$12),$C$32,IF(AND(Z175=$B$15,P175=$C$12),$C$15,IF(AND(Z175=$B$15,P175=$F$12),$C$33,IF(AND(Z175=$B$16,P175=$C$12),$C$16,IF(AND(Z175=$B$16,P175=$F$12),$C$34,IF(AND(Z175=$B$17,P175=$C$12),$C$17,IF(AND(Z175=$B$17,P175=$F$12),$C$35,IF(AND(Z175=$B$18,P175=$C$12),$C$18,IF(AND(Z175=$B$18,P175=$F$12),$C$36,IF(AND(Z175=$B$19,P175=$C$12),$C$19,IF(AND(Z175=$B$19,P175=$F$12),$C$37,IF(AND(Z175=$B$20,P175=$C$12),$C$20,IF(AND(Z175=$B$20,P175=$F$12),$C$38,IF(AND(Z175=$B$23,P175=$C$12),$C$23,IF(AND(Z175=$B$23,P175=$F$12),$C$41,IF(AND(Z175=$B$24,P175=$C$12),$C$24,IF(AND(Z175=$B$24,P175=$F$12),$C$42,IF(AND(Z175=$B$25,P175=$C$12),$C$25,IF(AND(Z175=$B$25,P175=$F$12),$C$43,IF(AND(Z175=$B$26,P175=$C$12),$C$26,IF(AND(Z175=$B$26,P175=$F$12),$C$44,IF(AND(Z175=$B$27,P175=$C$12),$C$27,IF(AND(Z175=$B$27,P175=$F$12),$C$45,IF(AND(Z175=$B$28,P175=$C$12),$C$28,IF(AND(Z175=$B$28,P175=$F$12),$C$46,IF(AND(Z175=$B$29,P175=$C$12),$C$29,IF(AND(Z175=$B$29,P175=$F$12),$C$47,IF(AND(Z175=$B$30,P175=$C$12),$C$30,IF(AND(Z175=$B$30,P175=$F$12),$C$48,"ERR"))))))))))))))))))))))))))))))))</f>
        <v>68-71</v>
      </c>
      <c r="AB175" t="str">
        <f t="shared" si="20"/>
        <v>68-69</v>
      </c>
      <c r="AC175" s="12" t="str">
        <f t="shared" si="21"/>
        <v>69</v>
      </c>
      <c r="AD175" t="str">
        <f t="shared" si="22"/>
        <v>4-7</v>
      </c>
      <c r="AE175" t="str">
        <f t="shared" si="23"/>
        <v>6-7</v>
      </c>
      <c r="AF175" s="12" t="str">
        <f t="shared" si="24"/>
        <v>7</v>
      </c>
      <c r="AH175">
        <f t="shared" si="25"/>
        <v>559</v>
      </c>
      <c r="AL175">
        <v>243</v>
      </c>
      <c r="AM175" t="str">
        <f t="shared" si="26"/>
        <v>NOT YOURS</v>
      </c>
    </row>
    <row r="176" spans="12:39">
      <c r="L176" s="1" t="s">
        <v>756</v>
      </c>
      <c r="M176" t="s">
        <v>757</v>
      </c>
      <c r="N176" t="s">
        <v>757</v>
      </c>
      <c r="O176" t="s">
        <v>757</v>
      </c>
      <c r="P176" t="s">
        <v>757</v>
      </c>
      <c r="Q176" t="s">
        <v>757</v>
      </c>
      <c r="R176" t="s">
        <v>756</v>
      </c>
      <c r="S176" t="s">
        <v>759</v>
      </c>
      <c r="T176" t="s">
        <v>759</v>
      </c>
      <c r="U176" t="s">
        <v>759</v>
      </c>
      <c r="W176" t="str">
        <f t="shared" si="18"/>
        <v>64-127</v>
      </c>
      <c r="X176" t="str">
        <f>IF(AND(M176=$A$2,W176=$A$7),$A$10,IF(AND(M176=$A$3,W176=$A$7),$A$11,IF(AND(M176=$A$2,W176=$A$8),$A$21,IF(AND(M176=$A$3,W176=$A$8),$A$22,"ERR"))))</f>
        <v>64-95</v>
      </c>
      <c r="Y176" t="str">
        <f>IF(AND(X176=$A$10,N176=$A$2),$A$13,IF(AND(X176=$A$10,N176=$A$3),$A$15,IF(AND(X176=$A$11,N176=$A$2),$A$17,IF(AND(X176=$A$11,N176=$A$3),$A$19,IF(AND(X176=$A$21,N176=$A$2),$A$23,IF(AND(X176=$A$21,N176=$A$3),$A$25,IF(AND(X176=$A$22,N176=$A$2),$A$27,IF(AND(X176=$A$22,N176=$A$3),$A$29,"ERR"))))))))</f>
        <v>64-79</v>
      </c>
      <c r="Z176" t="str">
        <f t="shared" si="19"/>
        <v>64-71</v>
      </c>
      <c r="AA176" t="str">
        <f>IF(AND(Z176=$B$13,P176=$C$12),$C$13,IF(AND(Z176=$B$13,P176=$F$12),$C$31,IF(AND(Z176=$B$14,P176=$C$12),$C$14,IF(AND(Z176=$B$14,P176=$F$12),$C$32,IF(AND(Z176=$B$15,P176=$C$12),$C$15,IF(AND(Z176=$B$15,P176=$F$12),$C$33,IF(AND(Z176=$B$16,P176=$C$12),$C$16,IF(AND(Z176=$B$16,P176=$F$12),$C$34,IF(AND(Z176=$B$17,P176=$C$12),$C$17,IF(AND(Z176=$B$17,P176=$F$12),$C$35,IF(AND(Z176=$B$18,P176=$C$12),$C$18,IF(AND(Z176=$B$18,P176=$F$12),$C$36,IF(AND(Z176=$B$19,P176=$C$12),$C$19,IF(AND(Z176=$B$19,P176=$F$12),$C$37,IF(AND(Z176=$B$20,P176=$C$12),$C$20,IF(AND(Z176=$B$20,P176=$F$12),$C$38,IF(AND(Z176=$B$23,P176=$C$12),$C$23,IF(AND(Z176=$B$23,P176=$F$12),$C$41,IF(AND(Z176=$B$24,P176=$C$12),$C$24,IF(AND(Z176=$B$24,P176=$F$12),$C$42,IF(AND(Z176=$B$25,P176=$C$12),$C$25,IF(AND(Z176=$B$25,P176=$F$12),$C$43,IF(AND(Z176=$B$26,P176=$C$12),$C$26,IF(AND(Z176=$B$26,P176=$F$12),$C$44,IF(AND(Z176=$B$27,P176=$C$12),$C$27,IF(AND(Z176=$B$27,P176=$F$12),$C$45,IF(AND(Z176=$B$28,P176=$C$12),$C$28,IF(AND(Z176=$B$28,P176=$F$12),$C$46,IF(AND(Z176=$B$29,P176=$C$12),$C$29,IF(AND(Z176=$B$29,P176=$F$12),$C$47,IF(AND(Z176=$B$30,P176=$C$12),$C$30,IF(AND(Z176=$B$30,P176=$F$12),$C$48,"ERR"))))))))))))))))))))))))))))))))</f>
        <v>64-67</v>
      </c>
      <c r="AB176" t="str">
        <f t="shared" si="20"/>
        <v>64-65</v>
      </c>
      <c r="AC176" s="12" t="str">
        <f t="shared" si="21"/>
        <v>65</v>
      </c>
      <c r="AD176" t="str">
        <f t="shared" si="22"/>
        <v>0-3</v>
      </c>
      <c r="AE176" t="str">
        <f t="shared" si="23"/>
        <v>0-1</v>
      </c>
      <c r="AF176" s="12" t="str">
        <f t="shared" si="24"/>
        <v>0</v>
      </c>
      <c r="AH176">
        <f t="shared" si="25"/>
        <v>520</v>
      </c>
      <c r="AL176">
        <v>244</v>
      </c>
      <c r="AM176" t="str">
        <f t="shared" si="26"/>
        <v>NOT YOURS</v>
      </c>
    </row>
    <row r="177" spans="12:39">
      <c r="L177" s="1" t="s">
        <v>757</v>
      </c>
      <c r="M177" t="s">
        <v>756</v>
      </c>
      <c r="N177" t="s">
        <v>756</v>
      </c>
      <c r="O177" t="s">
        <v>757</v>
      </c>
      <c r="P177" t="s">
        <v>757</v>
      </c>
      <c r="Q177" t="s">
        <v>756</v>
      </c>
      <c r="R177" t="s">
        <v>756</v>
      </c>
      <c r="S177" t="s">
        <v>758</v>
      </c>
      <c r="T177" t="s">
        <v>758</v>
      </c>
      <c r="U177" t="s">
        <v>759</v>
      </c>
      <c r="W177" t="str">
        <f t="shared" si="18"/>
        <v>0-63</v>
      </c>
      <c r="X177" t="str">
        <f>IF(AND(M177=$A$2,W177=$A$7),$A$10,IF(AND(M177=$A$3,W177=$A$7),$A$11,IF(AND(M177=$A$2,W177=$A$8),$A$21,IF(AND(M177=$A$3,W177=$A$8),$A$22,"ERR"))))</f>
        <v>32-63</v>
      </c>
      <c r="Y177" t="str">
        <f>IF(AND(X177=$A$10,N177=$A$2),$A$13,IF(AND(X177=$A$10,N177=$A$3),$A$15,IF(AND(X177=$A$11,N177=$A$2),$A$17,IF(AND(X177=$A$11,N177=$A$3),$A$19,IF(AND(X177=$A$21,N177=$A$2),$A$23,IF(AND(X177=$A$21,N177=$A$3),$A$25,IF(AND(X177=$A$22,N177=$A$2),$A$27,IF(AND(X177=$A$22,N177=$A$3),$A$29,"ERR"))))))))</f>
        <v>48-63</v>
      </c>
      <c r="Z177" t="str">
        <f t="shared" si="19"/>
        <v>48-55</v>
      </c>
      <c r="AA177" t="str">
        <f>IF(AND(Z177=$B$13,P177=$C$12),$C$13,IF(AND(Z177=$B$13,P177=$F$12),$C$31,IF(AND(Z177=$B$14,P177=$C$12),$C$14,IF(AND(Z177=$B$14,P177=$F$12),$C$32,IF(AND(Z177=$B$15,P177=$C$12),$C$15,IF(AND(Z177=$B$15,P177=$F$12),$C$33,IF(AND(Z177=$B$16,P177=$C$12),$C$16,IF(AND(Z177=$B$16,P177=$F$12),$C$34,IF(AND(Z177=$B$17,P177=$C$12),$C$17,IF(AND(Z177=$B$17,P177=$F$12),$C$35,IF(AND(Z177=$B$18,P177=$C$12),$C$18,IF(AND(Z177=$B$18,P177=$F$12),$C$36,IF(AND(Z177=$B$19,P177=$C$12),$C$19,IF(AND(Z177=$B$19,P177=$F$12),$C$37,IF(AND(Z177=$B$20,P177=$C$12),$C$20,IF(AND(Z177=$B$20,P177=$F$12),$C$38,IF(AND(Z177=$B$23,P177=$C$12),$C$23,IF(AND(Z177=$B$23,P177=$F$12),$C$41,IF(AND(Z177=$B$24,P177=$C$12),$C$24,IF(AND(Z177=$B$24,P177=$F$12),$C$42,IF(AND(Z177=$B$25,P177=$C$12),$C$25,IF(AND(Z177=$B$25,P177=$F$12),$C$43,IF(AND(Z177=$B$26,P177=$C$12),$C$26,IF(AND(Z177=$B$26,P177=$F$12),$C$44,IF(AND(Z177=$B$27,P177=$C$12),$C$27,IF(AND(Z177=$B$27,P177=$F$12),$C$45,IF(AND(Z177=$B$28,P177=$C$12),$C$28,IF(AND(Z177=$B$28,P177=$F$12),$C$46,IF(AND(Z177=$B$29,P177=$C$12),$C$29,IF(AND(Z177=$B$29,P177=$F$12),$C$47,IF(AND(Z177=$B$30,P177=$C$12),$C$30,IF(AND(Z177=$B$30,P177=$F$12),$C$48,"ERR"))))))))))))))))))))))))))))))))</f>
        <v>48-51</v>
      </c>
      <c r="AB177" t="str">
        <f t="shared" si="20"/>
        <v>50-51</v>
      </c>
      <c r="AC177" s="12" t="str">
        <f t="shared" si="21"/>
        <v>51</v>
      </c>
      <c r="AD177" t="str">
        <f t="shared" si="22"/>
        <v>4-7</v>
      </c>
      <c r="AE177" t="str">
        <f t="shared" si="23"/>
        <v>6-7</v>
      </c>
      <c r="AF177" s="12" t="str">
        <f t="shared" si="24"/>
        <v>6</v>
      </c>
      <c r="AH177">
        <f t="shared" si="25"/>
        <v>414</v>
      </c>
      <c r="AL177">
        <v>245</v>
      </c>
      <c r="AM177" t="str">
        <f t="shared" si="26"/>
        <v>NOT YOURS</v>
      </c>
    </row>
    <row r="178" spans="12:39">
      <c r="L178" s="1" t="s">
        <v>756</v>
      </c>
      <c r="M178" t="s">
        <v>757</v>
      </c>
      <c r="N178" t="s">
        <v>757</v>
      </c>
      <c r="O178" t="s">
        <v>757</v>
      </c>
      <c r="P178" t="s">
        <v>756</v>
      </c>
      <c r="Q178" t="s">
        <v>756</v>
      </c>
      <c r="R178" t="s">
        <v>757</v>
      </c>
      <c r="S178" t="s">
        <v>758</v>
      </c>
      <c r="T178" t="s">
        <v>759</v>
      </c>
      <c r="U178" t="s">
        <v>758</v>
      </c>
      <c r="W178" t="str">
        <f t="shared" si="18"/>
        <v>64-127</v>
      </c>
      <c r="X178" t="str">
        <f>IF(AND(M178=$A$2,W178=$A$7),$A$10,IF(AND(M178=$A$3,W178=$A$7),$A$11,IF(AND(M178=$A$2,W178=$A$8),$A$21,IF(AND(M178=$A$3,W178=$A$8),$A$22,"ERR"))))</f>
        <v>64-95</v>
      </c>
      <c r="Y178" t="str">
        <f>IF(AND(X178=$A$10,N178=$A$2),$A$13,IF(AND(X178=$A$10,N178=$A$3),$A$15,IF(AND(X178=$A$11,N178=$A$2),$A$17,IF(AND(X178=$A$11,N178=$A$3),$A$19,IF(AND(X178=$A$21,N178=$A$2),$A$23,IF(AND(X178=$A$21,N178=$A$3),$A$25,IF(AND(X178=$A$22,N178=$A$2),$A$27,IF(AND(X178=$A$22,N178=$A$3),$A$29,"ERR"))))))))</f>
        <v>64-79</v>
      </c>
      <c r="Z178" t="str">
        <f t="shared" si="19"/>
        <v>64-71</v>
      </c>
      <c r="AA178" t="str">
        <f>IF(AND(Z178=$B$13,P178=$C$12),$C$13,IF(AND(Z178=$B$13,P178=$F$12),$C$31,IF(AND(Z178=$B$14,P178=$C$12),$C$14,IF(AND(Z178=$B$14,P178=$F$12),$C$32,IF(AND(Z178=$B$15,P178=$C$12),$C$15,IF(AND(Z178=$B$15,P178=$F$12),$C$33,IF(AND(Z178=$B$16,P178=$C$12),$C$16,IF(AND(Z178=$B$16,P178=$F$12),$C$34,IF(AND(Z178=$B$17,P178=$C$12),$C$17,IF(AND(Z178=$B$17,P178=$F$12),$C$35,IF(AND(Z178=$B$18,P178=$C$12),$C$18,IF(AND(Z178=$B$18,P178=$F$12),$C$36,IF(AND(Z178=$B$19,P178=$C$12),$C$19,IF(AND(Z178=$B$19,P178=$F$12),$C$37,IF(AND(Z178=$B$20,P178=$C$12),$C$20,IF(AND(Z178=$B$20,P178=$F$12),$C$38,IF(AND(Z178=$B$23,P178=$C$12),$C$23,IF(AND(Z178=$B$23,P178=$F$12),$C$41,IF(AND(Z178=$B$24,P178=$C$12),$C$24,IF(AND(Z178=$B$24,P178=$F$12),$C$42,IF(AND(Z178=$B$25,P178=$C$12),$C$25,IF(AND(Z178=$B$25,P178=$F$12),$C$43,IF(AND(Z178=$B$26,P178=$C$12),$C$26,IF(AND(Z178=$B$26,P178=$F$12),$C$44,IF(AND(Z178=$B$27,P178=$C$12),$C$27,IF(AND(Z178=$B$27,P178=$F$12),$C$45,IF(AND(Z178=$B$28,P178=$C$12),$C$28,IF(AND(Z178=$B$28,P178=$F$12),$C$46,IF(AND(Z178=$B$29,P178=$C$12),$C$29,IF(AND(Z178=$B$29,P178=$F$12),$C$47,IF(AND(Z178=$B$30,P178=$C$12),$C$30,IF(AND(Z178=$B$30,P178=$F$12),$C$48,"ERR"))))))))))))))))))))))))))))))))</f>
        <v>68-71</v>
      </c>
      <c r="AB178" t="str">
        <f t="shared" si="20"/>
        <v>70-71</v>
      </c>
      <c r="AC178" s="12" t="str">
        <f t="shared" si="21"/>
        <v>70</v>
      </c>
      <c r="AD178" t="str">
        <f t="shared" si="22"/>
        <v>4-7</v>
      </c>
      <c r="AE178" t="str">
        <f t="shared" si="23"/>
        <v>4-5</v>
      </c>
      <c r="AF178" s="12" t="str">
        <f t="shared" si="24"/>
        <v>5</v>
      </c>
      <c r="AH178">
        <f t="shared" si="25"/>
        <v>565</v>
      </c>
      <c r="AL178">
        <v>246</v>
      </c>
      <c r="AM178" t="str">
        <f t="shared" si="26"/>
        <v>NOT YOURS</v>
      </c>
    </row>
    <row r="179" spans="12:39">
      <c r="L179" s="1" t="s">
        <v>757</v>
      </c>
      <c r="M179" t="s">
        <v>756</v>
      </c>
      <c r="N179" t="s">
        <v>757</v>
      </c>
      <c r="O179" t="s">
        <v>757</v>
      </c>
      <c r="P179" t="s">
        <v>756</v>
      </c>
      <c r="Q179" t="s">
        <v>756</v>
      </c>
      <c r="R179" t="s">
        <v>757</v>
      </c>
      <c r="S179" t="s">
        <v>758</v>
      </c>
      <c r="T179" t="s">
        <v>759</v>
      </c>
      <c r="U179" t="s">
        <v>758</v>
      </c>
      <c r="W179" t="str">
        <f t="shared" si="18"/>
        <v>0-63</v>
      </c>
      <c r="X179" t="str">
        <f>IF(AND(M179=$A$2,W179=$A$7),$A$10,IF(AND(M179=$A$3,W179=$A$7),$A$11,IF(AND(M179=$A$2,W179=$A$8),$A$21,IF(AND(M179=$A$3,W179=$A$8),$A$22,"ERR"))))</f>
        <v>32-63</v>
      </c>
      <c r="Y179" t="str">
        <f>IF(AND(X179=$A$10,N179=$A$2),$A$13,IF(AND(X179=$A$10,N179=$A$3),$A$15,IF(AND(X179=$A$11,N179=$A$2),$A$17,IF(AND(X179=$A$11,N179=$A$3),$A$19,IF(AND(X179=$A$21,N179=$A$2),$A$23,IF(AND(X179=$A$21,N179=$A$3),$A$25,IF(AND(X179=$A$22,N179=$A$2),$A$27,IF(AND(X179=$A$22,N179=$A$3),$A$29,"ERR"))))))))</f>
        <v>32-47</v>
      </c>
      <c r="Z179" t="str">
        <f t="shared" si="19"/>
        <v>32-39</v>
      </c>
      <c r="AA179" t="str">
        <f>IF(AND(Z179=$B$13,P179=$C$12),$C$13,IF(AND(Z179=$B$13,P179=$F$12),$C$31,IF(AND(Z179=$B$14,P179=$C$12),$C$14,IF(AND(Z179=$B$14,P179=$F$12),$C$32,IF(AND(Z179=$B$15,P179=$C$12),$C$15,IF(AND(Z179=$B$15,P179=$F$12),$C$33,IF(AND(Z179=$B$16,P179=$C$12),$C$16,IF(AND(Z179=$B$16,P179=$F$12),$C$34,IF(AND(Z179=$B$17,P179=$C$12),$C$17,IF(AND(Z179=$B$17,P179=$F$12),$C$35,IF(AND(Z179=$B$18,P179=$C$12),$C$18,IF(AND(Z179=$B$18,P179=$F$12),$C$36,IF(AND(Z179=$B$19,P179=$C$12),$C$19,IF(AND(Z179=$B$19,P179=$F$12),$C$37,IF(AND(Z179=$B$20,P179=$C$12),$C$20,IF(AND(Z179=$B$20,P179=$F$12),$C$38,IF(AND(Z179=$B$23,P179=$C$12),$C$23,IF(AND(Z179=$B$23,P179=$F$12),$C$41,IF(AND(Z179=$B$24,P179=$C$12),$C$24,IF(AND(Z179=$B$24,P179=$F$12),$C$42,IF(AND(Z179=$B$25,P179=$C$12),$C$25,IF(AND(Z179=$B$25,P179=$F$12),$C$43,IF(AND(Z179=$B$26,P179=$C$12),$C$26,IF(AND(Z179=$B$26,P179=$F$12),$C$44,IF(AND(Z179=$B$27,P179=$C$12),$C$27,IF(AND(Z179=$B$27,P179=$F$12),$C$45,IF(AND(Z179=$B$28,P179=$C$12),$C$28,IF(AND(Z179=$B$28,P179=$F$12),$C$46,IF(AND(Z179=$B$29,P179=$C$12),$C$29,IF(AND(Z179=$B$29,P179=$F$12),$C$47,IF(AND(Z179=$B$30,P179=$C$12),$C$30,IF(AND(Z179=$B$30,P179=$F$12),$C$48,"ERR"))))))))))))))))))))))))))))))))</f>
        <v>36-39</v>
      </c>
      <c r="AB179" t="str">
        <f t="shared" si="20"/>
        <v>38-39</v>
      </c>
      <c r="AC179" s="12" t="str">
        <f t="shared" si="21"/>
        <v>38</v>
      </c>
      <c r="AD179" t="str">
        <f t="shared" si="22"/>
        <v>4-7</v>
      </c>
      <c r="AE179" t="str">
        <f t="shared" si="23"/>
        <v>4-5</v>
      </c>
      <c r="AF179" s="12" t="str">
        <f t="shared" si="24"/>
        <v>5</v>
      </c>
      <c r="AH179">
        <f t="shared" si="25"/>
        <v>309</v>
      </c>
      <c r="AL179">
        <v>247</v>
      </c>
      <c r="AM179" t="str">
        <f t="shared" si="26"/>
        <v>NOT YOURS</v>
      </c>
    </row>
    <row r="180" spans="12:39">
      <c r="L180" s="1" t="s">
        <v>757</v>
      </c>
      <c r="M180" t="s">
        <v>757</v>
      </c>
      <c r="N180" t="s">
        <v>757</v>
      </c>
      <c r="O180" t="s">
        <v>756</v>
      </c>
      <c r="P180" t="s">
        <v>756</v>
      </c>
      <c r="Q180" t="s">
        <v>756</v>
      </c>
      <c r="R180" t="s">
        <v>756</v>
      </c>
      <c r="S180" t="s">
        <v>759</v>
      </c>
      <c r="T180" t="s">
        <v>758</v>
      </c>
      <c r="U180" t="s">
        <v>759</v>
      </c>
      <c r="W180" t="str">
        <f t="shared" si="18"/>
        <v>0-63</v>
      </c>
      <c r="X180" t="str">
        <f>IF(AND(M180=$A$2,W180=$A$7),$A$10,IF(AND(M180=$A$3,W180=$A$7),$A$11,IF(AND(M180=$A$2,W180=$A$8),$A$21,IF(AND(M180=$A$3,W180=$A$8),$A$22,"ERR"))))</f>
        <v>0-31</v>
      </c>
      <c r="Y180" t="str">
        <f>IF(AND(X180=$A$10,N180=$A$2),$A$13,IF(AND(X180=$A$10,N180=$A$3),$A$15,IF(AND(X180=$A$11,N180=$A$2),$A$17,IF(AND(X180=$A$11,N180=$A$3),$A$19,IF(AND(X180=$A$21,N180=$A$2),$A$23,IF(AND(X180=$A$21,N180=$A$3),$A$25,IF(AND(X180=$A$22,N180=$A$2),$A$27,IF(AND(X180=$A$22,N180=$A$3),$A$29,"ERR"))))))))</f>
        <v>0-15</v>
      </c>
      <c r="Z180" t="str">
        <f t="shared" si="19"/>
        <v>8-15</v>
      </c>
      <c r="AA180" t="str">
        <f>IF(AND(Z180=$B$13,P180=$C$12),$C$13,IF(AND(Z180=$B$13,P180=$F$12),$C$31,IF(AND(Z180=$B$14,P180=$C$12),$C$14,IF(AND(Z180=$B$14,P180=$F$12),$C$32,IF(AND(Z180=$B$15,P180=$C$12),$C$15,IF(AND(Z180=$B$15,P180=$F$12),$C$33,IF(AND(Z180=$B$16,P180=$C$12),$C$16,IF(AND(Z180=$B$16,P180=$F$12),$C$34,IF(AND(Z180=$B$17,P180=$C$12),$C$17,IF(AND(Z180=$B$17,P180=$F$12),$C$35,IF(AND(Z180=$B$18,P180=$C$12),$C$18,IF(AND(Z180=$B$18,P180=$F$12),$C$36,IF(AND(Z180=$B$19,P180=$C$12),$C$19,IF(AND(Z180=$B$19,P180=$F$12),$C$37,IF(AND(Z180=$B$20,P180=$C$12),$C$20,IF(AND(Z180=$B$20,P180=$F$12),$C$38,IF(AND(Z180=$B$23,P180=$C$12),$C$23,IF(AND(Z180=$B$23,P180=$F$12),$C$41,IF(AND(Z180=$B$24,P180=$C$12),$C$24,IF(AND(Z180=$B$24,P180=$F$12),$C$42,IF(AND(Z180=$B$25,P180=$C$12),$C$25,IF(AND(Z180=$B$25,P180=$F$12),$C$43,IF(AND(Z180=$B$26,P180=$C$12),$C$26,IF(AND(Z180=$B$26,P180=$F$12),$C$44,IF(AND(Z180=$B$27,P180=$C$12),$C$27,IF(AND(Z180=$B$27,P180=$F$12),$C$45,IF(AND(Z180=$B$28,P180=$C$12),$C$28,IF(AND(Z180=$B$28,P180=$F$12),$C$46,IF(AND(Z180=$B$29,P180=$C$12),$C$29,IF(AND(Z180=$B$29,P180=$F$12),$C$47,IF(AND(Z180=$B$30,P180=$C$12),$C$30,IF(AND(Z180=$B$30,P180=$F$12),$C$48,"ERR"))))))))))))))))))))))))))))))))</f>
        <v>12-15</v>
      </c>
      <c r="AB180" t="str">
        <f t="shared" si="20"/>
        <v>14-15</v>
      </c>
      <c r="AC180" s="12" t="str">
        <f t="shared" si="21"/>
        <v>15</v>
      </c>
      <c r="AD180" t="str">
        <f t="shared" si="22"/>
        <v>0-3</v>
      </c>
      <c r="AE180" t="str">
        <f t="shared" si="23"/>
        <v>2-3</v>
      </c>
      <c r="AF180" s="12" t="str">
        <f t="shared" si="24"/>
        <v>2</v>
      </c>
      <c r="AH180">
        <f t="shared" si="25"/>
        <v>122</v>
      </c>
      <c r="AL180">
        <v>248</v>
      </c>
      <c r="AM180" t="str">
        <f t="shared" si="26"/>
        <v>NOT YOURS</v>
      </c>
    </row>
    <row r="181" spans="12:39">
      <c r="L181" s="1" t="s">
        <v>756</v>
      </c>
      <c r="M181" t="s">
        <v>757</v>
      </c>
      <c r="N181" t="s">
        <v>757</v>
      </c>
      <c r="O181" t="s">
        <v>756</v>
      </c>
      <c r="P181" t="s">
        <v>757</v>
      </c>
      <c r="Q181" t="s">
        <v>757</v>
      </c>
      <c r="R181" t="s">
        <v>756</v>
      </c>
      <c r="S181" t="s">
        <v>758</v>
      </c>
      <c r="T181" t="s">
        <v>758</v>
      </c>
      <c r="U181" t="s">
        <v>759</v>
      </c>
      <c r="W181" t="str">
        <f t="shared" si="18"/>
        <v>64-127</v>
      </c>
      <c r="X181" t="str">
        <f>IF(AND(M181=$A$2,W181=$A$7),$A$10,IF(AND(M181=$A$3,W181=$A$7),$A$11,IF(AND(M181=$A$2,W181=$A$8),$A$21,IF(AND(M181=$A$3,W181=$A$8),$A$22,"ERR"))))</f>
        <v>64-95</v>
      </c>
      <c r="Y181" t="str">
        <f>IF(AND(X181=$A$10,N181=$A$2),$A$13,IF(AND(X181=$A$10,N181=$A$3),$A$15,IF(AND(X181=$A$11,N181=$A$2),$A$17,IF(AND(X181=$A$11,N181=$A$3),$A$19,IF(AND(X181=$A$21,N181=$A$2),$A$23,IF(AND(X181=$A$21,N181=$A$3),$A$25,IF(AND(X181=$A$22,N181=$A$2),$A$27,IF(AND(X181=$A$22,N181=$A$3),$A$29,"ERR"))))))))</f>
        <v>64-79</v>
      </c>
      <c r="Z181" t="str">
        <f t="shared" si="19"/>
        <v>72-79</v>
      </c>
      <c r="AA181" t="str">
        <f>IF(AND(Z181=$B$13,P181=$C$12),$C$13,IF(AND(Z181=$B$13,P181=$F$12),$C$31,IF(AND(Z181=$B$14,P181=$C$12),$C$14,IF(AND(Z181=$B$14,P181=$F$12),$C$32,IF(AND(Z181=$B$15,P181=$C$12),$C$15,IF(AND(Z181=$B$15,P181=$F$12),$C$33,IF(AND(Z181=$B$16,P181=$C$12),$C$16,IF(AND(Z181=$B$16,P181=$F$12),$C$34,IF(AND(Z181=$B$17,P181=$C$12),$C$17,IF(AND(Z181=$B$17,P181=$F$12),$C$35,IF(AND(Z181=$B$18,P181=$C$12),$C$18,IF(AND(Z181=$B$18,P181=$F$12),$C$36,IF(AND(Z181=$B$19,P181=$C$12),$C$19,IF(AND(Z181=$B$19,P181=$F$12),$C$37,IF(AND(Z181=$B$20,P181=$C$12),$C$20,IF(AND(Z181=$B$20,P181=$F$12),$C$38,IF(AND(Z181=$B$23,P181=$C$12),$C$23,IF(AND(Z181=$B$23,P181=$F$12),$C$41,IF(AND(Z181=$B$24,P181=$C$12),$C$24,IF(AND(Z181=$B$24,P181=$F$12),$C$42,IF(AND(Z181=$B$25,P181=$C$12),$C$25,IF(AND(Z181=$B$25,P181=$F$12),$C$43,IF(AND(Z181=$B$26,P181=$C$12),$C$26,IF(AND(Z181=$B$26,P181=$F$12),$C$44,IF(AND(Z181=$B$27,P181=$C$12),$C$27,IF(AND(Z181=$B$27,P181=$F$12),$C$45,IF(AND(Z181=$B$28,P181=$C$12),$C$28,IF(AND(Z181=$B$28,P181=$F$12),$C$46,IF(AND(Z181=$B$29,P181=$C$12),$C$29,IF(AND(Z181=$B$29,P181=$F$12),$C$47,IF(AND(Z181=$B$30,P181=$C$12),$C$30,IF(AND(Z181=$B$30,P181=$F$12),$C$48,"ERR"))))))))))))))))))))))))))))))))</f>
        <v>72-75</v>
      </c>
      <c r="AB181" t="str">
        <f t="shared" si="20"/>
        <v>72-73</v>
      </c>
      <c r="AC181" s="12" t="str">
        <f t="shared" si="21"/>
        <v>73</v>
      </c>
      <c r="AD181" t="str">
        <f t="shared" si="22"/>
        <v>4-7</v>
      </c>
      <c r="AE181" t="str">
        <f t="shared" si="23"/>
        <v>6-7</v>
      </c>
      <c r="AF181" s="12" t="str">
        <f t="shared" si="24"/>
        <v>6</v>
      </c>
      <c r="AH181">
        <f t="shared" si="25"/>
        <v>590</v>
      </c>
      <c r="AL181">
        <v>249</v>
      </c>
      <c r="AM181" t="str">
        <f t="shared" si="26"/>
        <v>NOT YOURS</v>
      </c>
    </row>
    <row r="182" spans="12:39">
      <c r="L182" s="1" t="s">
        <v>757</v>
      </c>
      <c r="M182" t="s">
        <v>756</v>
      </c>
      <c r="N182" t="s">
        <v>757</v>
      </c>
      <c r="O182" t="s">
        <v>756</v>
      </c>
      <c r="P182" t="s">
        <v>756</v>
      </c>
      <c r="Q182" t="s">
        <v>756</v>
      </c>
      <c r="R182" t="s">
        <v>756</v>
      </c>
      <c r="S182" t="s">
        <v>758</v>
      </c>
      <c r="T182" t="s">
        <v>758</v>
      </c>
      <c r="U182" t="s">
        <v>759</v>
      </c>
      <c r="W182" t="str">
        <f t="shared" si="18"/>
        <v>0-63</v>
      </c>
      <c r="X182" t="str">
        <f>IF(AND(M182=$A$2,W182=$A$7),$A$10,IF(AND(M182=$A$3,W182=$A$7),$A$11,IF(AND(M182=$A$2,W182=$A$8),$A$21,IF(AND(M182=$A$3,W182=$A$8),$A$22,"ERR"))))</f>
        <v>32-63</v>
      </c>
      <c r="Y182" t="str">
        <f>IF(AND(X182=$A$10,N182=$A$2),$A$13,IF(AND(X182=$A$10,N182=$A$3),$A$15,IF(AND(X182=$A$11,N182=$A$2),$A$17,IF(AND(X182=$A$11,N182=$A$3),$A$19,IF(AND(X182=$A$21,N182=$A$2),$A$23,IF(AND(X182=$A$21,N182=$A$3),$A$25,IF(AND(X182=$A$22,N182=$A$2),$A$27,IF(AND(X182=$A$22,N182=$A$3),$A$29,"ERR"))))))))</f>
        <v>32-47</v>
      </c>
      <c r="Z182" t="str">
        <f t="shared" si="19"/>
        <v>40-47</v>
      </c>
      <c r="AA182" t="str">
        <f>IF(AND(Z182=$B$13,P182=$C$12),$C$13,IF(AND(Z182=$B$13,P182=$F$12),$C$31,IF(AND(Z182=$B$14,P182=$C$12),$C$14,IF(AND(Z182=$B$14,P182=$F$12),$C$32,IF(AND(Z182=$B$15,P182=$C$12),$C$15,IF(AND(Z182=$B$15,P182=$F$12),$C$33,IF(AND(Z182=$B$16,P182=$C$12),$C$16,IF(AND(Z182=$B$16,P182=$F$12),$C$34,IF(AND(Z182=$B$17,P182=$C$12),$C$17,IF(AND(Z182=$B$17,P182=$F$12),$C$35,IF(AND(Z182=$B$18,P182=$C$12),$C$18,IF(AND(Z182=$B$18,P182=$F$12),$C$36,IF(AND(Z182=$B$19,P182=$C$12),$C$19,IF(AND(Z182=$B$19,P182=$F$12),$C$37,IF(AND(Z182=$B$20,P182=$C$12),$C$20,IF(AND(Z182=$B$20,P182=$F$12),$C$38,IF(AND(Z182=$B$23,P182=$C$12),$C$23,IF(AND(Z182=$B$23,P182=$F$12),$C$41,IF(AND(Z182=$B$24,P182=$C$12),$C$24,IF(AND(Z182=$B$24,P182=$F$12),$C$42,IF(AND(Z182=$B$25,P182=$C$12),$C$25,IF(AND(Z182=$B$25,P182=$F$12),$C$43,IF(AND(Z182=$B$26,P182=$C$12),$C$26,IF(AND(Z182=$B$26,P182=$F$12),$C$44,IF(AND(Z182=$B$27,P182=$C$12),$C$27,IF(AND(Z182=$B$27,P182=$F$12),$C$45,IF(AND(Z182=$B$28,P182=$C$12),$C$28,IF(AND(Z182=$B$28,P182=$F$12),$C$46,IF(AND(Z182=$B$29,P182=$C$12),$C$29,IF(AND(Z182=$B$29,P182=$F$12),$C$47,IF(AND(Z182=$B$30,P182=$C$12),$C$30,IF(AND(Z182=$B$30,P182=$F$12),$C$48,"ERR"))))))))))))))))))))))))))))))))</f>
        <v>44-47</v>
      </c>
      <c r="AB182" t="str">
        <f t="shared" si="20"/>
        <v>46-47</v>
      </c>
      <c r="AC182" s="12" t="str">
        <f t="shared" si="21"/>
        <v>47</v>
      </c>
      <c r="AD182" t="str">
        <f t="shared" si="22"/>
        <v>4-7</v>
      </c>
      <c r="AE182" t="str">
        <f t="shared" si="23"/>
        <v>6-7</v>
      </c>
      <c r="AF182" s="12" t="str">
        <f t="shared" si="24"/>
        <v>6</v>
      </c>
      <c r="AH182">
        <f t="shared" si="25"/>
        <v>382</v>
      </c>
      <c r="AL182">
        <v>250</v>
      </c>
      <c r="AM182" t="str">
        <f t="shared" si="26"/>
        <v>NOT YOURS</v>
      </c>
    </row>
    <row r="183" spans="12:39">
      <c r="L183" s="1" t="s">
        <v>757</v>
      </c>
      <c r="M183" t="s">
        <v>756</v>
      </c>
      <c r="N183" t="s">
        <v>756</v>
      </c>
      <c r="O183" t="s">
        <v>757</v>
      </c>
      <c r="P183" t="s">
        <v>756</v>
      </c>
      <c r="Q183" t="s">
        <v>757</v>
      </c>
      <c r="R183" t="s">
        <v>757</v>
      </c>
      <c r="S183" t="s">
        <v>759</v>
      </c>
      <c r="T183" t="s">
        <v>758</v>
      </c>
      <c r="U183" t="s">
        <v>758</v>
      </c>
      <c r="W183" t="str">
        <f t="shared" si="18"/>
        <v>0-63</v>
      </c>
      <c r="X183" t="str">
        <f>IF(AND(M183=$A$2,W183=$A$7),$A$10,IF(AND(M183=$A$3,W183=$A$7),$A$11,IF(AND(M183=$A$2,W183=$A$8),$A$21,IF(AND(M183=$A$3,W183=$A$8),$A$22,"ERR"))))</f>
        <v>32-63</v>
      </c>
      <c r="Y183" t="str">
        <f>IF(AND(X183=$A$10,N183=$A$2),$A$13,IF(AND(X183=$A$10,N183=$A$3),$A$15,IF(AND(X183=$A$11,N183=$A$2),$A$17,IF(AND(X183=$A$11,N183=$A$3),$A$19,IF(AND(X183=$A$21,N183=$A$2),$A$23,IF(AND(X183=$A$21,N183=$A$3),$A$25,IF(AND(X183=$A$22,N183=$A$2),$A$27,IF(AND(X183=$A$22,N183=$A$3),$A$29,"ERR"))))))))</f>
        <v>48-63</v>
      </c>
      <c r="Z183" t="str">
        <f t="shared" si="19"/>
        <v>48-55</v>
      </c>
      <c r="AA183" t="str">
        <f>IF(AND(Z183=$B$13,P183=$C$12),$C$13,IF(AND(Z183=$B$13,P183=$F$12),$C$31,IF(AND(Z183=$B$14,P183=$C$12),$C$14,IF(AND(Z183=$B$14,P183=$F$12),$C$32,IF(AND(Z183=$B$15,P183=$C$12),$C$15,IF(AND(Z183=$B$15,P183=$F$12),$C$33,IF(AND(Z183=$B$16,P183=$C$12),$C$16,IF(AND(Z183=$B$16,P183=$F$12),$C$34,IF(AND(Z183=$B$17,P183=$C$12),$C$17,IF(AND(Z183=$B$17,P183=$F$12),$C$35,IF(AND(Z183=$B$18,P183=$C$12),$C$18,IF(AND(Z183=$B$18,P183=$F$12),$C$36,IF(AND(Z183=$B$19,P183=$C$12),$C$19,IF(AND(Z183=$B$19,P183=$F$12),$C$37,IF(AND(Z183=$B$20,P183=$C$12),$C$20,IF(AND(Z183=$B$20,P183=$F$12),$C$38,IF(AND(Z183=$B$23,P183=$C$12),$C$23,IF(AND(Z183=$B$23,P183=$F$12),$C$41,IF(AND(Z183=$B$24,P183=$C$12),$C$24,IF(AND(Z183=$B$24,P183=$F$12),$C$42,IF(AND(Z183=$B$25,P183=$C$12),$C$25,IF(AND(Z183=$B$25,P183=$F$12),$C$43,IF(AND(Z183=$B$26,P183=$C$12),$C$26,IF(AND(Z183=$B$26,P183=$F$12),$C$44,IF(AND(Z183=$B$27,P183=$C$12),$C$27,IF(AND(Z183=$B$27,P183=$F$12),$C$45,IF(AND(Z183=$B$28,P183=$C$12),$C$28,IF(AND(Z183=$B$28,P183=$F$12),$C$46,IF(AND(Z183=$B$29,P183=$C$12),$C$29,IF(AND(Z183=$B$29,P183=$F$12),$C$47,IF(AND(Z183=$B$30,P183=$C$12),$C$30,IF(AND(Z183=$B$30,P183=$F$12),$C$48,"ERR"))))))))))))))))))))))))))))))))</f>
        <v>52-55</v>
      </c>
      <c r="AB183" t="str">
        <f t="shared" si="20"/>
        <v>52-53</v>
      </c>
      <c r="AC183" s="12" t="str">
        <f t="shared" si="21"/>
        <v>52</v>
      </c>
      <c r="AD183" t="str">
        <f t="shared" si="22"/>
        <v>0-3</v>
      </c>
      <c r="AE183" t="str">
        <f t="shared" si="23"/>
        <v>2-3</v>
      </c>
      <c r="AF183" s="12" t="str">
        <f t="shared" si="24"/>
        <v>3</v>
      </c>
      <c r="AH183">
        <f t="shared" si="25"/>
        <v>419</v>
      </c>
      <c r="AL183">
        <v>251</v>
      </c>
      <c r="AM183" t="str">
        <f t="shared" si="26"/>
        <v>NOT YOURS</v>
      </c>
    </row>
    <row r="184" spans="12:39">
      <c r="L184" s="1" t="s">
        <v>756</v>
      </c>
      <c r="M184" t="s">
        <v>757</v>
      </c>
      <c r="N184" t="s">
        <v>756</v>
      </c>
      <c r="O184" t="s">
        <v>756</v>
      </c>
      <c r="P184" t="s">
        <v>756</v>
      </c>
      <c r="Q184" t="s">
        <v>756</v>
      </c>
      <c r="R184" t="s">
        <v>756</v>
      </c>
      <c r="S184" t="s">
        <v>759</v>
      </c>
      <c r="T184" t="s">
        <v>758</v>
      </c>
      <c r="U184" t="s">
        <v>759</v>
      </c>
      <c r="W184" t="str">
        <f t="shared" si="18"/>
        <v>64-127</v>
      </c>
      <c r="X184" t="str">
        <f>IF(AND(M184=$A$2,W184=$A$7),$A$10,IF(AND(M184=$A$3,W184=$A$7),$A$11,IF(AND(M184=$A$2,W184=$A$8),$A$21,IF(AND(M184=$A$3,W184=$A$8),$A$22,"ERR"))))</f>
        <v>64-95</v>
      </c>
      <c r="Y184" t="str">
        <f>IF(AND(X184=$A$10,N184=$A$2),$A$13,IF(AND(X184=$A$10,N184=$A$3),$A$15,IF(AND(X184=$A$11,N184=$A$2),$A$17,IF(AND(X184=$A$11,N184=$A$3),$A$19,IF(AND(X184=$A$21,N184=$A$2),$A$23,IF(AND(X184=$A$21,N184=$A$3),$A$25,IF(AND(X184=$A$22,N184=$A$2),$A$27,IF(AND(X184=$A$22,N184=$A$3),$A$29,"ERR"))))))))</f>
        <v>80-95</v>
      </c>
      <c r="Z184" t="str">
        <f t="shared" si="19"/>
        <v>88-95</v>
      </c>
      <c r="AA184" t="str">
        <f>IF(AND(Z184=$B$13,P184=$C$12),$C$13,IF(AND(Z184=$B$13,P184=$F$12),$C$31,IF(AND(Z184=$B$14,P184=$C$12),$C$14,IF(AND(Z184=$B$14,P184=$F$12),$C$32,IF(AND(Z184=$B$15,P184=$C$12),$C$15,IF(AND(Z184=$B$15,P184=$F$12),$C$33,IF(AND(Z184=$B$16,P184=$C$12),$C$16,IF(AND(Z184=$B$16,P184=$F$12),$C$34,IF(AND(Z184=$B$17,P184=$C$12),$C$17,IF(AND(Z184=$B$17,P184=$F$12),$C$35,IF(AND(Z184=$B$18,P184=$C$12),$C$18,IF(AND(Z184=$B$18,P184=$F$12),$C$36,IF(AND(Z184=$B$19,P184=$C$12),$C$19,IF(AND(Z184=$B$19,P184=$F$12),$C$37,IF(AND(Z184=$B$20,P184=$C$12),$C$20,IF(AND(Z184=$B$20,P184=$F$12),$C$38,IF(AND(Z184=$B$23,P184=$C$12),$C$23,IF(AND(Z184=$B$23,P184=$F$12),$C$41,IF(AND(Z184=$B$24,P184=$C$12),$C$24,IF(AND(Z184=$B$24,P184=$F$12),$C$42,IF(AND(Z184=$B$25,P184=$C$12),$C$25,IF(AND(Z184=$B$25,P184=$F$12),$C$43,IF(AND(Z184=$B$26,P184=$C$12),$C$26,IF(AND(Z184=$B$26,P184=$F$12),$C$44,IF(AND(Z184=$B$27,P184=$C$12),$C$27,IF(AND(Z184=$B$27,P184=$F$12),$C$45,IF(AND(Z184=$B$28,P184=$C$12),$C$28,IF(AND(Z184=$B$28,P184=$F$12),$C$46,IF(AND(Z184=$B$29,P184=$C$12),$C$29,IF(AND(Z184=$B$29,P184=$F$12),$C$47,IF(AND(Z184=$B$30,P184=$C$12),$C$30,IF(AND(Z184=$B$30,P184=$F$12),$C$48,"ERR"))))))))))))))))))))))))))))))))</f>
        <v>92-95</v>
      </c>
      <c r="AB184" t="str">
        <f t="shared" si="20"/>
        <v>94-95</v>
      </c>
      <c r="AC184" s="12" t="str">
        <f t="shared" si="21"/>
        <v>95</v>
      </c>
      <c r="AD184" t="str">
        <f t="shared" si="22"/>
        <v>0-3</v>
      </c>
      <c r="AE184" t="str">
        <f t="shared" si="23"/>
        <v>2-3</v>
      </c>
      <c r="AF184" s="12" t="str">
        <f t="shared" si="24"/>
        <v>2</v>
      </c>
      <c r="AH184">
        <f t="shared" si="25"/>
        <v>762</v>
      </c>
      <c r="AL184">
        <v>252</v>
      </c>
      <c r="AM184" t="str">
        <f t="shared" si="26"/>
        <v>NOT YOURS</v>
      </c>
    </row>
    <row r="185" spans="12:39">
      <c r="L185" s="1" t="s">
        <v>756</v>
      </c>
      <c r="M185" t="s">
        <v>757</v>
      </c>
      <c r="N185" t="s">
        <v>757</v>
      </c>
      <c r="O185" t="s">
        <v>756</v>
      </c>
      <c r="P185" t="s">
        <v>757</v>
      </c>
      <c r="Q185" t="s">
        <v>756</v>
      </c>
      <c r="R185" t="s">
        <v>756</v>
      </c>
      <c r="S185" t="s">
        <v>758</v>
      </c>
      <c r="T185" t="s">
        <v>758</v>
      </c>
      <c r="U185" t="s">
        <v>759</v>
      </c>
      <c r="W185" t="str">
        <f t="shared" si="18"/>
        <v>64-127</v>
      </c>
      <c r="X185" t="str">
        <f>IF(AND(M185=$A$2,W185=$A$7),$A$10,IF(AND(M185=$A$3,W185=$A$7),$A$11,IF(AND(M185=$A$2,W185=$A$8),$A$21,IF(AND(M185=$A$3,W185=$A$8),$A$22,"ERR"))))</f>
        <v>64-95</v>
      </c>
      <c r="Y185" t="str">
        <f>IF(AND(X185=$A$10,N185=$A$2),$A$13,IF(AND(X185=$A$10,N185=$A$3),$A$15,IF(AND(X185=$A$11,N185=$A$2),$A$17,IF(AND(X185=$A$11,N185=$A$3),$A$19,IF(AND(X185=$A$21,N185=$A$2),$A$23,IF(AND(X185=$A$21,N185=$A$3),$A$25,IF(AND(X185=$A$22,N185=$A$2),$A$27,IF(AND(X185=$A$22,N185=$A$3),$A$29,"ERR"))))))))</f>
        <v>64-79</v>
      </c>
      <c r="Z185" t="str">
        <f t="shared" si="19"/>
        <v>72-79</v>
      </c>
      <c r="AA185" t="str">
        <f>IF(AND(Z185=$B$13,P185=$C$12),$C$13,IF(AND(Z185=$B$13,P185=$F$12),$C$31,IF(AND(Z185=$B$14,P185=$C$12),$C$14,IF(AND(Z185=$B$14,P185=$F$12),$C$32,IF(AND(Z185=$B$15,P185=$C$12),$C$15,IF(AND(Z185=$B$15,P185=$F$12),$C$33,IF(AND(Z185=$B$16,P185=$C$12),$C$16,IF(AND(Z185=$B$16,P185=$F$12),$C$34,IF(AND(Z185=$B$17,P185=$C$12),$C$17,IF(AND(Z185=$B$17,P185=$F$12),$C$35,IF(AND(Z185=$B$18,P185=$C$12),$C$18,IF(AND(Z185=$B$18,P185=$F$12),$C$36,IF(AND(Z185=$B$19,P185=$C$12),$C$19,IF(AND(Z185=$B$19,P185=$F$12),$C$37,IF(AND(Z185=$B$20,P185=$C$12),$C$20,IF(AND(Z185=$B$20,P185=$F$12),$C$38,IF(AND(Z185=$B$23,P185=$C$12),$C$23,IF(AND(Z185=$B$23,P185=$F$12),$C$41,IF(AND(Z185=$B$24,P185=$C$12),$C$24,IF(AND(Z185=$B$24,P185=$F$12),$C$42,IF(AND(Z185=$B$25,P185=$C$12),$C$25,IF(AND(Z185=$B$25,P185=$F$12),$C$43,IF(AND(Z185=$B$26,P185=$C$12),$C$26,IF(AND(Z185=$B$26,P185=$F$12),$C$44,IF(AND(Z185=$B$27,P185=$C$12),$C$27,IF(AND(Z185=$B$27,P185=$F$12),$C$45,IF(AND(Z185=$B$28,P185=$C$12),$C$28,IF(AND(Z185=$B$28,P185=$F$12),$C$46,IF(AND(Z185=$B$29,P185=$C$12),$C$29,IF(AND(Z185=$B$29,P185=$F$12),$C$47,IF(AND(Z185=$B$30,P185=$C$12),$C$30,IF(AND(Z185=$B$30,P185=$F$12),$C$48,"ERR"))))))))))))))))))))))))))))))))</f>
        <v>72-75</v>
      </c>
      <c r="AB185" t="str">
        <f t="shared" si="20"/>
        <v>74-75</v>
      </c>
      <c r="AC185" s="12" t="str">
        <f t="shared" si="21"/>
        <v>75</v>
      </c>
      <c r="AD185" t="str">
        <f t="shared" si="22"/>
        <v>4-7</v>
      </c>
      <c r="AE185" t="str">
        <f t="shared" si="23"/>
        <v>6-7</v>
      </c>
      <c r="AF185" s="12" t="str">
        <f t="shared" si="24"/>
        <v>6</v>
      </c>
      <c r="AH185">
        <f t="shared" si="25"/>
        <v>606</v>
      </c>
      <c r="AL185">
        <v>253</v>
      </c>
      <c r="AM185" t="str">
        <f t="shared" si="26"/>
        <v>NOT YOURS</v>
      </c>
    </row>
    <row r="186" spans="12:39">
      <c r="L186" s="1" t="s">
        <v>756</v>
      </c>
      <c r="M186" t="s">
        <v>756</v>
      </c>
      <c r="N186" t="s">
        <v>757</v>
      </c>
      <c r="O186" t="s">
        <v>757</v>
      </c>
      <c r="P186" t="s">
        <v>756</v>
      </c>
      <c r="Q186" t="s">
        <v>757</v>
      </c>
      <c r="R186" t="s">
        <v>757</v>
      </c>
      <c r="S186" t="s">
        <v>758</v>
      </c>
      <c r="T186" t="s">
        <v>758</v>
      </c>
      <c r="U186" t="s">
        <v>758</v>
      </c>
      <c r="W186" t="str">
        <f t="shared" si="18"/>
        <v>64-127</v>
      </c>
      <c r="X186" t="str">
        <f>IF(AND(M186=$A$2,W186=$A$7),$A$10,IF(AND(M186=$A$3,W186=$A$7),$A$11,IF(AND(M186=$A$2,W186=$A$8),$A$21,IF(AND(M186=$A$3,W186=$A$8),$A$22,"ERR"))))</f>
        <v>96-127</v>
      </c>
      <c r="Y186" t="str">
        <f>IF(AND(X186=$A$10,N186=$A$2),$A$13,IF(AND(X186=$A$10,N186=$A$3),$A$15,IF(AND(X186=$A$11,N186=$A$2),$A$17,IF(AND(X186=$A$11,N186=$A$3),$A$19,IF(AND(X186=$A$21,N186=$A$2),$A$23,IF(AND(X186=$A$21,N186=$A$3),$A$25,IF(AND(X186=$A$22,N186=$A$2),$A$27,IF(AND(X186=$A$22,N186=$A$3),$A$29,"ERR"))))))))</f>
        <v>96-111</v>
      </c>
      <c r="Z186" t="str">
        <f t="shared" si="19"/>
        <v>96-103</v>
      </c>
      <c r="AA186" t="str">
        <f>IF(AND(Z186=$B$13,P186=$C$12),$C$13,IF(AND(Z186=$B$13,P186=$F$12),$C$31,IF(AND(Z186=$B$14,P186=$C$12),$C$14,IF(AND(Z186=$B$14,P186=$F$12),$C$32,IF(AND(Z186=$B$15,P186=$C$12),$C$15,IF(AND(Z186=$B$15,P186=$F$12),$C$33,IF(AND(Z186=$B$16,P186=$C$12),$C$16,IF(AND(Z186=$B$16,P186=$F$12),$C$34,IF(AND(Z186=$B$17,P186=$C$12),$C$17,IF(AND(Z186=$B$17,P186=$F$12),$C$35,IF(AND(Z186=$B$18,P186=$C$12),$C$18,IF(AND(Z186=$B$18,P186=$F$12),$C$36,IF(AND(Z186=$B$19,P186=$C$12),$C$19,IF(AND(Z186=$B$19,P186=$F$12),$C$37,IF(AND(Z186=$B$20,P186=$C$12),$C$20,IF(AND(Z186=$B$20,P186=$F$12),$C$38,IF(AND(Z186=$B$23,P186=$C$12),$C$23,IF(AND(Z186=$B$23,P186=$F$12),$C$41,IF(AND(Z186=$B$24,P186=$C$12),$C$24,IF(AND(Z186=$B$24,P186=$F$12),$C$42,IF(AND(Z186=$B$25,P186=$C$12),$C$25,IF(AND(Z186=$B$25,P186=$F$12),$C$43,IF(AND(Z186=$B$26,P186=$C$12),$C$26,IF(AND(Z186=$B$26,P186=$F$12),$C$44,IF(AND(Z186=$B$27,P186=$C$12),$C$27,IF(AND(Z186=$B$27,P186=$F$12),$C$45,IF(AND(Z186=$B$28,P186=$C$12),$C$28,IF(AND(Z186=$B$28,P186=$F$12),$C$46,IF(AND(Z186=$B$29,P186=$C$12),$C$29,IF(AND(Z186=$B$29,P186=$F$12),$C$47,IF(AND(Z186=$B$30,P186=$C$12),$C$30,IF(AND(Z186=$B$30,P186=$F$12),$C$48,"ERR"))))))))))))))))))))))))))))))))</f>
        <v>100-103</v>
      </c>
      <c r="AB186" t="str">
        <f t="shared" si="20"/>
        <v>100-101</v>
      </c>
      <c r="AC186" s="12" t="str">
        <f t="shared" si="21"/>
        <v>100</v>
      </c>
      <c r="AD186" t="str">
        <f t="shared" si="22"/>
        <v>4-7</v>
      </c>
      <c r="AE186" t="str">
        <f t="shared" si="23"/>
        <v>6-7</v>
      </c>
      <c r="AF186" s="12" t="str">
        <f t="shared" si="24"/>
        <v>7</v>
      </c>
      <c r="AH186">
        <f t="shared" si="25"/>
        <v>807</v>
      </c>
      <c r="AL186">
        <v>254</v>
      </c>
      <c r="AM186" t="str">
        <f t="shared" si="26"/>
        <v>NOT YOURS</v>
      </c>
    </row>
    <row r="187" spans="12:39">
      <c r="L187" s="1" t="s">
        <v>757</v>
      </c>
      <c r="M187" t="s">
        <v>756</v>
      </c>
      <c r="N187" t="s">
        <v>756</v>
      </c>
      <c r="O187" t="s">
        <v>756</v>
      </c>
      <c r="P187" t="s">
        <v>757</v>
      </c>
      <c r="Q187" t="s">
        <v>757</v>
      </c>
      <c r="R187" t="s">
        <v>756</v>
      </c>
      <c r="S187" t="s">
        <v>758</v>
      </c>
      <c r="T187" t="s">
        <v>759</v>
      </c>
      <c r="U187" t="s">
        <v>759</v>
      </c>
      <c r="W187" t="str">
        <f t="shared" si="18"/>
        <v>0-63</v>
      </c>
      <c r="X187" t="str">
        <f>IF(AND(M187=$A$2,W187=$A$7),$A$10,IF(AND(M187=$A$3,W187=$A$7),$A$11,IF(AND(M187=$A$2,W187=$A$8),$A$21,IF(AND(M187=$A$3,W187=$A$8),$A$22,"ERR"))))</f>
        <v>32-63</v>
      </c>
      <c r="Y187" t="str">
        <f>IF(AND(X187=$A$10,N187=$A$2),$A$13,IF(AND(X187=$A$10,N187=$A$3),$A$15,IF(AND(X187=$A$11,N187=$A$2),$A$17,IF(AND(X187=$A$11,N187=$A$3),$A$19,IF(AND(X187=$A$21,N187=$A$2),$A$23,IF(AND(X187=$A$21,N187=$A$3),$A$25,IF(AND(X187=$A$22,N187=$A$2),$A$27,IF(AND(X187=$A$22,N187=$A$3),$A$29,"ERR"))))))))</f>
        <v>48-63</v>
      </c>
      <c r="Z187" t="str">
        <f t="shared" si="19"/>
        <v>56-63</v>
      </c>
      <c r="AA187" t="str">
        <f>IF(AND(Z187=$B$13,P187=$C$12),$C$13,IF(AND(Z187=$B$13,P187=$F$12),$C$31,IF(AND(Z187=$B$14,P187=$C$12),$C$14,IF(AND(Z187=$B$14,P187=$F$12),$C$32,IF(AND(Z187=$B$15,P187=$C$12),$C$15,IF(AND(Z187=$B$15,P187=$F$12),$C$33,IF(AND(Z187=$B$16,P187=$C$12),$C$16,IF(AND(Z187=$B$16,P187=$F$12),$C$34,IF(AND(Z187=$B$17,P187=$C$12),$C$17,IF(AND(Z187=$B$17,P187=$F$12),$C$35,IF(AND(Z187=$B$18,P187=$C$12),$C$18,IF(AND(Z187=$B$18,P187=$F$12),$C$36,IF(AND(Z187=$B$19,P187=$C$12),$C$19,IF(AND(Z187=$B$19,P187=$F$12),$C$37,IF(AND(Z187=$B$20,P187=$C$12),$C$20,IF(AND(Z187=$B$20,P187=$F$12),$C$38,IF(AND(Z187=$B$23,P187=$C$12),$C$23,IF(AND(Z187=$B$23,P187=$F$12),$C$41,IF(AND(Z187=$B$24,P187=$C$12),$C$24,IF(AND(Z187=$B$24,P187=$F$12),$C$42,IF(AND(Z187=$B$25,P187=$C$12),$C$25,IF(AND(Z187=$B$25,P187=$F$12),$C$43,IF(AND(Z187=$B$26,P187=$C$12),$C$26,IF(AND(Z187=$B$26,P187=$F$12),$C$44,IF(AND(Z187=$B$27,P187=$C$12),$C$27,IF(AND(Z187=$B$27,P187=$F$12),$C$45,IF(AND(Z187=$B$28,P187=$C$12),$C$28,IF(AND(Z187=$B$28,P187=$F$12),$C$46,IF(AND(Z187=$B$29,P187=$C$12),$C$29,IF(AND(Z187=$B$29,P187=$F$12),$C$47,IF(AND(Z187=$B$30,P187=$C$12),$C$30,IF(AND(Z187=$B$30,P187=$F$12),$C$48,"ERR"))))))))))))))))))))))))))))))))</f>
        <v>56-59</v>
      </c>
      <c r="AB187" t="str">
        <f t="shared" si="20"/>
        <v>56-57</v>
      </c>
      <c r="AC187" s="12" t="str">
        <f t="shared" si="21"/>
        <v>57</v>
      </c>
      <c r="AD187" t="str">
        <f t="shared" si="22"/>
        <v>4-7</v>
      </c>
      <c r="AE187" t="str">
        <f t="shared" si="23"/>
        <v>4-5</v>
      </c>
      <c r="AF187" s="12" t="str">
        <f t="shared" si="24"/>
        <v>4</v>
      </c>
      <c r="AH187">
        <f t="shared" si="25"/>
        <v>460</v>
      </c>
      <c r="AL187">
        <v>255</v>
      </c>
      <c r="AM187" t="str">
        <f t="shared" si="26"/>
        <v>NOT YOURS</v>
      </c>
    </row>
    <row r="188" spans="12:39">
      <c r="L188" s="1" t="s">
        <v>757</v>
      </c>
      <c r="M188" t="s">
        <v>756</v>
      </c>
      <c r="N188" t="s">
        <v>756</v>
      </c>
      <c r="O188" t="s">
        <v>757</v>
      </c>
      <c r="P188" t="s">
        <v>757</v>
      </c>
      <c r="Q188" t="s">
        <v>756</v>
      </c>
      <c r="R188" t="s">
        <v>756</v>
      </c>
      <c r="S188" t="s">
        <v>759</v>
      </c>
      <c r="T188" t="s">
        <v>758</v>
      </c>
      <c r="U188" t="s">
        <v>759</v>
      </c>
      <c r="W188" t="str">
        <f t="shared" si="18"/>
        <v>0-63</v>
      </c>
      <c r="X188" t="str">
        <f>IF(AND(M188=$A$2,W188=$A$7),$A$10,IF(AND(M188=$A$3,W188=$A$7),$A$11,IF(AND(M188=$A$2,W188=$A$8),$A$21,IF(AND(M188=$A$3,W188=$A$8),$A$22,"ERR"))))</f>
        <v>32-63</v>
      </c>
      <c r="Y188" t="str">
        <f>IF(AND(X188=$A$10,N188=$A$2),$A$13,IF(AND(X188=$A$10,N188=$A$3),$A$15,IF(AND(X188=$A$11,N188=$A$2),$A$17,IF(AND(X188=$A$11,N188=$A$3),$A$19,IF(AND(X188=$A$21,N188=$A$2),$A$23,IF(AND(X188=$A$21,N188=$A$3),$A$25,IF(AND(X188=$A$22,N188=$A$2),$A$27,IF(AND(X188=$A$22,N188=$A$3),$A$29,"ERR"))))))))</f>
        <v>48-63</v>
      </c>
      <c r="Z188" t="str">
        <f t="shared" si="19"/>
        <v>48-55</v>
      </c>
      <c r="AA188" t="str">
        <f>IF(AND(Z188=$B$13,P188=$C$12),$C$13,IF(AND(Z188=$B$13,P188=$F$12),$C$31,IF(AND(Z188=$B$14,P188=$C$12),$C$14,IF(AND(Z188=$B$14,P188=$F$12),$C$32,IF(AND(Z188=$B$15,P188=$C$12),$C$15,IF(AND(Z188=$B$15,P188=$F$12),$C$33,IF(AND(Z188=$B$16,P188=$C$12),$C$16,IF(AND(Z188=$B$16,P188=$F$12),$C$34,IF(AND(Z188=$B$17,P188=$C$12),$C$17,IF(AND(Z188=$B$17,P188=$F$12),$C$35,IF(AND(Z188=$B$18,P188=$C$12),$C$18,IF(AND(Z188=$B$18,P188=$F$12),$C$36,IF(AND(Z188=$B$19,P188=$C$12),$C$19,IF(AND(Z188=$B$19,P188=$F$12),$C$37,IF(AND(Z188=$B$20,P188=$C$12),$C$20,IF(AND(Z188=$B$20,P188=$F$12),$C$38,IF(AND(Z188=$B$23,P188=$C$12),$C$23,IF(AND(Z188=$B$23,P188=$F$12),$C$41,IF(AND(Z188=$B$24,P188=$C$12),$C$24,IF(AND(Z188=$B$24,P188=$F$12),$C$42,IF(AND(Z188=$B$25,P188=$C$12),$C$25,IF(AND(Z188=$B$25,P188=$F$12),$C$43,IF(AND(Z188=$B$26,P188=$C$12),$C$26,IF(AND(Z188=$B$26,P188=$F$12),$C$44,IF(AND(Z188=$B$27,P188=$C$12),$C$27,IF(AND(Z188=$B$27,P188=$F$12),$C$45,IF(AND(Z188=$B$28,P188=$C$12),$C$28,IF(AND(Z188=$B$28,P188=$F$12),$C$46,IF(AND(Z188=$B$29,P188=$C$12),$C$29,IF(AND(Z188=$B$29,P188=$F$12),$C$47,IF(AND(Z188=$B$30,P188=$C$12),$C$30,IF(AND(Z188=$B$30,P188=$F$12),$C$48,"ERR"))))))))))))))))))))))))))))))))</f>
        <v>48-51</v>
      </c>
      <c r="AB188" t="str">
        <f t="shared" si="20"/>
        <v>50-51</v>
      </c>
      <c r="AC188" s="12" t="str">
        <f t="shared" si="21"/>
        <v>51</v>
      </c>
      <c r="AD188" t="str">
        <f t="shared" si="22"/>
        <v>0-3</v>
      </c>
      <c r="AE188" t="str">
        <f t="shared" si="23"/>
        <v>2-3</v>
      </c>
      <c r="AF188" s="12" t="str">
        <f t="shared" si="24"/>
        <v>2</v>
      </c>
      <c r="AH188">
        <f t="shared" si="25"/>
        <v>410</v>
      </c>
      <c r="AL188">
        <v>256</v>
      </c>
      <c r="AM188" t="str">
        <f t="shared" si="26"/>
        <v>NOT YOURS</v>
      </c>
    </row>
    <row r="189" spans="12:39">
      <c r="L189" s="1" t="s">
        <v>757</v>
      </c>
      <c r="M189" t="s">
        <v>756</v>
      </c>
      <c r="N189" t="s">
        <v>757</v>
      </c>
      <c r="O189" t="s">
        <v>756</v>
      </c>
      <c r="P189" t="s">
        <v>756</v>
      </c>
      <c r="Q189" t="s">
        <v>757</v>
      </c>
      <c r="R189" t="s">
        <v>756</v>
      </c>
      <c r="S189" t="s">
        <v>758</v>
      </c>
      <c r="T189" t="s">
        <v>758</v>
      </c>
      <c r="U189" t="s">
        <v>759</v>
      </c>
      <c r="W189" t="str">
        <f t="shared" si="18"/>
        <v>0-63</v>
      </c>
      <c r="X189" t="str">
        <f>IF(AND(M189=$A$2,W189=$A$7),$A$10,IF(AND(M189=$A$3,W189=$A$7),$A$11,IF(AND(M189=$A$2,W189=$A$8),$A$21,IF(AND(M189=$A$3,W189=$A$8),$A$22,"ERR"))))</f>
        <v>32-63</v>
      </c>
      <c r="Y189" t="str">
        <f>IF(AND(X189=$A$10,N189=$A$2),$A$13,IF(AND(X189=$A$10,N189=$A$3),$A$15,IF(AND(X189=$A$11,N189=$A$2),$A$17,IF(AND(X189=$A$11,N189=$A$3),$A$19,IF(AND(X189=$A$21,N189=$A$2),$A$23,IF(AND(X189=$A$21,N189=$A$3),$A$25,IF(AND(X189=$A$22,N189=$A$2),$A$27,IF(AND(X189=$A$22,N189=$A$3),$A$29,"ERR"))))))))</f>
        <v>32-47</v>
      </c>
      <c r="Z189" t="str">
        <f t="shared" si="19"/>
        <v>40-47</v>
      </c>
      <c r="AA189" t="str">
        <f>IF(AND(Z189=$B$13,P189=$C$12),$C$13,IF(AND(Z189=$B$13,P189=$F$12),$C$31,IF(AND(Z189=$B$14,P189=$C$12),$C$14,IF(AND(Z189=$B$14,P189=$F$12),$C$32,IF(AND(Z189=$B$15,P189=$C$12),$C$15,IF(AND(Z189=$B$15,P189=$F$12),$C$33,IF(AND(Z189=$B$16,P189=$C$12),$C$16,IF(AND(Z189=$B$16,P189=$F$12),$C$34,IF(AND(Z189=$B$17,P189=$C$12),$C$17,IF(AND(Z189=$B$17,P189=$F$12),$C$35,IF(AND(Z189=$B$18,P189=$C$12),$C$18,IF(AND(Z189=$B$18,P189=$F$12),$C$36,IF(AND(Z189=$B$19,P189=$C$12),$C$19,IF(AND(Z189=$B$19,P189=$F$12),$C$37,IF(AND(Z189=$B$20,P189=$C$12),$C$20,IF(AND(Z189=$B$20,P189=$F$12),$C$38,IF(AND(Z189=$B$23,P189=$C$12),$C$23,IF(AND(Z189=$B$23,P189=$F$12),$C$41,IF(AND(Z189=$B$24,P189=$C$12),$C$24,IF(AND(Z189=$B$24,P189=$F$12),$C$42,IF(AND(Z189=$B$25,P189=$C$12),$C$25,IF(AND(Z189=$B$25,P189=$F$12),$C$43,IF(AND(Z189=$B$26,P189=$C$12),$C$26,IF(AND(Z189=$B$26,P189=$F$12),$C$44,IF(AND(Z189=$B$27,P189=$C$12),$C$27,IF(AND(Z189=$B$27,P189=$F$12),$C$45,IF(AND(Z189=$B$28,P189=$C$12),$C$28,IF(AND(Z189=$B$28,P189=$F$12),$C$46,IF(AND(Z189=$B$29,P189=$C$12),$C$29,IF(AND(Z189=$B$29,P189=$F$12),$C$47,IF(AND(Z189=$B$30,P189=$C$12),$C$30,IF(AND(Z189=$B$30,P189=$F$12),$C$48,"ERR"))))))))))))))))))))))))))))))))</f>
        <v>44-47</v>
      </c>
      <c r="AB189" t="str">
        <f t="shared" si="20"/>
        <v>44-45</v>
      </c>
      <c r="AC189" s="12" t="str">
        <f t="shared" si="21"/>
        <v>45</v>
      </c>
      <c r="AD189" t="str">
        <f t="shared" si="22"/>
        <v>4-7</v>
      </c>
      <c r="AE189" t="str">
        <f t="shared" si="23"/>
        <v>6-7</v>
      </c>
      <c r="AF189" s="12" t="str">
        <f t="shared" si="24"/>
        <v>6</v>
      </c>
      <c r="AH189">
        <f t="shared" si="25"/>
        <v>366</v>
      </c>
      <c r="AL189">
        <v>257</v>
      </c>
      <c r="AM189" t="str">
        <f t="shared" si="26"/>
        <v>NOT YOURS</v>
      </c>
    </row>
    <row r="190" spans="12:39">
      <c r="L190" s="1" t="s">
        <v>756</v>
      </c>
      <c r="M190" t="s">
        <v>756</v>
      </c>
      <c r="N190" t="s">
        <v>757</v>
      </c>
      <c r="O190" t="s">
        <v>757</v>
      </c>
      <c r="P190" t="s">
        <v>756</v>
      </c>
      <c r="Q190" t="s">
        <v>756</v>
      </c>
      <c r="R190" t="s">
        <v>757</v>
      </c>
      <c r="S190" t="s">
        <v>758</v>
      </c>
      <c r="T190" t="s">
        <v>758</v>
      </c>
      <c r="U190" t="s">
        <v>759</v>
      </c>
      <c r="W190" t="str">
        <f t="shared" si="18"/>
        <v>64-127</v>
      </c>
      <c r="X190" t="str">
        <f>IF(AND(M190=$A$2,W190=$A$7),$A$10,IF(AND(M190=$A$3,W190=$A$7),$A$11,IF(AND(M190=$A$2,W190=$A$8),$A$21,IF(AND(M190=$A$3,W190=$A$8),$A$22,"ERR"))))</f>
        <v>96-127</v>
      </c>
      <c r="Y190" t="str">
        <f>IF(AND(X190=$A$10,N190=$A$2),$A$13,IF(AND(X190=$A$10,N190=$A$3),$A$15,IF(AND(X190=$A$11,N190=$A$2),$A$17,IF(AND(X190=$A$11,N190=$A$3),$A$19,IF(AND(X190=$A$21,N190=$A$2),$A$23,IF(AND(X190=$A$21,N190=$A$3),$A$25,IF(AND(X190=$A$22,N190=$A$2),$A$27,IF(AND(X190=$A$22,N190=$A$3),$A$29,"ERR"))))))))</f>
        <v>96-111</v>
      </c>
      <c r="Z190" t="str">
        <f t="shared" si="19"/>
        <v>96-103</v>
      </c>
      <c r="AA190" t="str">
        <f>IF(AND(Z190=$B$13,P190=$C$12),$C$13,IF(AND(Z190=$B$13,P190=$F$12),$C$31,IF(AND(Z190=$B$14,P190=$C$12),$C$14,IF(AND(Z190=$B$14,P190=$F$12),$C$32,IF(AND(Z190=$B$15,P190=$C$12),$C$15,IF(AND(Z190=$B$15,P190=$F$12),$C$33,IF(AND(Z190=$B$16,P190=$C$12),$C$16,IF(AND(Z190=$B$16,P190=$F$12),$C$34,IF(AND(Z190=$B$17,P190=$C$12),$C$17,IF(AND(Z190=$B$17,P190=$F$12),$C$35,IF(AND(Z190=$B$18,P190=$C$12),$C$18,IF(AND(Z190=$B$18,P190=$F$12),$C$36,IF(AND(Z190=$B$19,P190=$C$12),$C$19,IF(AND(Z190=$B$19,P190=$F$12),$C$37,IF(AND(Z190=$B$20,P190=$C$12),$C$20,IF(AND(Z190=$B$20,P190=$F$12),$C$38,IF(AND(Z190=$B$23,P190=$C$12),$C$23,IF(AND(Z190=$B$23,P190=$F$12),$C$41,IF(AND(Z190=$B$24,P190=$C$12),$C$24,IF(AND(Z190=$B$24,P190=$F$12),$C$42,IF(AND(Z190=$B$25,P190=$C$12),$C$25,IF(AND(Z190=$B$25,P190=$F$12),$C$43,IF(AND(Z190=$B$26,P190=$C$12),$C$26,IF(AND(Z190=$B$26,P190=$F$12),$C$44,IF(AND(Z190=$B$27,P190=$C$12),$C$27,IF(AND(Z190=$B$27,P190=$F$12),$C$45,IF(AND(Z190=$B$28,P190=$C$12),$C$28,IF(AND(Z190=$B$28,P190=$F$12),$C$46,IF(AND(Z190=$B$29,P190=$C$12),$C$29,IF(AND(Z190=$B$29,P190=$F$12),$C$47,IF(AND(Z190=$B$30,P190=$C$12),$C$30,IF(AND(Z190=$B$30,P190=$F$12),$C$48,"ERR"))))))))))))))))))))))))))))))))</f>
        <v>100-103</v>
      </c>
      <c r="AB190" t="str">
        <f t="shared" si="20"/>
        <v>102-103</v>
      </c>
      <c r="AC190" s="12" t="str">
        <f t="shared" si="21"/>
        <v>102</v>
      </c>
      <c r="AD190" t="str">
        <f t="shared" si="22"/>
        <v>4-7</v>
      </c>
      <c r="AE190" t="str">
        <f t="shared" si="23"/>
        <v>6-7</v>
      </c>
      <c r="AF190" s="12" t="str">
        <f t="shared" si="24"/>
        <v>6</v>
      </c>
      <c r="AH190">
        <f t="shared" si="25"/>
        <v>822</v>
      </c>
      <c r="AL190">
        <v>258</v>
      </c>
      <c r="AM190" t="str">
        <f t="shared" si="26"/>
        <v>NOT YOURS</v>
      </c>
    </row>
    <row r="191" spans="12:39">
      <c r="L191" s="1" t="s">
        <v>756</v>
      </c>
      <c r="M191" t="s">
        <v>757</v>
      </c>
      <c r="N191" t="s">
        <v>756</v>
      </c>
      <c r="O191" t="s">
        <v>757</v>
      </c>
      <c r="P191" t="s">
        <v>757</v>
      </c>
      <c r="Q191" t="s">
        <v>757</v>
      </c>
      <c r="R191" t="s">
        <v>757</v>
      </c>
      <c r="S191" t="s">
        <v>759</v>
      </c>
      <c r="T191" t="s">
        <v>759</v>
      </c>
      <c r="U191" t="s">
        <v>759</v>
      </c>
      <c r="W191" t="str">
        <f t="shared" si="18"/>
        <v>64-127</v>
      </c>
      <c r="X191" t="str">
        <f>IF(AND(M191=$A$2,W191=$A$7),$A$10,IF(AND(M191=$A$3,W191=$A$7),$A$11,IF(AND(M191=$A$2,W191=$A$8),$A$21,IF(AND(M191=$A$3,W191=$A$8),$A$22,"ERR"))))</f>
        <v>64-95</v>
      </c>
      <c r="Y191" t="str">
        <f>IF(AND(X191=$A$10,N191=$A$2),$A$13,IF(AND(X191=$A$10,N191=$A$3),$A$15,IF(AND(X191=$A$11,N191=$A$2),$A$17,IF(AND(X191=$A$11,N191=$A$3),$A$19,IF(AND(X191=$A$21,N191=$A$2),$A$23,IF(AND(X191=$A$21,N191=$A$3),$A$25,IF(AND(X191=$A$22,N191=$A$2),$A$27,IF(AND(X191=$A$22,N191=$A$3),$A$29,"ERR"))))))))</f>
        <v>80-95</v>
      </c>
      <c r="Z191" t="str">
        <f t="shared" si="19"/>
        <v>80-87</v>
      </c>
      <c r="AA191" t="str">
        <f>IF(AND(Z191=$B$13,P191=$C$12),$C$13,IF(AND(Z191=$B$13,P191=$F$12),$C$31,IF(AND(Z191=$B$14,P191=$C$12),$C$14,IF(AND(Z191=$B$14,P191=$F$12),$C$32,IF(AND(Z191=$B$15,P191=$C$12),$C$15,IF(AND(Z191=$B$15,P191=$F$12),$C$33,IF(AND(Z191=$B$16,P191=$C$12),$C$16,IF(AND(Z191=$B$16,P191=$F$12),$C$34,IF(AND(Z191=$B$17,P191=$C$12),$C$17,IF(AND(Z191=$B$17,P191=$F$12),$C$35,IF(AND(Z191=$B$18,P191=$C$12),$C$18,IF(AND(Z191=$B$18,P191=$F$12),$C$36,IF(AND(Z191=$B$19,P191=$C$12),$C$19,IF(AND(Z191=$B$19,P191=$F$12),$C$37,IF(AND(Z191=$B$20,P191=$C$12),$C$20,IF(AND(Z191=$B$20,P191=$F$12),$C$38,IF(AND(Z191=$B$23,P191=$C$12),$C$23,IF(AND(Z191=$B$23,P191=$F$12),$C$41,IF(AND(Z191=$B$24,P191=$C$12),$C$24,IF(AND(Z191=$B$24,P191=$F$12),$C$42,IF(AND(Z191=$B$25,P191=$C$12),$C$25,IF(AND(Z191=$B$25,P191=$F$12),$C$43,IF(AND(Z191=$B$26,P191=$C$12),$C$26,IF(AND(Z191=$B$26,P191=$F$12),$C$44,IF(AND(Z191=$B$27,P191=$C$12),$C$27,IF(AND(Z191=$B$27,P191=$F$12),$C$45,IF(AND(Z191=$B$28,P191=$C$12),$C$28,IF(AND(Z191=$B$28,P191=$F$12),$C$46,IF(AND(Z191=$B$29,P191=$C$12),$C$29,IF(AND(Z191=$B$29,P191=$F$12),$C$47,IF(AND(Z191=$B$30,P191=$C$12),$C$30,IF(AND(Z191=$B$30,P191=$F$12),$C$48,"ERR"))))))))))))))))))))))))))))))))</f>
        <v>80-83</v>
      </c>
      <c r="AB191" t="str">
        <f t="shared" si="20"/>
        <v>80-81</v>
      </c>
      <c r="AC191" s="12" t="str">
        <f t="shared" si="21"/>
        <v>80</v>
      </c>
      <c r="AD191" t="str">
        <f t="shared" si="22"/>
        <v>0-3</v>
      </c>
      <c r="AE191" t="str">
        <f t="shared" si="23"/>
        <v>0-1</v>
      </c>
      <c r="AF191" s="12" t="str">
        <f t="shared" si="24"/>
        <v>0</v>
      </c>
      <c r="AH191">
        <f t="shared" si="25"/>
        <v>640</v>
      </c>
      <c r="AL191">
        <v>259</v>
      </c>
      <c r="AM191" t="str">
        <f t="shared" si="26"/>
        <v>NOT YOURS</v>
      </c>
    </row>
    <row r="192" spans="12:39">
      <c r="L192" s="1" t="s">
        <v>756</v>
      </c>
      <c r="M192" t="s">
        <v>757</v>
      </c>
      <c r="N192" t="s">
        <v>757</v>
      </c>
      <c r="O192" t="s">
        <v>757</v>
      </c>
      <c r="P192" t="s">
        <v>757</v>
      </c>
      <c r="Q192" t="s">
        <v>757</v>
      </c>
      <c r="R192" t="s">
        <v>756</v>
      </c>
      <c r="S192" t="s">
        <v>758</v>
      </c>
      <c r="T192" t="s">
        <v>758</v>
      </c>
      <c r="U192" t="s">
        <v>759</v>
      </c>
      <c r="W192" t="str">
        <f t="shared" si="18"/>
        <v>64-127</v>
      </c>
      <c r="X192" t="str">
        <f>IF(AND(M192=$A$2,W192=$A$7),$A$10,IF(AND(M192=$A$3,W192=$A$7),$A$11,IF(AND(M192=$A$2,W192=$A$8),$A$21,IF(AND(M192=$A$3,W192=$A$8),$A$22,"ERR"))))</f>
        <v>64-95</v>
      </c>
      <c r="Y192" t="str">
        <f>IF(AND(X192=$A$10,N192=$A$2),$A$13,IF(AND(X192=$A$10,N192=$A$3),$A$15,IF(AND(X192=$A$11,N192=$A$2),$A$17,IF(AND(X192=$A$11,N192=$A$3),$A$19,IF(AND(X192=$A$21,N192=$A$2),$A$23,IF(AND(X192=$A$21,N192=$A$3),$A$25,IF(AND(X192=$A$22,N192=$A$2),$A$27,IF(AND(X192=$A$22,N192=$A$3),$A$29,"ERR"))))))))</f>
        <v>64-79</v>
      </c>
      <c r="Z192" t="str">
        <f t="shared" si="19"/>
        <v>64-71</v>
      </c>
      <c r="AA192" t="str">
        <f>IF(AND(Z192=$B$13,P192=$C$12),$C$13,IF(AND(Z192=$B$13,P192=$F$12),$C$31,IF(AND(Z192=$B$14,P192=$C$12),$C$14,IF(AND(Z192=$B$14,P192=$F$12),$C$32,IF(AND(Z192=$B$15,P192=$C$12),$C$15,IF(AND(Z192=$B$15,P192=$F$12),$C$33,IF(AND(Z192=$B$16,P192=$C$12),$C$16,IF(AND(Z192=$B$16,P192=$F$12),$C$34,IF(AND(Z192=$B$17,P192=$C$12),$C$17,IF(AND(Z192=$B$17,P192=$F$12),$C$35,IF(AND(Z192=$B$18,P192=$C$12),$C$18,IF(AND(Z192=$B$18,P192=$F$12),$C$36,IF(AND(Z192=$B$19,P192=$C$12),$C$19,IF(AND(Z192=$B$19,P192=$F$12),$C$37,IF(AND(Z192=$B$20,P192=$C$12),$C$20,IF(AND(Z192=$B$20,P192=$F$12),$C$38,IF(AND(Z192=$B$23,P192=$C$12),$C$23,IF(AND(Z192=$B$23,P192=$F$12),$C$41,IF(AND(Z192=$B$24,P192=$C$12),$C$24,IF(AND(Z192=$B$24,P192=$F$12),$C$42,IF(AND(Z192=$B$25,P192=$C$12),$C$25,IF(AND(Z192=$B$25,P192=$F$12),$C$43,IF(AND(Z192=$B$26,P192=$C$12),$C$26,IF(AND(Z192=$B$26,P192=$F$12),$C$44,IF(AND(Z192=$B$27,P192=$C$12),$C$27,IF(AND(Z192=$B$27,P192=$F$12),$C$45,IF(AND(Z192=$B$28,P192=$C$12),$C$28,IF(AND(Z192=$B$28,P192=$F$12),$C$46,IF(AND(Z192=$B$29,P192=$C$12),$C$29,IF(AND(Z192=$B$29,P192=$F$12),$C$47,IF(AND(Z192=$B$30,P192=$C$12),$C$30,IF(AND(Z192=$B$30,P192=$F$12),$C$48,"ERR"))))))))))))))))))))))))))))))))</f>
        <v>64-67</v>
      </c>
      <c r="AB192" t="str">
        <f t="shared" si="20"/>
        <v>64-65</v>
      </c>
      <c r="AC192" s="12" t="str">
        <f t="shared" si="21"/>
        <v>65</v>
      </c>
      <c r="AD192" t="str">
        <f t="shared" si="22"/>
        <v>4-7</v>
      </c>
      <c r="AE192" t="str">
        <f t="shared" si="23"/>
        <v>6-7</v>
      </c>
      <c r="AF192" s="12" t="str">
        <f t="shared" si="24"/>
        <v>6</v>
      </c>
      <c r="AH192">
        <f t="shared" si="25"/>
        <v>526</v>
      </c>
      <c r="AL192">
        <v>260</v>
      </c>
      <c r="AM192" t="str">
        <f t="shared" si="26"/>
        <v>NOT YOURS</v>
      </c>
    </row>
    <row r="193" spans="12:39">
      <c r="L193" s="1" t="s">
        <v>757</v>
      </c>
      <c r="M193" t="s">
        <v>757</v>
      </c>
      <c r="N193" t="s">
        <v>756</v>
      </c>
      <c r="O193" t="s">
        <v>757</v>
      </c>
      <c r="P193" t="s">
        <v>757</v>
      </c>
      <c r="Q193" t="s">
        <v>757</v>
      </c>
      <c r="R193" t="s">
        <v>756</v>
      </c>
      <c r="S193" t="s">
        <v>758</v>
      </c>
      <c r="T193" t="s">
        <v>759</v>
      </c>
      <c r="U193" t="s">
        <v>758</v>
      </c>
      <c r="W193" t="str">
        <f t="shared" si="18"/>
        <v>0-63</v>
      </c>
      <c r="X193" t="str">
        <f>IF(AND(M193=$A$2,W193=$A$7),$A$10,IF(AND(M193=$A$3,W193=$A$7),$A$11,IF(AND(M193=$A$2,W193=$A$8),$A$21,IF(AND(M193=$A$3,W193=$A$8),$A$22,"ERR"))))</f>
        <v>0-31</v>
      </c>
      <c r="Y193" t="str">
        <f>IF(AND(X193=$A$10,N193=$A$2),$A$13,IF(AND(X193=$A$10,N193=$A$3),$A$15,IF(AND(X193=$A$11,N193=$A$2),$A$17,IF(AND(X193=$A$11,N193=$A$3),$A$19,IF(AND(X193=$A$21,N193=$A$2),$A$23,IF(AND(X193=$A$21,N193=$A$3),$A$25,IF(AND(X193=$A$22,N193=$A$2),$A$27,IF(AND(X193=$A$22,N193=$A$3),$A$29,"ERR"))))))))</f>
        <v>16-31</v>
      </c>
      <c r="Z193" t="str">
        <f t="shared" si="19"/>
        <v>16-23</v>
      </c>
      <c r="AA193" t="str">
        <f>IF(AND(Z193=$B$13,P193=$C$12),$C$13,IF(AND(Z193=$B$13,P193=$F$12),$C$31,IF(AND(Z193=$B$14,P193=$C$12),$C$14,IF(AND(Z193=$B$14,P193=$F$12),$C$32,IF(AND(Z193=$B$15,P193=$C$12),$C$15,IF(AND(Z193=$B$15,P193=$F$12),$C$33,IF(AND(Z193=$B$16,P193=$C$12),$C$16,IF(AND(Z193=$B$16,P193=$F$12),$C$34,IF(AND(Z193=$B$17,P193=$C$12),$C$17,IF(AND(Z193=$B$17,P193=$F$12),$C$35,IF(AND(Z193=$B$18,P193=$C$12),$C$18,IF(AND(Z193=$B$18,P193=$F$12),$C$36,IF(AND(Z193=$B$19,P193=$C$12),$C$19,IF(AND(Z193=$B$19,P193=$F$12),$C$37,IF(AND(Z193=$B$20,P193=$C$12),$C$20,IF(AND(Z193=$B$20,P193=$F$12),$C$38,IF(AND(Z193=$B$23,P193=$C$12),$C$23,IF(AND(Z193=$B$23,P193=$F$12),$C$41,IF(AND(Z193=$B$24,P193=$C$12),$C$24,IF(AND(Z193=$B$24,P193=$F$12),$C$42,IF(AND(Z193=$B$25,P193=$C$12),$C$25,IF(AND(Z193=$B$25,P193=$F$12),$C$43,IF(AND(Z193=$B$26,P193=$C$12),$C$26,IF(AND(Z193=$B$26,P193=$F$12),$C$44,IF(AND(Z193=$B$27,P193=$C$12),$C$27,IF(AND(Z193=$B$27,P193=$F$12),$C$45,IF(AND(Z193=$B$28,P193=$C$12),$C$28,IF(AND(Z193=$B$28,P193=$F$12),$C$46,IF(AND(Z193=$B$29,P193=$C$12),$C$29,IF(AND(Z193=$B$29,P193=$F$12),$C$47,IF(AND(Z193=$B$30,P193=$C$12),$C$30,IF(AND(Z193=$B$30,P193=$F$12),$C$48,"ERR"))))))))))))))))))))))))))))))))</f>
        <v>16-19</v>
      </c>
      <c r="AB193" t="str">
        <f t="shared" si="20"/>
        <v>16-17</v>
      </c>
      <c r="AC193" s="12" t="str">
        <f t="shared" si="21"/>
        <v>17</v>
      </c>
      <c r="AD193" t="str">
        <f t="shared" si="22"/>
        <v>4-7</v>
      </c>
      <c r="AE193" t="str">
        <f t="shared" si="23"/>
        <v>4-5</v>
      </c>
      <c r="AF193" s="12" t="str">
        <f t="shared" si="24"/>
        <v>5</v>
      </c>
      <c r="AH193">
        <f t="shared" si="25"/>
        <v>141</v>
      </c>
      <c r="AL193">
        <v>261</v>
      </c>
      <c r="AM193" t="str">
        <f t="shared" si="26"/>
        <v>NOT YOURS</v>
      </c>
    </row>
    <row r="194" spans="12:39">
      <c r="L194" s="1" t="s">
        <v>756</v>
      </c>
      <c r="M194" t="s">
        <v>757</v>
      </c>
      <c r="N194" t="s">
        <v>757</v>
      </c>
      <c r="O194" t="s">
        <v>757</v>
      </c>
      <c r="P194" t="s">
        <v>756</v>
      </c>
      <c r="Q194" t="s">
        <v>757</v>
      </c>
      <c r="R194" t="s">
        <v>757</v>
      </c>
      <c r="S194" t="s">
        <v>758</v>
      </c>
      <c r="T194" t="s">
        <v>759</v>
      </c>
      <c r="U194" t="s">
        <v>758</v>
      </c>
      <c r="W194" t="str">
        <f t="shared" si="18"/>
        <v>64-127</v>
      </c>
      <c r="X194" t="str">
        <f>IF(AND(M194=$A$2,W194=$A$7),$A$10,IF(AND(M194=$A$3,W194=$A$7),$A$11,IF(AND(M194=$A$2,W194=$A$8),$A$21,IF(AND(M194=$A$3,W194=$A$8),$A$22,"ERR"))))</f>
        <v>64-95</v>
      </c>
      <c r="Y194" t="str">
        <f>IF(AND(X194=$A$10,N194=$A$2),$A$13,IF(AND(X194=$A$10,N194=$A$3),$A$15,IF(AND(X194=$A$11,N194=$A$2),$A$17,IF(AND(X194=$A$11,N194=$A$3),$A$19,IF(AND(X194=$A$21,N194=$A$2),$A$23,IF(AND(X194=$A$21,N194=$A$3),$A$25,IF(AND(X194=$A$22,N194=$A$2),$A$27,IF(AND(X194=$A$22,N194=$A$3),$A$29,"ERR"))))))))</f>
        <v>64-79</v>
      </c>
      <c r="Z194" t="str">
        <f t="shared" si="19"/>
        <v>64-71</v>
      </c>
      <c r="AA194" t="str">
        <f>IF(AND(Z194=$B$13,P194=$C$12),$C$13,IF(AND(Z194=$B$13,P194=$F$12),$C$31,IF(AND(Z194=$B$14,P194=$C$12),$C$14,IF(AND(Z194=$B$14,P194=$F$12),$C$32,IF(AND(Z194=$B$15,P194=$C$12),$C$15,IF(AND(Z194=$B$15,P194=$F$12),$C$33,IF(AND(Z194=$B$16,P194=$C$12),$C$16,IF(AND(Z194=$B$16,P194=$F$12),$C$34,IF(AND(Z194=$B$17,P194=$C$12),$C$17,IF(AND(Z194=$B$17,P194=$F$12),$C$35,IF(AND(Z194=$B$18,P194=$C$12),$C$18,IF(AND(Z194=$B$18,P194=$F$12),$C$36,IF(AND(Z194=$B$19,P194=$C$12),$C$19,IF(AND(Z194=$B$19,P194=$F$12),$C$37,IF(AND(Z194=$B$20,P194=$C$12),$C$20,IF(AND(Z194=$B$20,P194=$F$12),$C$38,IF(AND(Z194=$B$23,P194=$C$12),$C$23,IF(AND(Z194=$B$23,P194=$F$12),$C$41,IF(AND(Z194=$B$24,P194=$C$12),$C$24,IF(AND(Z194=$B$24,P194=$F$12),$C$42,IF(AND(Z194=$B$25,P194=$C$12),$C$25,IF(AND(Z194=$B$25,P194=$F$12),$C$43,IF(AND(Z194=$B$26,P194=$C$12),$C$26,IF(AND(Z194=$B$26,P194=$F$12),$C$44,IF(AND(Z194=$B$27,P194=$C$12),$C$27,IF(AND(Z194=$B$27,P194=$F$12),$C$45,IF(AND(Z194=$B$28,P194=$C$12),$C$28,IF(AND(Z194=$B$28,P194=$F$12),$C$46,IF(AND(Z194=$B$29,P194=$C$12),$C$29,IF(AND(Z194=$B$29,P194=$F$12),$C$47,IF(AND(Z194=$B$30,P194=$C$12),$C$30,IF(AND(Z194=$B$30,P194=$F$12),$C$48,"ERR"))))))))))))))))))))))))))))))))</f>
        <v>68-71</v>
      </c>
      <c r="AB194" t="str">
        <f t="shared" si="20"/>
        <v>68-69</v>
      </c>
      <c r="AC194" s="12" t="str">
        <f t="shared" si="21"/>
        <v>68</v>
      </c>
      <c r="AD194" t="str">
        <f t="shared" si="22"/>
        <v>4-7</v>
      </c>
      <c r="AE194" t="str">
        <f t="shared" si="23"/>
        <v>4-5</v>
      </c>
      <c r="AF194" s="12" t="str">
        <f t="shared" si="24"/>
        <v>5</v>
      </c>
      <c r="AH194">
        <f t="shared" si="25"/>
        <v>549</v>
      </c>
      <c r="AL194">
        <v>262</v>
      </c>
      <c r="AM194" t="str">
        <f t="shared" si="26"/>
        <v>NOT YOURS</v>
      </c>
    </row>
    <row r="195" spans="12:39">
      <c r="L195" s="1" t="s">
        <v>757</v>
      </c>
      <c r="M195" t="s">
        <v>756</v>
      </c>
      <c r="N195" t="s">
        <v>757</v>
      </c>
      <c r="O195" t="s">
        <v>756</v>
      </c>
      <c r="P195" t="s">
        <v>757</v>
      </c>
      <c r="Q195" t="s">
        <v>757</v>
      </c>
      <c r="R195" t="s">
        <v>757</v>
      </c>
      <c r="S195" t="s">
        <v>758</v>
      </c>
      <c r="T195" t="s">
        <v>759</v>
      </c>
      <c r="U195" t="s">
        <v>758</v>
      </c>
      <c r="W195" t="str">
        <f t="shared" ref="W195:W258" si="27">IF(L195=$A$2,$A$7,$A$8)</f>
        <v>0-63</v>
      </c>
      <c r="X195" t="str">
        <f>IF(AND(M195=$A$2,W195=$A$7),$A$10,IF(AND(M195=$A$3,W195=$A$7),$A$11,IF(AND(M195=$A$2,W195=$A$8),$A$21,IF(AND(M195=$A$3,W195=$A$8),$A$22,"ERR"))))</f>
        <v>32-63</v>
      </c>
      <c r="Y195" t="str">
        <f>IF(AND(X195=$A$10,N195=$A$2),$A$13,IF(AND(X195=$A$10,N195=$A$3),$A$15,IF(AND(X195=$A$11,N195=$A$2),$A$17,IF(AND(X195=$A$11,N195=$A$3),$A$19,IF(AND(X195=$A$21,N195=$A$2),$A$23,IF(AND(X195=$A$21,N195=$A$3),$A$25,IF(AND(X195=$A$22,N195=$A$2),$A$27,IF(AND(X195=$A$22,N195=$A$3),$A$29,"ERR"))))))))</f>
        <v>32-47</v>
      </c>
      <c r="Z195" t="str">
        <f t="shared" ref="Z195:Z258" si="28">IF(AND(Y195=$A$13,O195=$A$2),$B$13,IF(AND(Y195=$A$13,O195=$A$3),$B$14,IF(AND(Y195=$A$15,O195=$A$2),$B$15,IF(AND(Y195=$A$15,O195=$A$3),$B$16,IF(AND(Y195=$A$17,O195=$A$2),$B$17,IF(AND(Y195=$A$17,O195=$A$3),$B$18,IF(AND(Y195=$A$19,O195=$A$2),$B$19,IF(AND(Y195=$A$19,O195=$A$3),$B$20,IF(AND(Y195=$A$23,O195=$A$2),$B$23,IF(AND(Y195=$A$23,O195=$A$3),$B$24,IF(AND(Y195=$A$25,O195=$A$2),$B$25,IF(AND(Y195=$A$25,O195=$A$3),$B$26,IF(AND(Y195=$A$27,O195=$A$2),$B$27,IF(AND(Y195=$A$27,O195=$A$3),$B$28,IF(AND(Y195=$A$29,O195=$A$2),$B$29,IF(AND(Y195=$A$29,O195=$A$3),$B$30,"ERR"))))))))))))))))</f>
        <v>40-47</v>
      </c>
      <c r="AA195" t="str">
        <f>IF(AND(Z195=$B$13,P195=$C$12),$C$13,IF(AND(Z195=$B$13,P195=$F$12),$C$31,IF(AND(Z195=$B$14,P195=$C$12),$C$14,IF(AND(Z195=$B$14,P195=$F$12),$C$32,IF(AND(Z195=$B$15,P195=$C$12),$C$15,IF(AND(Z195=$B$15,P195=$F$12),$C$33,IF(AND(Z195=$B$16,P195=$C$12),$C$16,IF(AND(Z195=$B$16,P195=$F$12),$C$34,IF(AND(Z195=$B$17,P195=$C$12),$C$17,IF(AND(Z195=$B$17,P195=$F$12),$C$35,IF(AND(Z195=$B$18,P195=$C$12),$C$18,IF(AND(Z195=$B$18,P195=$F$12),$C$36,IF(AND(Z195=$B$19,P195=$C$12),$C$19,IF(AND(Z195=$B$19,P195=$F$12),$C$37,IF(AND(Z195=$B$20,P195=$C$12),$C$20,IF(AND(Z195=$B$20,P195=$F$12),$C$38,IF(AND(Z195=$B$23,P195=$C$12),$C$23,IF(AND(Z195=$B$23,P195=$F$12),$C$41,IF(AND(Z195=$B$24,P195=$C$12),$C$24,IF(AND(Z195=$B$24,P195=$F$12),$C$42,IF(AND(Z195=$B$25,P195=$C$12),$C$25,IF(AND(Z195=$B$25,P195=$F$12),$C$43,IF(AND(Z195=$B$26,P195=$C$12),$C$26,IF(AND(Z195=$B$26,P195=$F$12),$C$44,IF(AND(Z195=$B$27,P195=$C$12),$C$27,IF(AND(Z195=$B$27,P195=$F$12),$C$45,IF(AND(Z195=$B$28,P195=$C$12),$C$28,IF(AND(Z195=$B$28,P195=$F$12),$C$46,IF(AND(Z195=$B$29,P195=$C$12),$C$29,IF(AND(Z195=$B$29,P195=$F$12),$C$47,IF(AND(Z195=$B$30,P195=$C$12),$C$30,IF(AND(Z195=$B$30,P195=$F$12),$C$48,"ERR"))))))))))))))))))))))))))))))))</f>
        <v>40-43</v>
      </c>
      <c r="AB195" t="str">
        <f t="shared" ref="AB195:AB258" si="29">IF(Q195=$D$12,VLOOKUP(AA195,$C:$D,2,FALSE),IF(Q195=$E$12,VLOOKUP(AA195,$C:$E,3,FALSE),"ERR"))</f>
        <v>40-41</v>
      </c>
      <c r="AC195" s="12" t="str">
        <f t="shared" ref="AC195:AC258" si="30">IF(AND(R195=$D$12,LEN(AB195)=5),LEFT(AB195,2),IF(AND(R195=$D$12,LEN(AB195)=3),LEFT(AB195,1),IF(AND(R195=$E$12,LEN(AB195)=5),RIGHT(AB195,2),IF(AND(R195=$E$12,LEN(AB195)=3),RIGHT(AB195,1),IF(AND(R195=$D$12,LEN(AB195)=7),LEFT(AB195,3),IF(AND(R195=$E$12,LEN(AB195)=7),RIGHT(AB195,3)))))))</f>
        <v>40</v>
      </c>
      <c r="AD195" t="str">
        <f t="shared" ref="AD195:AD258" si="31">IF(S195=$G$21,$H$21,IF(S195=$G$22,$H$22))</f>
        <v>4-7</v>
      </c>
      <c r="AE195" t="str">
        <f t="shared" ref="AE195:AE258" si="32">IF(T195=$G$21,VLOOKUP(AD195,$H$21:$J$22,2,FALSE),IF(T195=$G$22,VLOOKUP(AD195,$H$21:$J$22,3,FALSE),"ERR"))</f>
        <v>4-5</v>
      </c>
      <c r="AF195" s="12" t="str">
        <f t="shared" ref="AF195:AF258" si="33">IF(U195=$G$21,LEFT(AE195,1),IF(U195=$G$22,RIGHT(AE195,1),"ERR"))</f>
        <v>5</v>
      </c>
      <c r="AH195">
        <f t="shared" si="25"/>
        <v>325</v>
      </c>
      <c r="AL195">
        <v>263</v>
      </c>
      <c r="AM195" t="str">
        <f t="shared" si="26"/>
        <v>NOT YOURS</v>
      </c>
    </row>
    <row r="196" spans="12:39">
      <c r="L196" s="1" t="s">
        <v>757</v>
      </c>
      <c r="M196" t="s">
        <v>757</v>
      </c>
      <c r="N196" t="s">
        <v>756</v>
      </c>
      <c r="O196" t="s">
        <v>756</v>
      </c>
      <c r="P196" t="s">
        <v>757</v>
      </c>
      <c r="Q196" t="s">
        <v>756</v>
      </c>
      <c r="R196" t="s">
        <v>757</v>
      </c>
      <c r="S196" t="s">
        <v>759</v>
      </c>
      <c r="T196" t="s">
        <v>759</v>
      </c>
      <c r="U196" t="s">
        <v>758</v>
      </c>
      <c r="W196" t="str">
        <f t="shared" si="27"/>
        <v>0-63</v>
      </c>
      <c r="X196" t="str">
        <f>IF(AND(M196=$A$2,W196=$A$7),$A$10,IF(AND(M196=$A$3,W196=$A$7),$A$11,IF(AND(M196=$A$2,W196=$A$8),$A$21,IF(AND(M196=$A$3,W196=$A$8),$A$22,"ERR"))))</f>
        <v>0-31</v>
      </c>
      <c r="Y196" t="str">
        <f>IF(AND(X196=$A$10,N196=$A$2),$A$13,IF(AND(X196=$A$10,N196=$A$3),$A$15,IF(AND(X196=$A$11,N196=$A$2),$A$17,IF(AND(X196=$A$11,N196=$A$3),$A$19,IF(AND(X196=$A$21,N196=$A$2),$A$23,IF(AND(X196=$A$21,N196=$A$3),$A$25,IF(AND(X196=$A$22,N196=$A$2),$A$27,IF(AND(X196=$A$22,N196=$A$3),$A$29,"ERR"))))))))</f>
        <v>16-31</v>
      </c>
      <c r="Z196" t="str">
        <f t="shared" si="28"/>
        <v>24-31</v>
      </c>
      <c r="AA196" t="str">
        <f>IF(AND(Z196=$B$13,P196=$C$12),$C$13,IF(AND(Z196=$B$13,P196=$F$12),$C$31,IF(AND(Z196=$B$14,P196=$C$12),$C$14,IF(AND(Z196=$B$14,P196=$F$12),$C$32,IF(AND(Z196=$B$15,P196=$C$12),$C$15,IF(AND(Z196=$B$15,P196=$F$12),$C$33,IF(AND(Z196=$B$16,P196=$C$12),$C$16,IF(AND(Z196=$B$16,P196=$F$12),$C$34,IF(AND(Z196=$B$17,P196=$C$12),$C$17,IF(AND(Z196=$B$17,P196=$F$12),$C$35,IF(AND(Z196=$B$18,P196=$C$12),$C$18,IF(AND(Z196=$B$18,P196=$F$12),$C$36,IF(AND(Z196=$B$19,P196=$C$12),$C$19,IF(AND(Z196=$B$19,P196=$F$12),$C$37,IF(AND(Z196=$B$20,P196=$C$12),$C$20,IF(AND(Z196=$B$20,P196=$F$12),$C$38,IF(AND(Z196=$B$23,P196=$C$12),$C$23,IF(AND(Z196=$B$23,P196=$F$12),$C$41,IF(AND(Z196=$B$24,P196=$C$12),$C$24,IF(AND(Z196=$B$24,P196=$F$12),$C$42,IF(AND(Z196=$B$25,P196=$C$12),$C$25,IF(AND(Z196=$B$25,P196=$F$12),$C$43,IF(AND(Z196=$B$26,P196=$C$12),$C$26,IF(AND(Z196=$B$26,P196=$F$12),$C$44,IF(AND(Z196=$B$27,P196=$C$12),$C$27,IF(AND(Z196=$B$27,P196=$F$12),$C$45,IF(AND(Z196=$B$28,P196=$C$12),$C$28,IF(AND(Z196=$B$28,P196=$F$12),$C$46,IF(AND(Z196=$B$29,P196=$C$12),$C$29,IF(AND(Z196=$B$29,P196=$F$12),$C$47,IF(AND(Z196=$B$30,P196=$C$12),$C$30,IF(AND(Z196=$B$30,P196=$F$12),$C$48,"ERR"))))))))))))))))))))))))))))))))</f>
        <v>24-27</v>
      </c>
      <c r="AB196" t="str">
        <f t="shared" si="29"/>
        <v>26-27</v>
      </c>
      <c r="AC196" s="12" t="str">
        <f t="shared" si="30"/>
        <v>26</v>
      </c>
      <c r="AD196" t="str">
        <f t="shared" si="31"/>
        <v>0-3</v>
      </c>
      <c r="AE196" t="str">
        <f t="shared" si="32"/>
        <v>0-1</v>
      </c>
      <c r="AF196" s="12" t="str">
        <f t="shared" si="33"/>
        <v>1</v>
      </c>
      <c r="AH196">
        <f t="shared" ref="AH196:AH259" si="34">(AC196*8)+AF196</f>
        <v>209</v>
      </c>
      <c r="AL196">
        <v>264</v>
      </c>
      <c r="AM196" t="str">
        <f t="shared" ref="AM196:AM259" si="35">IF(AND(AL196-AL195=1,AL197-AL196=1),"NOT YOURS","")</f>
        <v>NOT YOURS</v>
      </c>
    </row>
    <row r="197" spans="12:39">
      <c r="L197" s="1" t="s">
        <v>757</v>
      </c>
      <c r="M197" t="s">
        <v>756</v>
      </c>
      <c r="N197" t="s">
        <v>756</v>
      </c>
      <c r="O197" t="s">
        <v>756</v>
      </c>
      <c r="P197" t="s">
        <v>757</v>
      </c>
      <c r="Q197" t="s">
        <v>756</v>
      </c>
      <c r="R197" t="s">
        <v>756</v>
      </c>
      <c r="S197" t="s">
        <v>759</v>
      </c>
      <c r="T197" t="s">
        <v>759</v>
      </c>
      <c r="U197" t="s">
        <v>759</v>
      </c>
      <c r="W197" t="str">
        <f t="shared" si="27"/>
        <v>0-63</v>
      </c>
      <c r="X197" t="str">
        <f>IF(AND(M197=$A$2,W197=$A$7),$A$10,IF(AND(M197=$A$3,W197=$A$7),$A$11,IF(AND(M197=$A$2,W197=$A$8),$A$21,IF(AND(M197=$A$3,W197=$A$8),$A$22,"ERR"))))</f>
        <v>32-63</v>
      </c>
      <c r="Y197" t="str">
        <f>IF(AND(X197=$A$10,N197=$A$2),$A$13,IF(AND(X197=$A$10,N197=$A$3),$A$15,IF(AND(X197=$A$11,N197=$A$2),$A$17,IF(AND(X197=$A$11,N197=$A$3),$A$19,IF(AND(X197=$A$21,N197=$A$2),$A$23,IF(AND(X197=$A$21,N197=$A$3),$A$25,IF(AND(X197=$A$22,N197=$A$2),$A$27,IF(AND(X197=$A$22,N197=$A$3),$A$29,"ERR"))))))))</f>
        <v>48-63</v>
      </c>
      <c r="Z197" t="str">
        <f t="shared" si="28"/>
        <v>56-63</v>
      </c>
      <c r="AA197" t="str">
        <f>IF(AND(Z197=$B$13,P197=$C$12),$C$13,IF(AND(Z197=$B$13,P197=$F$12),$C$31,IF(AND(Z197=$B$14,P197=$C$12),$C$14,IF(AND(Z197=$B$14,P197=$F$12),$C$32,IF(AND(Z197=$B$15,P197=$C$12),$C$15,IF(AND(Z197=$B$15,P197=$F$12),$C$33,IF(AND(Z197=$B$16,P197=$C$12),$C$16,IF(AND(Z197=$B$16,P197=$F$12),$C$34,IF(AND(Z197=$B$17,P197=$C$12),$C$17,IF(AND(Z197=$B$17,P197=$F$12),$C$35,IF(AND(Z197=$B$18,P197=$C$12),$C$18,IF(AND(Z197=$B$18,P197=$F$12),$C$36,IF(AND(Z197=$B$19,P197=$C$12),$C$19,IF(AND(Z197=$B$19,P197=$F$12),$C$37,IF(AND(Z197=$B$20,P197=$C$12),$C$20,IF(AND(Z197=$B$20,P197=$F$12),$C$38,IF(AND(Z197=$B$23,P197=$C$12),$C$23,IF(AND(Z197=$B$23,P197=$F$12),$C$41,IF(AND(Z197=$B$24,P197=$C$12),$C$24,IF(AND(Z197=$B$24,P197=$F$12),$C$42,IF(AND(Z197=$B$25,P197=$C$12),$C$25,IF(AND(Z197=$B$25,P197=$F$12),$C$43,IF(AND(Z197=$B$26,P197=$C$12),$C$26,IF(AND(Z197=$B$26,P197=$F$12),$C$44,IF(AND(Z197=$B$27,P197=$C$12),$C$27,IF(AND(Z197=$B$27,P197=$F$12),$C$45,IF(AND(Z197=$B$28,P197=$C$12),$C$28,IF(AND(Z197=$B$28,P197=$F$12),$C$46,IF(AND(Z197=$B$29,P197=$C$12),$C$29,IF(AND(Z197=$B$29,P197=$F$12),$C$47,IF(AND(Z197=$B$30,P197=$C$12),$C$30,IF(AND(Z197=$B$30,P197=$F$12),$C$48,"ERR"))))))))))))))))))))))))))))))))</f>
        <v>56-59</v>
      </c>
      <c r="AB197" t="str">
        <f t="shared" si="29"/>
        <v>58-59</v>
      </c>
      <c r="AC197" s="12" t="str">
        <f t="shared" si="30"/>
        <v>59</v>
      </c>
      <c r="AD197" t="str">
        <f t="shared" si="31"/>
        <v>0-3</v>
      </c>
      <c r="AE197" t="str">
        <f t="shared" si="32"/>
        <v>0-1</v>
      </c>
      <c r="AF197" s="12" t="str">
        <f t="shared" si="33"/>
        <v>0</v>
      </c>
      <c r="AH197">
        <f t="shared" si="34"/>
        <v>472</v>
      </c>
      <c r="AL197">
        <v>265</v>
      </c>
      <c r="AM197" t="str">
        <f t="shared" si="35"/>
        <v>NOT YOURS</v>
      </c>
    </row>
    <row r="198" spans="12:39">
      <c r="L198" s="1" t="s">
        <v>757</v>
      </c>
      <c r="M198" t="s">
        <v>757</v>
      </c>
      <c r="N198" t="s">
        <v>756</v>
      </c>
      <c r="O198" t="s">
        <v>756</v>
      </c>
      <c r="P198" t="s">
        <v>757</v>
      </c>
      <c r="Q198" t="s">
        <v>756</v>
      </c>
      <c r="R198" t="s">
        <v>756</v>
      </c>
      <c r="S198" t="s">
        <v>758</v>
      </c>
      <c r="T198" t="s">
        <v>758</v>
      </c>
      <c r="U198" t="s">
        <v>759</v>
      </c>
      <c r="W198" t="str">
        <f t="shared" si="27"/>
        <v>0-63</v>
      </c>
      <c r="X198" t="str">
        <f>IF(AND(M198=$A$2,W198=$A$7),$A$10,IF(AND(M198=$A$3,W198=$A$7),$A$11,IF(AND(M198=$A$2,W198=$A$8),$A$21,IF(AND(M198=$A$3,W198=$A$8),$A$22,"ERR"))))</f>
        <v>0-31</v>
      </c>
      <c r="Y198" t="str">
        <f>IF(AND(X198=$A$10,N198=$A$2),$A$13,IF(AND(X198=$A$10,N198=$A$3),$A$15,IF(AND(X198=$A$11,N198=$A$2),$A$17,IF(AND(X198=$A$11,N198=$A$3),$A$19,IF(AND(X198=$A$21,N198=$A$2),$A$23,IF(AND(X198=$A$21,N198=$A$3),$A$25,IF(AND(X198=$A$22,N198=$A$2),$A$27,IF(AND(X198=$A$22,N198=$A$3),$A$29,"ERR"))))))))</f>
        <v>16-31</v>
      </c>
      <c r="Z198" t="str">
        <f t="shared" si="28"/>
        <v>24-31</v>
      </c>
      <c r="AA198" t="str">
        <f>IF(AND(Z198=$B$13,P198=$C$12),$C$13,IF(AND(Z198=$B$13,P198=$F$12),$C$31,IF(AND(Z198=$B$14,P198=$C$12),$C$14,IF(AND(Z198=$B$14,P198=$F$12),$C$32,IF(AND(Z198=$B$15,P198=$C$12),$C$15,IF(AND(Z198=$B$15,P198=$F$12),$C$33,IF(AND(Z198=$B$16,P198=$C$12),$C$16,IF(AND(Z198=$B$16,P198=$F$12),$C$34,IF(AND(Z198=$B$17,P198=$C$12),$C$17,IF(AND(Z198=$B$17,P198=$F$12),$C$35,IF(AND(Z198=$B$18,P198=$C$12),$C$18,IF(AND(Z198=$B$18,P198=$F$12),$C$36,IF(AND(Z198=$B$19,P198=$C$12),$C$19,IF(AND(Z198=$B$19,P198=$F$12),$C$37,IF(AND(Z198=$B$20,P198=$C$12),$C$20,IF(AND(Z198=$B$20,P198=$F$12),$C$38,IF(AND(Z198=$B$23,P198=$C$12),$C$23,IF(AND(Z198=$B$23,P198=$F$12),$C$41,IF(AND(Z198=$B$24,P198=$C$12),$C$24,IF(AND(Z198=$B$24,P198=$F$12),$C$42,IF(AND(Z198=$B$25,P198=$C$12),$C$25,IF(AND(Z198=$B$25,P198=$F$12),$C$43,IF(AND(Z198=$B$26,P198=$C$12),$C$26,IF(AND(Z198=$B$26,P198=$F$12),$C$44,IF(AND(Z198=$B$27,P198=$C$12),$C$27,IF(AND(Z198=$B$27,P198=$F$12),$C$45,IF(AND(Z198=$B$28,P198=$C$12),$C$28,IF(AND(Z198=$B$28,P198=$F$12),$C$46,IF(AND(Z198=$B$29,P198=$C$12),$C$29,IF(AND(Z198=$B$29,P198=$F$12),$C$47,IF(AND(Z198=$B$30,P198=$C$12),$C$30,IF(AND(Z198=$B$30,P198=$F$12),$C$48,"ERR"))))))))))))))))))))))))))))))))</f>
        <v>24-27</v>
      </c>
      <c r="AB198" t="str">
        <f t="shared" si="29"/>
        <v>26-27</v>
      </c>
      <c r="AC198" s="12" t="str">
        <f t="shared" si="30"/>
        <v>27</v>
      </c>
      <c r="AD198" t="str">
        <f t="shared" si="31"/>
        <v>4-7</v>
      </c>
      <c r="AE198" t="str">
        <f t="shared" si="32"/>
        <v>6-7</v>
      </c>
      <c r="AF198" s="12" t="str">
        <f t="shared" si="33"/>
        <v>6</v>
      </c>
      <c r="AH198">
        <f t="shared" si="34"/>
        <v>222</v>
      </c>
      <c r="AL198">
        <v>266</v>
      </c>
      <c r="AM198" t="str">
        <f t="shared" si="35"/>
        <v>NOT YOURS</v>
      </c>
    </row>
    <row r="199" spans="12:39">
      <c r="L199" s="1" t="s">
        <v>756</v>
      </c>
      <c r="M199" t="s">
        <v>757</v>
      </c>
      <c r="N199" t="s">
        <v>757</v>
      </c>
      <c r="O199" t="s">
        <v>756</v>
      </c>
      <c r="P199" t="s">
        <v>756</v>
      </c>
      <c r="Q199" t="s">
        <v>757</v>
      </c>
      <c r="R199" t="s">
        <v>756</v>
      </c>
      <c r="S199" t="s">
        <v>759</v>
      </c>
      <c r="T199" t="s">
        <v>759</v>
      </c>
      <c r="U199" t="s">
        <v>758</v>
      </c>
      <c r="W199" t="str">
        <f t="shared" si="27"/>
        <v>64-127</v>
      </c>
      <c r="X199" t="str">
        <f>IF(AND(M199=$A$2,W199=$A$7),$A$10,IF(AND(M199=$A$3,W199=$A$7),$A$11,IF(AND(M199=$A$2,W199=$A$8),$A$21,IF(AND(M199=$A$3,W199=$A$8),$A$22,"ERR"))))</f>
        <v>64-95</v>
      </c>
      <c r="Y199" t="str">
        <f>IF(AND(X199=$A$10,N199=$A$2),$A$13,IF(AND(X199=$A$10,N199=$A$3),$A$15,IF(AND(X199=$A$11,N199=$A$2),$A$17,IF(AND(X199=$A$11,N199=$A$3),$A$19,IF(AND(X199=$A$21,N199=$A$2),$A$23,IF(AND(X199=$A$21,N199=$A$3),$A$25,IF(AND(X199=$A$22,N199=$A$2),$A$27,IF(AND(X199=$A$22,N199=$A$3),$A$29,"ERR"))))))))</f>
        <v>64-79</v>
      </c>
      <c r="Z199" t="str">
        <f t="shared" si="28"/>
        <v>72-79</v>
      </c>
      <c r="AA199" t="str">
        <f>IF(AND(Z199=$B$13,P199=$C$12),$C$13,IF(AND(Z199=$B$13,P199=$F$12),$C$31,IF(AND(Z199=$B$14,P199=$C$12),$C$14,IF(AND(Z199=$B$14,P199=$F$12),$C$32,IF(AND(Z199=$B$15,P199=$C$12),$C$15,IF(AND(Z199=$B$15,P199=$F$12),$C$33,IF(AND(Z199=$B$16,P199=$C$12),$C$16,IF(AND(Z199=$B$16,P199=$F$12),$C$34,IF(AND(Z199=$B$17,P199=$C$12),$C$17,IF(AND(Z199=$B$17,P199=$F$12),$C$35,IF(AND(Z199=$B$18,P199=$C$12),$C$18,IF(AND(Z199=$B$18,P199=$F$12),$C$36,IF(AND(Z199=$B$19,P199=$C$12),$C$19,IF(AND(Z199=$B$19,P199=$F$12),$C$37,IF(AND(Z199=$B$20,P199=$C$12),$C$20,IF(AND(Z199=$B$20,P199=$F$12),$C$38,IF(AND(Z199=$B$23,P199=$C$12),$C$23,IF(AND(Z199=$B$23,P199=$F$12),$C$41,IF(AND(Z199=$B$24,P199=$C$12),$C$24,IF(AND(Z199=$B$24,P199=$F$12),$C$42,IF(AND(Z199=$B$25,P199=$C$12),$C$25,IF(AND(Z199=$B$25,P199=$F$12),$C$43,IF(AND(Z199=$B$26,P199=$C$12),$C$26,IF(AND(Z199=$B$26,P199=$F$12),$C$44,IF(AND(Z199=$B$27,P199=$C$12),$C$27,IF(AND(Z199=$B$27,P199=$F$12),$C$45,IF(AND(Z199=$B$28,P199=$C$12),$C$28,IF(AND(Z199=$B$28,P199=$F$12),$C$46,IF(AND(Z199=$B$29,P199=$C$12),$C$29,IF(AND(Z199=$B$29,P199=$F$12),$C$47,IF(AND(Z199=$B$30,P199=$C$12),$C$30,IF(AND(Z199=$B$30,P199=$F$12),$C$48,"ERR"))))))))))))))))))))))))))))))))</f>
        <v>76-79</v>
      </c>
      <c r="AB199" t="str">
        <f t="shared" si="29"/>
        <v>76-77</v>
      </c>
      <c r="AC199" s="12" t="str">
        <f t="shared" si="30"/>
        <v>77</v>
      </c>
      <c r="AD199" t="str">
        <f t="shared" si="31"/>
        <v>0-3</v>
      </c>
      <c r="AE199" t="str">
        <f t="shared" si="32"/>
        <v>0-1</v>
      </c>
      <c r="AF199" s="12" t="str">
        <f t="shared" si="33"/>
        <v>1</v>
      </c>
      <c r="AH199">
        <f t="shared" si="34"/>
        <v>617</v>
      </c>
      <c r="AL199">
        <v>267</v>
      </c>
      <c r="AM199" t="str">
        <f t="shared" si="35"/>
        <v>NOT YOURS</v>
      </c>
    </row>
    <row r="200" spans="12:39">
      <c r="L200" s="1" t="s">
        <v>757</v>
      </c>
      <c r="M200" t="s">
        <v>757</v>
      </c>
      <c r="N200" t="s">
        <v>756</v>
      </c>
      <c r="O200" t="s">
        <v>756</v>
      </c>
      <c r="P200" t="s">
        <v>756</v>
      </c>
      <c r="Q200" t="s">
        <v>756</v>
      </c>
      <c r="R200" t="s">
        <v>757</v>
      </c>
      <c r="S200" t="s">
        <v>759</v>
      </c>
      <c r="T200" t="s">
        <v>758</v>
      </c>
      <c r="U200" t="s">
        <v>759</v>
      </c>
      <c r="W200" t="str">
        <f t="shared" si="27"/>
        <v>0-63</v>
      </c>
      <c r="X200" t="str">
        <f>IF(AND(M200=$A$2,W200=$A$7),$A$10,IF(AND(M200=$A$3,W200=$A$7),$A$11,IF(AND(M200=$A$2,W200=$A$8),$A$21,IF(AND(M200=$A$3,W200=$A$8),$A$22,"ERR"))))</f>
        <v>0-31</v>
      </c>
      <c r="Y200" t="str">
        <f>IF(AND(X200=$A$10,N200=$A$2),$A$13,IF(AND(X200=$A$10,N200=$A$3),$A$15,IF(AND(X200=$A$11,N200=$A$2),$A$17,IF(AND(X200=$A$11,N200=$A$3),$A$19,IF(AND(X200=$A$21,N200=$A$2),$A$23,IF(AND(X200=$A$21,N200=$A$3),$A$25,IF(AND(X200=$A$22,N200=$A$2),$A$27,IF(AND(X200=$A$22,N200=$A$3),$A$29,"ERR"))))))))</f>
        <v>16-31</v>
      </c>
      <c r="Z200" t="str">
        <f t="shared" si="28"/>
        <v>24-31</v>
      </c>
      <c r="AA200" t="str">
        <f>IF(AND(Z200=$B$13,P200=$C$12),$C$13,IF(AND(Z200=$B$13,P200=$F$12),$C$31,IF(AND(Z200=$B$14,P200=$C$12),$C$14,IF(AND(Z200=$B$14,P200=$F$12),$C$32,IF(AND(Z200=$B$15,P200=$C$12),$C$15,IF(AND(Z200=$B$15,P200=$F$12),$C$33,IF(AND(Z200=$B$16,P200=$C$12),$C$16,IF(AND(Z200=$B$16,P200=$F$12),$C$34,IF(AND(Z200=$B$17,P200=$C$12),$C$17,IF(AND(Z200=$B$17,P200=$F$12),$C$35,IF(AND(Z200=$B$18,P200=$C$12),$C$18,IF(AND(Z200=$B$18,P200=$F$12),$C$36,IF(AND(Z200=$B$19,P200=$C$12),$C$19,IF(AND(Z200=$B$19,P200=$F$12),$C$37,IF(AND(Z200=$B$20,P200=$C$12),$C$20,IF(AND(Z200=$B$20,P200=$F$12),$C$38,IF(AND(Z200=$B$23,P200=$C$12),$C$23,IF(AND(Z200=$B$23,P200=$F$12),$C$41,IF(AND(Z200=$B$24,P200=$C$12),$C$24,IF(AND(Z200=$B$24,P200=$F$12),$C$42,IF(AND(Z200=$B$25,P200=$C$12),$C$25,IF(AND(Z200=$B$25,P200=$F$12),$C$43,IF(AND(Z200=$B$26,P200=$C$12),$C$26,IF(AND(Z200=$B$26,P200=$F$12),$C$44,IF(AND(Z200=$B$27,P200=$C$12),$C$27,IF(AND(Z200=$B$27,P200=$F$12),$C$45,IF(AND(Z200=$B$28,P200=$C$12),$C$28,IF(AND(Z200=$B$28,P200=$F$12),$C$46,IF(AND(Z200=$B$29,P200=$C$12),$C$29,IF(AND(Z200=$B$29,P200=$F$12),$C$47,IF(AND(Z200=$B$30,P200=$C$12),$C$30,IF(AND(Z200=$B$30,P200=$F$12),$C$48,"ERR"))))))))))))))))))))))))))))))))</f>
        <v>28-31</v>
      </c>
      <c r="AB200" t="str">
        <f t="shared" si="29"/>
        <v>30-31</v>
      </c>
      <c r="AC200" s="12" t="str">
        <f t="shared" si="30"/>
        <v>30</v>
      </c>
      <c r="AD200" t="str">
        <f t="shared" si="31"/>
        <v>0-3</v>
      </c>
      <c r="AE200" t="str">
        <f t="shared" si="32"/>
        <v>2-3</v>
      </c>
      <c r="AF200" s="12" t="str">
        <f t="shared" si="33"/>
        <v>2</v>
      </c>
      <c r="AH200">
        <f t="shared" si="34"/>
        <v>242</v>
      </c>
      <c r="AL200">
        <v>268</v>
      </c>
      <c r="AM200" t="str">
        <f t="shared" si="35"/>
        <v>NOT YOURS</v>
      </c>
    </row>
    <row r="201" spans="12:39">
      <c r="L201" s="1" t="s">
        <v>756</v>
      </c>
      <c r="M201" t="s">
        <v>757</v>
      </c>
      <c r="N201" t="s">
        <v>757</v>
      </c>
      <c r="O201" t="s">
        <v>756</v>
      </c>
      <c r="P201" t="s">
        <v>756</v>
      </c>
      <c r="Q201" t="s">
        <v>756</v>
      </c>
      <c r="R201" t="s">
        <v>757</v>
      </c>
      <c r="S201" t="s">
        <v>758</v>
      </c>
      <c r="T201" t="s">
        <v>758</v>
      </c>
      <c r="U201" t="s">
        <v>758</v>
      </c>
      <c r="W201" t="str">
        <f t="shared" si="27"/>
        <v>64-127</v>
      </c>
      <c r="X201" t="str">
        <f>IF(AND(M201=$A$2,W201=$A$7),$A$10,IF(AND(M201=$A$3,W201=$A$7),$A$11,IF(AND(M201=$A$2,W201=$A$8),$A$21,IF(AND(M201=$A$3,W201=$A$8),$A$22,"ERR"))))</f>
        <v>64-95</v>
      </c>
      <c r="Y201" t="str">
        <f>IF(AND(X201=$A$10,N201=$A$2),$A$13,IF(AND(X201=$A$10,N201=$A$3),$A$15,IF(AND(X201=$A$11,N201=$A$2),$A$17,IF(AND(X201=$A$11,N201=$A$3),$A$19,IF(AND(X201=$A$21,N201=$A$2),$A$23,IF(AND(X201=$A$21,N201=$A$3),$A$25,IF(AND(X201=$A$22,N201=$A$2),$A$27,IF(AND(X201=$A$22,N201=$A$3),$A$29,"ERR"))))))))</f>
        <v>64-79</v>
      </c>
      <c r="Z201" t="str">
        <f t="shared" si="28"/>
        <v>72-79</v>
      </c>
      <c r="AA201" t="str">
        <f>IF(AND(Z201=$B$13,P201=$C$12),$C$13,IF(AND(Z201=$B$13,P201=$F$12),$C$31,IF(AND(Z201=$B$14,P201=$C$12),$C$14,IF(AND(Z201=$B$14,P201=$F$12),$C$32,IF(AND(Z201=$B$15,P201=$C$12),$C$15,IF(AND(Z201=$B$15,P201=$F$12),$C$33,IF(AND(Z201=$B$16,P201=$C$12),$C$16,IF(AND(Z201=$B$16,P201=$F$12),$C$34,IF(AND(Z201=$B$17,P201=$C$12),$C$17,IF(AND(Z201=$B$17,P201=$F$12),$C$35,IF(AND(Z201=$B$18,P201=$C$12),$C$18,IF(AND(Z201=$B$18,P201=$F$12),$C$36,IF(AND(Z201=$B$19,P201=$C$12),$C$19,IF(AND(Z201=$B$19,P201=$F$12),$C$37,IF(AND(Z201=$B$20,P201=$C$12),$C$20,IF(AND(Z201=$B$20,P201=$F$12),$C$38,IF(AND(Z201=$B$23,P201=$C$12),$C$23,IF(AND(Z201=$B$23,P201=$F$12),$C$41,IF(AND(Z201=$B$24,P201=$C$12),$C$24,IF(AND(Z201=$B$24,P201=$F$12),$C$42,IF(AND(Z201=$B$25,P201=$C$12),$C$25,IF(AND(Z201=$B$25,P201=$F$12),$C$43,IF(AND(Z201=$B$26,P201=$C$12),$C$26,IF(AND(Z201=$B$26,P201=$F$12),$C$44,IF(AND(Z201=$B$27,P201=$C$12),$C$27,IF(AND(Z201=$B$27,P201=$F$12),$C$45,IF(AND(Z201=$B$28,P201=$C$12),$C$28,IF(AND(Z201=$B$28,P201=$F$12),$C$46,IF(AND(Z201=$B$29,P201=$C$12),$C$29,IF(AND(Z201=$B$29,P201=$F$12),$C$47,IF(AND(Z201=$B$30,P201=$C$12),$C$30,IF(AND(Z201=$B$30,P201=$F$12),$C$48,"ERR"))))))))))))))))))))))))))))))))</f>
        <v>76-79</v>
      </c>
      <c r="AB201" t="str">
        <f t="shared" si="29"/>
        <v>78-79</v>
      </c>
      <c r="AC201" s="12" t="str">
        <f t="shared" si="30"/>
        <v>78</v>
      </c>
      <c r="AD201" t="str">
        <f t="shared" si="31"/>
        <v>4-7</v>
      </c>
      <c r="AE201" t="str">
        <f t="shared" si="32"/>
        <v>6-7</v>
      </c>
      <c r="AF201" s="12" t="str">
        <f t="shared" si="33"/>
        <v>7</v>
      </c>
      <c r="AH201">
        <f t="shared" si="34"/>
        <v>631</v>
      </c>
      <c r="AL201">
        <v>269</v>
      </c>
      <c r="AM201" t="str">
        <f t="shared" si="35"/>
        <v>NOT YOURS</v>
      </c>
    </row>
    <row r="202" spans="12:39">
      <c r="L202" s="1" t="s">
        <v>756</v>
      </c>
      <c r="M202" t="s">
        <v>757</v>
      </c>
      <c r="N202" t="s">
        <v>757</v>
      </c>
      <c r="O202" t="s">
        <v>757</v>
      </c>
      <c r="P202" t="s">
        <v>757</v>
      </c>
      <c r="Q202" t="s">
        <v>756</v>
      </c>
      <c r="R202" t="s">
        <v>756</v>
      </c>
      <c r="S202" t="s">
        <v>759</v>
      </c>
      <c r="T202" t="s">
        <v>759</v>
      </c>
      <c r="U202" t="s">
        <v>759</v>
      </c>
      <c r="W202" t="str">
        <f t="shared" si="27"/>
        <v>64-127</v>
      </c>
      <c r="X202" t="str">
        <f>IF(AND(M202=$A$2,W202=$A$7),$A$10,IF(AND(M202=$A$3,W202=$A$7),$A$11,IF(AND(M202=$A$2,W202=$A$8),$A$21,IF(AND(M202=$A$3,W202=$A$8),$A$22,"ERR"))))</f>
        <v>64-95</v>
      </c>
      <c r="Y202" t="str">
        <f>IF(AND(X202=$A$10,N202=$A$2),$A$13,IF(AND(X202=$A$10,N202=$A$3),$A$15,IF(AND(X202=$A$11,N202=$A$2),$A$17,IF(AND(X202=$A$11,N202=$A$3),$A$19,IF(AND(X202=$A$21,N202=$A$2),$A$23,IF(AND(X202=$A$21,N202=$A$3),$A$25,IF(AND(X202=$A$22,N202=$A$2),$A$27,IF(AND(X202=$A$22,N202=$A$3),$A$29,"ERR"))))))))</f>
        <v>64-79</v>
      </c>
      <c r="Z202" t="str">
        <f t="shared" si="28"/>
        <v>64-71</v>
      </c>
      <c r="AA202" t="str">
        <f>IF(AND(Z202=$B$13,P202=$C$12),$C$13,IF(AND(Z202=$B$13,P202=$F$12),$C$31,IF(AND(Z202=$B$14,P202=$C$12),$C$14,IF(AND(Z202=$B$14,P202=$F$12),$C$32,IF(AND(Z202=$B$15,P202=$C$12),$C$15,IF(AND(Z202=$B$15,P202=$F$12),$C$33,IF(AND(Z202=$B$16,P202=$C$12),$C$16,IF(AND(Z202=$B$16,P202=$F$12),$C$34,IF(AND(Z202=$B$17,P202=$C$12),$C$17,IF(AND(Z202=$B$17,P202=$F$12),$C$35,IF(AND(Z202=$B$18,P202=$C$12),$C$18,IF(AND(Z202=$B$18,P202=$F$12),$C$36,IF(AND(Z202=$B$19,P202=$C$12),$C$19,IF(AND(Z202=$B$19,P202=$F$12),$C$37,IF(AND(Z202=$B$20,P202=$C$12),$C$20,IF(AND(Z202=$B$20,P202=$F$12),$C$38,IF(AND(Z202=$B$23,P202=$C$12),$C$23,IF(AND(Z202=$B$23,P202=$F$12),$C$41,IF(AND(Z202=$B$24,P202=$C$12),$C$24,IF(AND(Z202=$B$24,P202=$F$12),$C$42,IF(AND(Z202=$B$25,P202=$C$12),$C$25,IF(AND(Z202=$B$25,P202=$F$12),$C$43,IF(AND(Z202=$B$26,P202=$C$12),$C$26,IF(AND(Z202=$B$26,P202=$F$12),$C$44,IF(AND(Z202=$B$27,P202=$C$12),$C$27,IF(AND(Z202=$B$27,P202=$F$12),$C$45,IF(AND(Z202=$B$28,P202=$C$12),$C$28,IF(AND(Z202=$B$28,P202=$F$12),$C$46,IF(AND(Z202=$B$29,P202=$C$12),$C$29,IF(AND(Z202=$B$29,P202=$F$12),$C$47,IF(AND(Z202=$B$30,P202=$C$12),$C$30,IF(AND(Z202=$B$30,P202=$F$12),$C$48,"ERR"))))))))))))))))))))))))))))))))</f>
        <v>64-67</v>
      </c>
      <c r="AB202" t="str">
        <f t="shared" si="29"/>
        <v>66-67</v>
      </c>
      <c r="AC202" s="12" t="str">
        <f t="shared" si="30"/>
        <v>67</v>
      </c>
      <c r="AD202" t="str">
        <f t="shared" si="31"/>
        <v>0-3</v>
      </c>
      <c r="AE202" t="str">
        <f t="shared" si="32"/>
        <v>0-1</v>
      </c>
      <c r="AF202" s="12" t="str">
        <f t="shared" si="33"/>
        <v>0</v>
      </c>
      <c r="AH202">
        <f t="shared" si="34"/>
        <v>536</v>
      </c>
      <c r="AL202">
        <v>270</v>
      </c>
      <c r="AM202" t="str">
        <f t="shared" si="35"/>
        <v>NOT YOURS</v>
      </c>
    </row>
    <row r="203" spans="12:39">
      <c r="L203" s="1" t="s">
        <v>757</v>
      </c>
      <c r="M203" t="s">
        <v>757</v>
      </c>
      <c r="N203" t="s">
        <v>756</v>
      </c>
      <c r="O203" t="s">
        <v>756</v>
      </c>
      <c r="P203" t="s">
        <v>756</v>
      </c>
      <c r="Q203" t="s">
        <v>757</v>
      </c>
      <c r="R203" t="s">
        <v>757</v>
      </c>
      <c r="S203" t="s">
        <v>759</v>
      </c>
      <c r="T203" t="s">
        <v>758</v>
      </c>
      <c r="U203" t="s">
        <v>758</v>
      </c>
      <c r="W203" t="str">
        <f t="shared" si="27"/>
        <v>0-63</v>
      </c>
      <c r="X203" t="str">
        <f>IF(AND(M203=$A$2,W203=$A$7),$A$10,IF(AND(M203=$A$3,W203=$A$7),$A$11,IF(AND(M203=$A$2,W203=$A$8),$A$21,IF(AND(M203=$A$3,W203=$A$8),$A$22,"ERR"))))</f>
        <v>0-31</v>
      </c>
      <c r="Y203" t="str">
        <f>IF(AND(X203=$A$10,N203=$A$2),$A$13,IF(AND(X203=$A$10,N203=$A$3),$A$15,IF(AND(X203=$A$11,N203=$A$2),$A$17,IF(AND(X203=$A$11,N203=$A$3),$A$19,IF(AND(X203=$A$21,N203=$A$2),$A$23,IF(AND(X203=$A$21,N203=$A$3),$A$25,IF(AND(X203=$A$22,N203=$A$2),$A$27,IF(AND(X203=$A$22,N203=$A$3),$A$29,"ERR"))))))))</f>
        <v>16-31</v>
      </c>
      <c r="Z203" t="str">
        <f t="shared" si="28"/>
        <v>24-31</v>
      </c>
      <c r="AA203" t="str">
        <f>IF(AND(Z203=$B$13,P203=$C$12),$C$13,IF(AND(Z203=$B$13,P203=$F$12),$C$31,IF(AND(Z203=$B$14,P203=$C$12),$C$14,IF(AND(Z203=$B$14,P203=$F$12),$C$32,IF(AND(Z203=$B$15,P203=$C$12),$C$15,IF(AND(Z203=$B$15,P203=$F$12),$C$33,IF(AND(Z203=$B$16,P203=$C$12),$C$16,IF(AND(Z203=$B$16,P203=$F$12),$C$34,IF(AND(Z203=$B$17,P203=$C$12),$C$17,IF(AND(Z203=$B$17,P203=$F$12),$C$35,IF(AND(Z203=$B$18,P203=$C$12),$C$18,IF(AND(Z203=$B$18,P203=$F$12),$C$36,IF(AND(Z203=$B$19,P203=$C$12),$C$19,IF(AND(Z203=$B$19,P203=$F$12),$C$37,IF(AND(Z203=$B$20,P203=$C$12),$C$20,IF(AND(Z203=$B$20,P203=$F$12),$C$38,IF(AND(Z203=$B$23,P203=$C$12),$C$23,IF(AND(Z203=$B$23,P203=$F$12),$C$41,IF(AND(Z203=$B$24,P203=$C$12),$C$24,IF(AND(Z203=$B$24,P203=$F$12),$C$42,IF(AND(Z203=$B$25,P203=$C$12),$C$25,IF(AND(Z203=$B$25,P203=$F$12),$C$43,IF(AND(Z203=$B$26,P203=$C$12),$C$26,IF(AND(Z203=$B$26,P203=$F$12),$C$44,IF(AND(Z203=$B$27,P203=$C$12),$C$27,IF(AND(Z203=$B$27,P203=$F$12),$C$45,IF(AND(Z203=$B$28,P203=$C$12),$C$28,IF(AND(Z203=$B$28,P203=$F$12),$C$46,IF(AND(Z203=$B$29,P203=$C$12),$C$29,IF(AND(Z203=$B$29,P203=$F$12),$C$47,IF(AND(Z203=$B$30,P203=$C$12),$C$30,IF(AND(Z203=$B$30,P203=$F$12),$C$48,"ERR"))))))))))))))))))))))))))))))))</f>
        <v>28-31</v>
      </c>
      <c r="AB203" t="str">
        <f t="shared" si="29"/>
        <v>28-29</v>
      </c>
      <c r="AC203" s="12" t="str">
        <f t="shared" si="30"/>
        <v>28</v>
      </c>
      <c r="AD203" t="str">
        <f t="shared" si="31"/>
        <v>0-3</v>
      </c>
      <c r="AE203" t="str">
        <f t="shared" si="32"/>
        <v>2-3</v>
      </c>
      <c r="AF203" s="12" t="str">
        <f t="shared" si="33"/>
        <v>3</v>
      </c>
      <c r="AH203">
        <f t="shared" si="34"/>
        <v>227</v>
      </c>
      <c r="AL203">
        <v>271</v>
      </c>
      <c r="AM203" t="str">
        <f t="shared" si="35"/>
        <v>NOT YOURS</v>
      </c>
    </row>
    <row r="204" spans="12:39">
      <c r="L204" s="1" t="s">
        <v>757</v>
      </c>
      <c r="M204" t="s">
        <v>756</v>
      </c>
      <c r="N204" t="s">
        <v>757</v>
      </c>
      <c r="O204" t="s">
        <v>757</v>
      </c>
      <c r="P204" t="s">
        <v>757</v>
      </c>
      <c r="Q204" t="s">
        <v>756</v>
      </c>
      <c r="R204" t="s">
        <v>756</v>
      </c>
      <c r="S204" t="s">
        <v>759</v>
      </c>
      <c r="T204" t="s">
        <v>758</v>
      </c>
      <c r="U204" t="s">
        <v>759</v>
      </c>
      <c r="W204" t="str">
        <f t="shared" si="27"/>
        <v>0-63</v>
      </c>
      <c r="X204" t="str">
        <f>IF(AND(M204=$A$2,W204=$A$7),$A$10,IF(AND(M204=$A$3,W204=$A$7),$A$11,IF(AND(M204=$A$2,W204=$A$8),$A$21,IF(AND(M204=$A$3,W204=$A$8),$A$22,"ERR"))))</f>
        <v>32-63</v>
      </c>
      <c r="Y204" t="str">
        <f>IF(AND(X204=$A$10,N204=$A$2),$A$13,IF(AND(X204=$A$10,N204=$A$3),$A$15,IF(AND(X204=$A$11,N204=$A$2),$A$17,IF(AND(X204=$A$11,N204=$A$3),$A$19,IF(AND(X204=$A$21,N204=$A$2),$A$23,IF(AND(X204=$A$21,N204=$A$3),$A$25,IF(AND(X204=$A$22,N204=$A$2),$A$27,IF(AND(X204=$A$22,N204=$A$3),$A$29,"ERR"))))))))</f>
        <v>32-47</v>
      </c>
      <c r="Z204" t="str">
        <f t="shared" si="28"/>
        <v>32-39</v>
      </c>
      <c r="AA204" t="str">
        <f>IF(AND(Z204=$B$13,P204=$C$12),$C$13,IF(AND(Z204=$B$13,P204=$F$12),$C$31,IF(AND(Z204=$B$14,P204=$C$12),$C$14,IF(AND(Z204=$B$14,P204=$F$12),$C$32,IF(AND(Z204=$B$15,P204=$C$12),$C$15,IF(AND(Z204=$B$15,P204=$F$12),$C$33,IF(AND(Z204=$B$16,P204=$C$12),$C$16,IF(AND(Z204=$B$16,P204=$F$12),$C$34,IF(AND(Z204=$B$17,P204=$C$12),$C$17,IF(AND(Z204=$B$17,P204=$F$12),$C$35,IF(AND(Z204=$B$18,P204=$C$12),$C$18,IF(AND(Z204=$B$18,P204=$F$12),$C$36,IF(AND(Z204=$B$19,P204=$C$12),$C$19,IF(AND(Z204=$B$19,P204=$F$12),$C$37,IF(AND(Z204=$B$20,P204=$C$12),$C$20,IF(AND(Z204=$B$20,P204=$F$12),$C$38,IF(AND(Z204=$B$23,P204=$C$12),$C$23,IF(AND(Z204=$B$23,P204=$F$12),$C$41,IF(AND(Z204=$B$24,P204=$C$12),$C$24,IF(AND(Z204=$B$24,P204=$F$12),$C$42,IF(AND(Z204=$B$25,P204=$C$12),$C$25,IF(AND(Z204=$B$25,P204=$F$12),$C$43,IF(AND(Z204=$B$26,P204=$C$12),$C$26,IF(AND(Z204=$B$26,P204=$F$12),$C$44,IF(AND(Z204=$B$27,P204=$C$12),$C$27,IF(AND(Z204=$B$27,P204=$F$12),$C$45,IF(AND(Z204=$B$28,P204=$C$12),$C$28,IF(AND(Z204=$B$28,P204=$F$12),$C$46,IF(AND(Z204=$B$29,P204=$C$12),$C$29,IF(AND(Z204=$B$29,P204=$F$12),$C$47,IF(AND(Z204=$B$30,P204=$C$12),$C$30,IF(AND(Z204=$B$30,P204=$F$12),$C$48,"ERR"))))))))))))))))))))))))))))))))</f>
        <v>32-35</v>
      </c>
      <c r="AB204" t="str">
        <f t="shared" si="29"/>
        <v>34-35</v>
      </c>
      <c r="AC204" s="12" t="str">
        <f t="shared" si="30"/>
        <v>35</v>
      </c>
      <c r="AD204" t="str">
        <f t="shared" si="31"/>
        <v>0-3</v>
      </c>
      <c r="AE204" t="str">
        <f t="shared" si="32"/>
        <v>2-3</v>
      </c>
      <c r="AF204" s="12" t="str">
        <f t="shared" si="33"/>
        <v>2</v>
      </c>
      <c r="AH204">
        <f t="shared" si="34"/>
        <v>282</v>
      </c>
      <c r="AL204">
        <v>272</v>
      </c>
      <c r="AM204" t="str">
        <f t="shared" si="35"/>
        <v>NOT YOURS</v>
      </c>
    </row>
    <row r="205" spans="12:39">
      <c r="L205" s="1" t="s">
        <v>757</v>
      </c>
      <c r="M205" t="s">
        <v>756</v>
      </c>
      <c r="N205" t="s">
        <v>756</v>
      </c>
      <c r="O205" t="s">
        <v>757</v>
      </c>
      <c r="P205" t="s">
        <v>756</v>
      </c>
      <c r="Q205" t="s">
        <v>756</v>
      </c>
      <c r="R205" t="s">
        <v>757</v>
      </c>
      <c r="S205" t="s">
        <v>758</v>
      </c>
      <c r="T205" t="s">
        <v>759</v>
      </c>
      <c r="U205" t="s">
        <v>759</v>
      </c>
      <c r="W205" t="str">
        <f t="shared" si="27"/>
        <v>0-63</v>
      </c>
      <c r="X205" t="str">
        <f>IF(AND(M205=$A$2,W205=$A$7),$A$10,IF(AND(M205=$A$3,W205=$A$7),$A$11,IF(AND(M205=$A$2,W205=$A$8),$A$21,IF(AND(M205=$A$3,W205=$A$8),$A$22,"ERR"))))</f>
        <v>32-63</v>
      </c>
      <c r="Y205" t="str">
        <f>IF(AND(X205=$A$10,N205=$A$2),$A$13,IF(AND(X205=$A$10,N205=$A$3),$A$15,IF(AND(X205=$A$11,N205=$A$2),$A$17,IF(AND(X205=$A$11,N205=$A$3),$A$19,IF(AND(X205=$A$21,N205=$A$2),$A$23,IF(AND(X205=$A$21,N205=$A$3),$A$25,IF(AND(X205=$A$22,N205=$A$2),$A$27,IF(AND(X205=$A$22,N205=$A$3),$A$29,"ERR"))))))))</f>
        <v>48-63</v>
      </c>
      <c r="Z205" t="str">
        <f t="shared" si="28"/>
        <v>48-55</v>
      </c>
      <c r="AA205" t="str">
        <f>IF(AND(Z205=$B$13,P205=$C$12),$C$13,IF(AND(Z205=$B$13,P205=$F$12),$C$31,IF(AND(Z205=$B$14,P205=$C$12),$C$14,IF(AND(Z205=$B$14,P205=$F$12),$C$32,IF(AND(Z205=$B$15,P205=$C$12),$C$15,IF(AND(Z205=$B$15,P205=$F$12),$C$33,IF(AND(Z205=$B$16,P205=$C$12),$C$16,IF(AND(Z205=$B$16,P205=$F$12),$C$34,IF(AND(Z205=$B$17,P205=$C$12),$C$17,IF(AND(Z205=$B$17,P205=$F$12),$C$35,IF(AND(Z205=$B$18,P205=$C$12),$C$18,IF(AND(Z205=$B$18,P205=$F$12),$C$36,IF(AND(Z205=$B$19,P205=$C$12),$C$19,IF(AND(Z205=$B$19,P205=$F$12),$C$37,IF(AND(Z205=$B$20,P205=$C$12),$C$20,IF(AND(Z205=$B$20,P205=$F$12),$C$38,IF(AND(Z205=$B$23,P205=$C$12),$C$23,IF(AND(Z205=$B$23,P205=$F$12),$C$41,IF(AND(Z205=$B$24,P205=$C$12),$C$24,IF(AND(Z205=$B$24,P205=$F$12),$C$42,IF(AND(Z205=$B$25,P205=$C$12),$C$25,IF(AND(Z205=$B$25,P205=$F$12),$C$43,IF(AND(Z205=$B$26,P205=$C$12),$C$26,IF(AND(Z205=$B$26,P205=$F$12),$C$44,IF(AND(Z205=$B$27,P205=$C$12),$C$27,IF(AND(Z205=$B$27,P205=$F$12),$C$45,IF(AND(Z205=$B$28,P205=$C$12),$C$28,IF(AND(Z205=$B$28,P205=$F$12),$C$46,IF(AND(Z205=$B$29,P205=$C$12),$C$29,IF(AND(Z205=$B$29,P205=$F$12),$C$47,IF(AND(Z205=$B$30,P205=$C$12),$C$30,IF(AND(Z205=$B$30,P205=$F$12),$C$48,"ERR"))))))))))))))))))))))))))))))))</f>
        <v>52-55</v>
      </c>
      <c r="AB205" t="str">
        <f t="shared" si="29"/>
        <v>54-55</v>
      </c>
      <c r="AC205" s="12" t="str">
        <f t="shared" si="30"/>
        <v>54</v>
      </c>
      <c r="AD205" t="str">
        <f t="shared" si="31"/>
        <v>4-7</v>
      </c>
      <c r="AE205" t="str">
        <f t="shared" si="32"/>
        <v>4-5</v>
      </c>
      <c r="AF205" s="12" t="str">
        <f t="shared" si="33"/>
        <v>4</v>
      </c>
      <c r="AH205">
        <f t="shared" si="34"/>
        <v>436</v>
      </c>
      <c r="AL205">
        <v>273</v>
      </c>
      <c r="AM205" t="str">
        <f t="shared" si="35"/>
        <v>NOT YOURS</v>
      </c>
    </row>
    <row r="206" spans="12:39">
      <c r="L206" s="1" t="s">
        <v>756</v>
      </c>
      <c r="M206" t="s">
        <v>757</v>
      </c>
      <c r="N206" t="s">
        <v>756</v>
      </c>
      <c r="O206" t="s">
        <v>756</v>
      </c>
      <c r="P206" t="s">
        <v>757</v>
      </c>
      <c r="Q206" t="s">
        <v>756</v>
      </c>
      <c r="R206" t="s">
        <v>757</v>
      </c>
      <c r="S206" t="s">
        <v>759</v>
      </c>
      <c r="T206" t="s">
        <v>759</v>
      </c>
      <c r="U206" t="s">
        <v>758</v>
      </c>
      <c r="W206" t="str">
        <f t="shared" si="27"/>
        <v>64-127</v>
      </c>
      <c r="X206" t="str">
        <f>IF(AND(M206=$A$2,W206=$A$7),$A$10,IF(AND(M206=$A$3,W206=$A$7),$A$11,IF(AND(M206=$A$2,W206=$A$8),$A$21,IF(AND(M206=$A$3,W206=$A$8),$A$22,"ERR"))))</f>
        <v>64-95</v>
      </c>
      <c r="Y206" t="str">
        <f>IF(AND(X206=$A$10,N206=$A$2),$A$13,IF(AND(X206=$A$10,N206=$A$3),$A$15,IF(AND(X206=$A$11,N206=$A$2),$A$17,IF(AND(X206=$A$11,N206=$A$3),$A$19,IF(AND(X206=$A$21,N206=$A$2),$A$23,IF(AND(X206=$A$21,N206=$A$3),$A$25,IF(AND(X206=$A$22,N206=$A$2),$A$27,IF(AND(X206=$A$22,N206=$A$3),$A$29,"ERR"))))))))</f>
        <v>80-95</v>
      </c>
      <c r="Z206" t="str">
        <f t="shared" si="28"/>
        <v>88-95</v>
      </c>
      <c r="AA206" t="str">
        <f>IF(AND(Z206=$B$13,P206=$C$12),$C$13,IF(AND(Z206=$B$13,P206=$F$12),$C$31,IF(AND(Z206=$B$14,P206=$C$12),$C$14,IF(AND(Z206=$B$14,P206=$F$12),$C$32,IF(AND(Z206=$B$15,P206=$C$12),$C$15,IF(AND(Z206=$B$15,P206=$F$12),$C$33,IF(AND(Z206=$B$16,P206=$C$12),$C$16,IF(AND(Z206=$B$16,P206=$F$12),$C$34,IF(AND(Z206=$B$17,P206=$C$12),$C$17,IF(AND(Z206=$B$17,P206=$F$12),$C$35,IF(AND(Z206=$B$18,P206=$C$12),$C$18,IF(AND(Z206=$B$18,P206=$F$12),$C$36,IF(AND(Z206=$B$19,P206=$C$12),$C$19,IF(AND(Z206=$B$19,P206=$F$12),$C$37,IF(AND(Z206=$B$20,P206=$C$12),$C$20,IF(AND(Z206=$B$20,P206=$F$12),$C$38,IF(AND(Z206=$B$23,P206=$C$12),$C$23,IF(AND(Z206=$B$23,P206=$F$12),$C$41,IF(AND(Z206=$B$24,P206=$C$12),$C$24,IF(AND(Z206=$B$24,P206=$F$12),$C$42,IF(AND(Z206=$B$25,P206=$C$12),$C$25,IF(AND(Z206=$B$25,P206=$F$12),$C$43,IF(AND(Z206=$B$26,P206=$C$12),$C$26,IF(AND(Z206=$B$26,P206=$F$12),$C$44,IF(AND(Z206=$B$27,P206=$C$12),$C$27,IF(AND(Z206=$B$27,P206=$F$12),$C$45,IF(AND(Z206=$B$28,P206=$C$12),$C$28,IF(AND(Z206=$B$28,P206=$F$12),$C$46,IF(AND(Z206=$B$29,P206=$C$12),$C$29,IF(AND(Z206=$B$29,P206=$F$12),$C$47,IF(AND(Z206=$B$30,P206=$C$12),$C$30,IF(AND(Z206=$B$30,P206=$F$12),$C$48,"ERR"))))))))))))))))))))))))))))))))</f>
        <v>88-91</v>
      </c>
      <c r="AB206" t="str">
        <f t="shared" si="29"/>
        <v>90-91</v>
      </c>
      <c r="AC206" s="12" t="str">
        <f t="shared" si="30"/>
        <v>90</v>
      </c>
      <c r="AD206" t="str">
        <f t="shared" si="31"/>
        <v>0-3</v>
      </c>
      <c r="AE206" t="str">
        <f t="shared" si="32"/>
        <v>0-1</v>
      </c>
      <c r="AF206" s="12" t="str">
        <f t="shared" si="33"/>
        <v>1</v>
      </c>
      <c r="AH206">
        <f t="shared" si="34"/>
        <v>721</v>
      </c>
      <c r="AL206">
        <v>274</v>
      </c>
      <c r="AM206" t="str">
        <f t="shared" si="35"/>
        <v>NOT YOURS</v>
      </c>
    </row>
    <row r="207" spans="12:39">
      <c r="L207" s="1" t="s">
        <v>757</v>
      </c>
      <c r="M207" t="s">
        <v>756</v>
      </c>
      <c r="N207" t="s">
        <v>757</v>
      </c>
      <c r="O207" t="s">
        <v>757</v>
      </c>
      <c r="P207" t="s">
        <v>756</v>
      </c>
      <c r="Q207" t="s">
        <v>756</v>
      </c>
      <c r="R207" t="s">
        <v>757</v>
      </c>
      <c r="S207" t="s">
        <v>759</v>
      </c>
      <c r="T207" t="s">
        <v>758</v>
      </c>
      <c r="U207" t="s">
        <v>759</v>
      </c>
      <c r="W207" t="str">
        <f t="shared" si="27"/>
        <v>0-63</v>
      </c>
      <c r="X207" t="str">
        <f>IF(AND(M207=$A$2,W207=$A$7),$A$10,IF(AND(M207=$A$3,W207=$A$7),$A$11,IF(AND(M207=$A$2,W207=$A$8),$A$21,IF(AND(M207=$A$3,W207=$A$8),$A$22,"ERR"))))</f>
        <v>32-63</v>
      </c>
      <c r="Y207" t="str">
        <f>IF(AND(X207=$A$10,N207=$A$2),$A$13,IF(AND(X207=$A$10,N207=$A$3),$A$15,IF(AND(X207=$A$11,N207=$A$2),$A$17,IF(AND(X207=$A$11,N207=$A$3),$A$19,IF(AND(X207=$A$21,N207=$A$2),$A$23,IF(AND(X207=$A$21,N207=$A$3),$A$25,IF(AND(X207=$A$22,N207=$A$2),$A$27,IF(AND(X207=$A$22,N207=$A$3),$A$29,"ERR"))))))))</f>
        <v>32-47</v>
      </c>
      <c r="Z207" t="str">
        <f t="shared" si="28"/>
        <v>32-39</v>
      </c>
      <c r="AA207" t="str">
        <f>IF(AND(Z207=$B$13,P207=$C$12),$C$13,IF(AND(Z207=$B$13,P207=$F$12),$C$31,IF(AND(Z207=$B$14,P207=$C$12),$C$14,IF(AND(Z207=$B$14,P207=$F$12),$C$32,IF(AND(Z207=$B$15,P207=$C$12),$C$15,IF(AND(Z207=$B$15,P207=$F$12),$C$33,IF(AND(Z207=$B$16,P207=$C$12),$C$16,IF(AND(Z207=$B$16,P207=$F$12),$C$34,IF(AND(Z207=$B$17,P207=$C$12),$C$17,IF(AND(Z207=$B$17,P207=$F$12),$C$35,IF(AND(Z207=$B$18,P207=$C$12),$C$18,IF(AND(Z207=$B$18,P207=$F$12),$C$36,IF(AND(Z207=$B$19,P207=$C$12),$C$19,IF(AND(Z207=$B$19,P207=$F$12),$C$37,IF(AND(Z207=$B$20,P207=$C$12),$C$20,IF(AND(Z207=$B$20,P207=$F$12),$C$38,IF(AND(Z207=$B$23,P207=$C$12),$C$23,IF(AND(Z207=$B$23,P207=$F$12),$C$41,IF(AND(Z207=$B$24,P207=$C$12),$C$24,IF(AND(Z207=$B$24,P207=$F$12),$C$42,IF(AND(Z207=$B$25,P207=$C$12),$C$25,IF(AND(Z207=$B$25,P207=$F$12),$C$43,IF(AND(Z207=$B$26,P207=$C$12),$C$26,IF(AND(Z207=$B$26,P207=$F$12),$C$44,IF(AND(Z207=$B$27,P207=$C$12),$C$27,IF(AND(Z207=$B$27,P207=$F$12),$C$45,IF(AND(Z207=$B$28,P207=$C$12),$C$28,IF(AND(Z207=$B$28,P207=$F$12),$C$46,IF(AND(Z207=$B$29,P207=$C$12),$C$29,IF(AND(Z207=$B$29,P207=$F$12),$C$47,IF(AND(Z207=$B$30,P207=$C$12),$C$30,IF(AND(Z207=$B$30,P207=$F$12),$C$48,"ERR"))))))))))))))))))))))))))))))))</f>
        <v>36-39</v>
      </c>
      <c r="AB207" t="str">
        <f t="shared" si="29"/>
        <v>38-39</v>
      </c>
      <c r="AC207" s="12" t="str">
        <f t="shared" si="30"/>
        <v>38</v>
      </c>
      <c r="AD207" t="str">
        <f t="shared" si="31"/>
        <v>0-3</v>
      </c>
      <c r="AE207" t="str">
        <f t="shared" si="32"/>
        <v>2-3</v>
      </c>
      <c r="AF207" s="12" t="str">
        <f t="shared" si="33"/>
        <v>2</v>
      </c>
      <c r="AH207">
        <f t="shared" si="34"/>
        <v>306</v>
      </c>
      <c r="AL207">
        <v>275</v>
      </c>
      <c r="AM207" t="str">
        <f t="shared" si="35"/>
        <v>NOT YOURS</v>
      </c>
    </row>
    <row r="208" spans="12:39">
      <c r="L208" s="1" t="s">
        <v>757</v>
      </c>
      <c r="M208" t="s">
        <v>757</v>
      </c>
      <c r="N208" t="s">
        <v>756</v>
      </c>
      <c r="O208" t="s">
        <v>756</v>
      </c>
      <c r="P208" t="s">
        <v>756</v>
      </c>
      <c r="Q208" t="s">
        <v>756</v>
      </c>
      <c r="R208" t="s">
        <v>756</v>
      </c>
      <c r="S208" t="s">
        <v>759</v>
      </c>
      <c r="T208" t="s">
        <v>759</v>
      </c>
      <c r="U208" t="s">
        <v>759</v>
      </c>
      <c r="W208" t="str">
        <f t="shared" si="27"/>
        <v>0-63</v>
      </c>
      <c r="X208" t="str">
        <f>IF(AND(M208=$A$2,W208=$A$7),$A$10,IF(AND(M208=$A$3,W208=$A$7),$A$11,IF(AND(M208=$A$2,W208=$A$8),$A$21,IF(AND(M208=$A$3,W208=$A$8),$A$22,"ERR"))))</f>
        <v>0-31</v>
      </c>
      <c r="Y208" t="str">
        <f>IF(AND(X208=$A$10,N208=$A$2),$A$13,IF(AND(X208=$A$10,N208=$A$3),$A$15,IF(AND(X208=$A$11,N208=$A$2),$A$17,IF(AND(X208=$A$11,N208=$A$3),$A$19,IF(AND(X208=$A$21,N208=$A$2),$A$23,IF(AND(X208=$A$21,N208=$A$3),$A$25,IF(AND(X208=$A$22,N208=$A$2),$A$27,IF(AND(X208=$A$22,N208=$A$3),$A$29,"ERR"))))))))</f>
        <v>16-31</v>
      </c>
      <c r="Z208" t="str">
        <f t="shared" si="28"/>
        <v>24-31</v>
      </c>
      <c r="AA208" t="str">
        <f>IF(AND(Z208=$B$13,P208=$C$12),$C$13,IF(AND(Z208=$B$13,P208=$F$12),$C$31,IF(AND(Z208=$B$14,P208=$C$12),$C$14,IF(AND(Z208=$B$14,P208=$F$12),$C$32,IF(AND(Z208=$B$15,P208=$C$12),$C$15,IF(AND(Z208=$B$15,P208=$F$12),$C$33,IF(AND(Z208=$B$16,P208=$C$12),$C$16,IF(AND(Z208=$B$16,P208=$F$12),$C$34,IF(AND(Z208=$B$17,P208=$C$12),$C$17,IF(AND(Z208=$B$17,P208=$F$12),$C$35,IF(AND(Z208=$B$18,P208=$C$12),$C$18,IF(AND(Z208=$B$18,P208=$F$12),$C$36,IF(AND(Z208=$B$19,P208=$C$12),$C$19,IF(AND(Z208=$B$19,P208=$F$12),$C$37,IF(AND(Z208=$B$20,P208=$C$12),$C$20,IF(AND(Z208=$B$20,P208=$F$12),$C$38,IF(AND(Z208=$B$23,P208=$C$12),$C$23,IF(AND(Z208=$B$23,P208=$F$12),$C$41,IF(AND(Z208=$B$24,P208=$C$12),$C$24,IF(AND(Z208=$B$24,P208=$F$12),$C$42,IF(AND(Z208=$B$25,P208=$C$12),$C$25,IF(AND(Z208=$B$25,P208=$F$12),$C$43,IF(AND(Z208=$B$26,P208=$C$12),$C$26,IF(AND(Z208=$B$26,P208=$F$12),$C$44,IF(AND(Z208=$B$27,P208=$C$12),$C$27,IF(AND(Z208=$B$27,P208=$F$12),$C$45,IF(AND(Z208=$B$28,P208=$C$12),$C$28,IF(AND(Z208=$B$28,P208=$F$12),$C$46,IF(AND(Z208=$B$29,P208=$C$12),$C$29,IF(AND(Z208=$B$29,P208=$F$12),$C$47,IF(AND(Z208=$B$30,P208=$C$12),$C$30,IF(AND(Z208=$B$30,P208=$F$12),$C$48,"ERR"))))))))))))))))))))))))))))))))</f>
        <v>28-31</v>
      </c>
      <c r="AB208" t="str">
        <f t="shared" si="29"/>
        <v>30-31</v>
      </c>
      <c r="AC208" s="12" t="str">
        <f t="shared" si="30"/>
        <v>31</v>
      </c>
      <c r="AD208" t="str">
        <f t="shared" si="31"/>
        <v>0-3</v>
      </c>
      <c r="AE208" t="str">
        <f t="shared" si="32"/>
        <v>0-1</v>
      </c>
      <c r="AF208" s="12" t="str">
        <f t="shared" si="33"/>
        <v>0</v>
      </c>
      <c r="AH208">
        <f t="shared" si="34"/>
        <v>248</v>
      </c>
      <c r="AL208">
        <v>276</v>
      </c>
      <c r="AM208" t="str">
        <f t="shared" si="35"/>
        <v>NOT YOURS</v>
      </c>
    </row>
    <row r="209" spans="12:39">
      <c r="L209" s="1" t="s">
        <v>757</v>
      </c>
      <c r="M209" t="s">
        <v>757</v>
      </c>
      <c r="N209" t="s">
        <v>756</v>
      </c>
      <c r="O209" t="s">
        <v>757</v>
      </c>
      <c r="P209" t="s">
        <v>757</v>
      </c>
      <c r="Q209" t="s">
        <v>756</v>
      </c>
      <c r="R209" t="s">
        <v>757</v>
      </c>
      <c r="S209" t="s">
        <v>759</v>
      </c>
      <c r="T209" t="s">
        <v>759</v>
      </c>
      <c r="U209" t="s">
        <v>758</v>
      </c>
      <c r="W209" t="str">
        <f t="shared" si="27"/>
        <v>0-63</v>
      </c>
      <c r="X209" t="str">
        <f>IF(AND(M209=$A$2,W209=$A$7),$A$10,IF(AND(M209=$A$3,W209=$A$7),$A$11,IF(AND(M209=$A$2,W209=$A$8),$A$21,IF(AND(M209=$A$3,W209=$A$8),$A$22,"ERR"))))</f>
        <v>0-31</v>
      </c>
      <c r="Y209" t="str">
        <f>IF(AND(X209=$A$10,N209=$A$2),$A$13,IF(AND(X209=$A$10,N209=$A$3),$A$15,IF(AND(X209=$A$11,N209=$A$2),$A$17,IF(AND(X209=$A$11,N209=$A$3),$A$19,IF(AND(X209=$A$21,N209=$A$2),$A$23,IF(AND(X209=$A$21,N209=$A$3),$A$25,IF(AND(X209=$A$22,N209=$A$2),$A$27,IF(AND(X209=$A$22,N209=$A$3),$A$29,"ERR"))))))))</f>
        <v>16-31</v>
      </c>
      <c r="Z209" t="str">
        <f t="shared" si="28"/>
        <v>16-23</v>
      </c>
      <c r="AA209" t="str">
        <f>IF(AND(Z209=$B$13,P209=$C$12),$C$13,IF(AND(Z209=$B$13,P209=$F$12),$C$31,IF(AND(Z209=$B$14,P209=$C$12),$C$14,IF(AND(Z209=$B$14,P209=$F$12),$C$32,IF(AND(Z209=$B$15,P209=$C$12),$C$15,IF(AND(Z209=$B$15,P209=$F$12),$C$33,IF(AND(Z209=$B$16,P209=$C$12),$C$16,IF(AND(Z209=$B$16,P209=$F$12),$C$34,IF(AND(Z209=$B$17,P209=$C$12),$C$17,IF(AND(Z209=$B$17,P209=$F$12),$C$35,IF(AND(Z209=$B$18,P209=$C$12),$C$18,IF(AND(Z209=$B$18,P209=$F$12),$C$36,IF(AND(Z209=$B$19,P209=$C$12),$C$19,IF(AND(Z209=$B$19,P209=$F$12),$C$37,IF(AND(Z209=$B$20,P209=$C$12),$C$20,IF(AND(Z209=$B$20,P209=$F$12),$C$38,IF(AND(Z209=$B$23,P209=$C$12),$C$23,IF(AND(Z209=$B$23,P209=$F$12),$C$41,IF(AND(Z209=$B$24,P209=$C$12),$C$24,IF(AND(Z209=$B$24,P209=$F$12),$C$42,IF(AND(Z209=$B$25,P209=$C$12),$C$25,IF(AND(Z209=$B$25,P209=$F$12),$C$43,IF(AND(Z209=$B$26,P209=$C$12),$C$26,IF(AND(Z209=$B$26,P209=$F$12),$C$44,IF(AND(Z209=$B$27,P209=$C$12),$C$27,IF(AND(Z209=$B$27,P209=$F$12),$C$45,IF(AND(Z209=$B$28,P209=$C$12),$C$28,IF(AND(Z209=$B$28,P209=$F$12),$C$46,IF(AND(Z209=$B$29,P209=$C$12),$C$29,IF(AND(Z209=$B$29,P209=$F$12),$C$47,IF(AND(Z209=$B$30,P209=$C$12),$C$30,IF(AND(Z209=$B$30,P209=$F$12),$C$48,"ERR"))))))))))))))))))))))))))))))))</f>
        <v>16-19</v>
      </c>
      <c r="AB209" t="str">
        <f t="shared" si="29"/>
        <v>18-19</v>
      </c>
      <c r="AC209" s="12" t="str">
        <f t="shared" si="30"/>
        <v>18</v>
      </c>
      <c r="AD209" t="str">
        <f t="shared" si="31"/>
        <v>0-3</v>
      </c>
      <c r="AE209" t="str">
        <f t="shared" si="32"/>
        <v>0-1</v>
      </c>
      <c r="AF209" s="12" t="str">
        <f t="shared" si="33"/>
        <v>1</v>
      </c>
      <c r="AH209">
        <f t="shared" si="34"/>
        <v>145</v>
      </c>
      <c r="AL209">
        <v>277</v>
      </c>
      <c r="AM209" t="str">
        <f t="shared" si="35"/>
        <v>NOT YOURS</v>
      </c>
    </row>
    <row r="210" spans="12:39">
      <c r="L210" s="1" t="s">
        <v>757</v>
      </c>
      <c r="M210" t="s">
        <v>756</v>
      </c>
      <c r="N210" t="s">
        <v>756</v>
      </c>
      <c r="O210" t="s">
        <v>756</v>
      </c>
      <c r="P210" t="s">
        <v>757</v>
      </c>
      <c r="Q210" t="s">
        <v>757</v>
      </c>
      <c r="R210" t="s">
        <v>757</v>
      </c>
      <c r="S210" t="s">
        <v>758</v>
      </c>
      <c r="T210" t="s">
        <v>759</v>
      </c>
      <c r="U210" t="s">
        <v>759</v>
      </c>
      <c r="W210" t="str">
        <f t="shared" si="27"/>
        <v>0-63</v>
      </c>
      <c r="X210" t="str">
        <f>IF(AND(M210=$A$2,W210=$A$7),$A$10,IF(AND(M210=$A$3,W210=$A$7),$A$11,IF(AND(M210=$A$2,W210=$A$8),$A$21,IF(AND(M210=$A$3,W210=$A$8),$A$22,"ERR"))))</f>
        <v>32-63</v>
      </c>
      <c r="Y210" t="str">
        <f>IF(AND(X210=$A$10,N210=$A$2),$A$13,IF(AND(X210=$A$10,N210=$A$3),$A$15,IF(AND(X210=$A$11,N210=$A$2),$A$17,IF(AND(X210=$A$11,N210=$A$3),$A$19,IF(AND(X210=$A$21,N210=$A$2),$A$23,IF(AND(X210=$A$21,N210=$A$3),$A$25,IF(AND(X210=$A$22,N210=$A$2),$A$27,IF(AND(X210=$A$22,N210=$A$3),$A$29,"ERR"))))))))</f>
        <v>48-63</v>
      </c>
      <c r="Z210" t="str">
        <f t="shared" si="28"/>
        <v>56-63</v>
      </c>
      <c r="AA210" t="str">
        <f>IF(AND(Z210=$B$13,P210=$C$12),$C$13,IF(AND(Z210=$B$13,P210=$F$12),$C$31,IF(AND(Z210=$B$14,P210=$C$12),$C$14,IF(AND(Z210=$B$14,P210=$F$12),$C$32,IF(AND(Z210=$B$15,P210=$C$12),$C$15,IF(AND(Z210=$B$15,P210=$F$12),$C$33,IF(AND(Z210=$B$16,P210=$C$12),$C$16,IF(AND(Z210=$B$16,P210=$F$12),$C$34,IF(AND(Z210=$B$17,P210=$C$12),$C$17,IF(AND(Z210=$B$17,P210=$F$12),$C$35,IF(AND(Z210=$B$18,P210=$C$12),$C$18,IF(AND(Z210=$B$18,P210=$F$12),$C$36,IF(AND(Z210=$B$19,P210=$C$12),$C$19,IF(AND(Z210=$B$19,P210=$F$12),$C$37,IF(AND(Z210=$B$20,P210=$C$12),$C$20,IF(AND(Z210=$B$20,P210=$F$12),$C$38,IF(AND(Z210=$B$23,P210=$C$12),$C$23,IF(AND(Z210=$B$23,P210=$F$12),$C$41,IF(AND(Z210=$B$24,P210=$C$12),$C$24,IF(AND(Z210=$B$24,P210=$F$12),$C$42,IF(AND(Z210=$B$25,P210=$C$12),$C$25,IF(AND(Z210=$B$25,P210=$F$12),$C$43,IF(AND(Z210=$B$26,P210=$C$12),$C$26,IF(AND(Z210=$B$26,P210=$F$12),$C$44,IF(AND(Z210=$B$27,P210=$C$12),$C$27,IF(AND(Z210=$B$27,P210=$F$12),$C$45,IF(AND(Z210=$B$28,P210=$C$12),$C$28,IF(AND(Z210=$B$28,P210=$F$12),$C$46,IF(AND(Z210=$B$29,P210=$C$12),$C$29,IF(AND(Z210=$B$29,P210=$F$12),$C$47,IF(AND(Z210=$B$30,P210=$C$12),$C$30,IF(AND(Z210=$B$30,P210=$F$12),$C$48,"ERR"))))))))))))))))))))))))))))))))</f>
        <v>56-59</v>
      </c>
      <c r="AB210" t="str">
        <f t="shared" si="29"/>
        <v>56-57</v>
      </c>
      <c r="AC210" s="12" t="str">
        <f t="shared" si="30"/>
        <v>56</v>
      </c>
      <c r="AD210" t="str">
        <f t="shared" si="31"/>
        <v>4-7</v>
      </c>
      <c r="AE210" t="str">
        <f t="shared" si="32"/>
        <v>4-5</v>
      </c>
      <c r="AF210" s="12" t="str">
        <f t="shared" si="33"/>
        <v>4</v>
      </c>
      <c r="AH210">
        <f t="shared" si="34"/>
        <v>452</v>
      </c>
      <c r="AL210">
        <v>278</v>
      </c>
      <c r="AM210" t="str">
        <f t="shared" si="35"/>
        <v>NOT YOURS</v>
      </c>
    </row>
    <row r="211" spans="12:39">
      <c r="L211" s="1" t="s">
        <v>756</v>
      </c>
      <c r="M211" t="s">
        <v>757</v>
      </c>
      <c r="N211" t="s">
        <v>757</v>
      </c>
      <c r="O211" t="s">
        <v>756</v>
      </c>
      <c r="P211" t="s">
        <v>756</v>
      </c>
      <c r="Q211" t="s">
        <v>757</v>
      </c>
      <c r="R211" t="s">
        <v>757</v>
      </c>
      <c r="S211" t="s">
        <v>758</v>
      </c>
      <c r="T211" t="s">
        <v>759</v>
      </c>
      <c r="U211" t="s">
        <v>759</v>
      </c>
      <c r="W211" t="str">
        <f t="shared" si="27"/>
        <v>64-127</v>
      </c>
      <c r="X211" t="str">
        <f>IF(AND(M211=$A$2,W211=$A$7),$A$10,IF(AND(M211=$A$3,W211=$A$7),$A$11,IF(AND(M211=$A$2,W211=$A$8),$A$21,IF(AND(M211=$A$3,W211=$A$8),$A$22,"ERR"))))</f>
        <v>64-95</v>
      </c>
      <c r="Y211" t="str">
        <f>IF(AND(X211=$A$10,N211=$A$2),$A$13,IF(AND(X211=$A$10,N211=$A$3),$A$15,IF(AND(X211=$A$11,N211=$A$2),$A$17,IF(AND(X211=$A$11,N211=$A$3),$A$19,IF(AND(X211=$A$21,N211=$A$2),$A$23,IF(AND(X211=$A$21,N211=$A$3),$A$25,IF(AND(X211=$A$22,N211=$A$2),$A$27,IF(AND(X211=$A$22,N211=$A$3),$A$29,"ERR"))))))))</f>
        <v>64-79</v>
      </c>
      <c r="Z211" t="str">
        <f t="shared" si="28"/>
        <v>72-79</v>
      </c>
      <c r="AA211" t="str">
        <f>IF(AND(Z211=$B$13,P211=$C$12),$C$13,IF(AND(Z211=$B$13,P211=$F$12),$C$31,IF(AND(Z211=$B$14,P211=$C$12),$C$14,IF(AND(Z211=$B$14,P211=$F$12),$C$32,IF(AND(Z211=$B$15,P211=$C$12),$C$15,IF(AND(Z211=$B$15,P211=$F$12),$C$33,IF(AND(Z211=$B$16,P211=$C$12),$C$16,IF(AND(Z211=$B$16,P211=$F$12),$C$34,IF(AND(Z211=$B$17,P211=$C$12),$C$17,IF(AND(Z211=$B$17,P211=$F$12),$C$35,IF(AND(Z211=$B$18,P211=$C$12),$C$18,IF(AND(Z211=$B$18,P211=$F$12),$C$36,IF(AND(Z211=$B$19,P211=$C$12),$C$19,IF(AND(Z211=$B$19,P211=$F$12),$C$37,IF(AND(Z211=$B$20,P211=$C$12),$C$20,IF(AND(Z211=$B$20,P211=$F$12),$C$38,IF(AND(Z211=$B$23,P211=$C$12),$C$23,IF(AND(Z211=$B$23,P211=$F$12),$C$41,IF(AND(Z211=$B$24,P211=$C$12),$C$24,IF(AND(Z211=$B$24,P211=$F$12),$C$42,IF(AND(Z211=$B$25,P211=$C$12),$C$25,IF(AND(Z211=$B$25,P211=$F$12),$C$43,IF(AND(Z211=$B$26,P211=$C$12),$C$26,IF(AND(Z211=$B$26,P211=$F$12),$C$44,IF(AND(Z211=$B$27,P211=$C$12),$C$27,IF(AND(Z211=$B$27,P211=$F$12),$C$45,IF(AND(Z211=$B$28,P211=$C$12),$C$28,IF(AND(Z211=$B$28,P211=$F$12),$C$46,IF(AND(Z211=$B$29,P211=$C$12),$C$29,IF(AND(Z211=$B$29,P211=$F$12),$C$47,IF(AND(Z211=$B$30,P211=$C$12),$C$30,IF(AND(Z211=$B$30,P211=$F$12),$C$48,"ERR"))))))))))))))))))))))))))))))))</f>
        <v>76-79</v>
      </c>
      <c r="AB211" t="str">
        <f t="shared" si="29"/>
        <v>76-77</v>
      </c>
      <c r="AC211" s="12" t="str">
        <f t="shared" si="30"/>
        <v>76</v>
      </c>
      <c r="AD211" t="str">
        <f t="shared" si="31"/>
        <v>4-7</v>
      </c>
      <c r="AE211" t="str">
        <f t="shared" si="32"/>
        <v>4-5</v>
      </c>
      <c r="AF211" s="12" t="str">
        <f t="shared" si="33"/>
        <v>4</v>
      </c>
      <c r="AH211">
        <f t="shared" si="34"/>
        <v>612</v>
      </c>
      <c r="AL211">
        <v>279</v>
      </c>
      <c r="AM211" t="str">
        <f t="shared" si="35"/>
        <v>NOT YOURS</v>
      </c>
    </row>
    <row r="212" spans="12:39">
      <c r="L212" s="1" t="s">
        <v>757</v>
      </c>
      <c r="M212" t="s">
        <v>757</v>
      </c>
      <c r="N212" t="s">
        <v>756</v>
      </c>
      <c r="O212" t="s">
        <v>756</v>
      </c>
      <c r="P212" t="s">
        <v>756</v>
      </c>
      <c r="Q212" t="s">
        <v>756</v>
      </c>
      <c r="R212" t="s">
        <v>757</v>
      </c>
      <c r="S212" t="s">
        <v>758</v>
      </c>
      <c r="T212" t="s">
        <v>759</v>
      </c>
      <c r="U212" t="s">
        <v>758</v>
      </c>
      <c r="W212" t="str">
        <f t="shared" si="27"/>
        <v>0-63</v>
      </c>
      <c r="X212" t="str">
        <f>IF(AND(M212=$A$2,W212=$A$7),$A$10,IF(AND(M212=$A$3,W212=$A$7),$A$11,IF(AND(M212=$A$2,W212=$A$8),$A$21,IF(AND(M212=$A$3,W212=$A$8),$A$22,"ERR"))))</f>
        <v>0-31</v>
      </c>
      <c r="Y212" t="str">
        <f>IF(AND(X212=$A$10,N212=$A$2),$A$13,IF(AND(X212=$A$10,N212=$A$3),$A$15,IF(AND(X212=$A$11,N212=$A$2),$A$17,IF(AND(X212=$A$11,N212=$A$3),$A$19,IF(AND(X212=$A$21,N212=$A$2),$A$23,IF(AND(X212=$A$21,N212=$A$3),$A$25,IF(AND(X212=$A$22,N212=$A$2),$A$27,IF(AND(X212=$A$22,N212=$A$3),$A$29,"ERR"))))))))</f>
        <v>16-31</v>
      </c>
      <c r="Z212" t="str">
        <f t="shared" si="28"/>
        <v>24-31</v>
      </c>
      <c r="AA212" t="str">
        <f>IF(AND(Z212=$B$13,P212=$C$12),$C$13,IF(AND(Z212=$B$13,P212=$F$12),$C$31,IF(AND(Z212=$B$14,P212=$C$12),$C$14,IF(AND(Z212=$B$14,P212=$F$12),$C$32,IF(AND(Z212=$B$15,P212=$C$12),$C$15,IF(AND(Z212=$B$15,P212=$F$12),$C$33,IF(AND(Z212=$B$16,P212=$C$12),$C$16,IF(AND(Z212=$B$16,P212=$F$12),$C$34,IF(AND(Z212=$B$17,P212=$C$12),$C$17,IF(AND(Z212=$B$17,P212=$F$12),$C$35,IF(AND(Z212=$B$18,P212=$C$12),$C$18,IF(AND(Z212=$B$18,P212=$F$12),$C$36,IF(AND(Z212=$B$19,P212=$C$12),$C$19,IF(AND(Z212=$B$19,P212=$F$12),$C$37,IF(AND(Z212=$B$20,P212=$C$12),$C$20,IF(AND(Z212=$B$20,P212=$F$12),$C$38,IF(AND(Z212=$B$23,P212=$C$12),$C$23,IF(AND(Z212=$B$23,P212=$F$12),$C$41,IF(AND(Z212=$B$24,P212=$C$12),$C$24,IF(AND(Z212=$B$24,P212=$F$12),$C$42,IF(AND(Z212=$B$25,P212=$C$12),$C$25,IF(AND(Z212=$B$25,P212=$F$12),$C$43,IF(AND(Z212=$B$26,P212=$C$12),$C$26,IF(AND(Z212=$B$26,P212=$F$12),$C$44,IF(AND(Z212=$B$27,P212=$C$12),$C$27,IF(AND(Z212=$B$27,P212=$F$12),$C$45,IF(AND(Z212=$B$28,P212=$C$12),$C$28,IF(AND(Z212=$B$28,P212=$F$12),$C$46,IF(AND(Z212=$B$29,P212=$C$12),$C$29,IF(AND(Z212=$B$29,P212=$F$12),$C$47,IF(AND(Z212=$B$30,P212=$C$12),$C$30,IF(AND(Z212=$B$30,P212=$F$12),$C$48,"ERR"))))))))))))))))))))))))))))))))</f>
        <v>28-31</v>
      </c>
      <c r="AB212" t="str">
        <f t="shared" si="29"/>
        <v>30-31</v>
      </c>
      <c r="AC212" s="12" t="str">
        <f t="shared" si="30"/>
        <v>30</v>
      </c>
      <c r="AD212" t="str">
        <f t="shared" si="31"/>
        <v>4-7</v>
      </c>
      <c r="AE212" t="str">
        <f t="shared" si="32"/>
        <v>4-5</v>
      </c>
      <c r="AF212" s="12" t="str">
        <f t="shared" si="33"/>
        <v>5</v>
      </c>
      <c r="AH212">
        <f t="shared" si="34"/>
        <v>245</v>
      </c>
      <c r="AL212">
        <v>280</v>
      </c>
      <c r="AM212" t="str">
        <f t="shared" si="35"/>
        <v>NOT YOURS</v>
      </c>
    </row>
    <row r="213" spans="12:39">
      <c r="L213" s="1" t="s">
        <v>757</v>
      </c>
      <c r="M213" t="s">
        <v>756</v>
      </c>
      <c r="N213" t="s">
        <v>756</v>
      </c>
      <c r="O213" t="s">
        <v>757</v>
      </c>
      <c r="P213" t="s">
        <v>757</v>
      </c>
      <c r="Q213" t="s">
        <v>756</v>
      </c>
      <c r="R213" t="s">
        <v>757</v>
      </c>
      <c r="S213" t="s">
        <v>758</v>
      </c>
      <c r="T213" t="s">
        <v>759</v>
      </c>
      <c r="U213" t="s">
        <v>758</v>
      </c>
      <c r="W213" t="str">
        <f t="shared" si="27"/>
        <v>0-63</v>
      </c>
      <c r="X213" t="str">
        <f>IF(AND(M213=$A$2,W213=$A$7),$A$10,IF(AND(M213=$A$3,W213=$A$7),$A$11,IF(AND(M213=$A$2,W213=$A$8),$A$21,IF(AND(M213=$A$3,W213=$A$8),$A$22,"ERR"))))</f>
        <v>32-63</v>
      </c>
      <c r="Y213" t="str">
        <f>IF(AND(X213=$A$10,N213=$A$2),$A$13,IF(AND(X213=$A$10,N213=$A$3),$A$15,IF(AND(X213=$A$11,N213=$A$2),$A$17,IF(AND(X213=$A$11,N213=$A$3),$A$19,IF(AND(X213=$A$21,N213=$A$2),$A$23,IF(AND(X213=$A$21,N213=$A$3),$A$25,IF(AND(X213=$A$22,N213=$A$2),$A$27,IF(AND(X213=$A$22,N213=$A$3),$A$29,"ERR"))))))))</f>
        <v>48-63</v>
      </c>
      <c r="Z213" t="str">
        <f t="shared" si="28"/>
        <v>48-55</v>
      </c>
      <c r="AA213" t="str">
        <f>IF(AND(Z213=$B$13,P213=$C$12),$C$13,IF(AND(Z213=$B$13,P213=$F$12),$C$31,IF(AND(Z213=$B$14,P213=$C$12),$C$14,IF(AND(Z213=$B$14,P213=$F$12),$C$32,IF(AND(Z213=$B$15,P213=$C$12),$C$15,IF(AND(Z213=$B$15,P213=$F$12),$C$33,IF(AND(Z213=$B$16,P213=$C$12),$C$16,IF(AND(Z213=$B$16,P213=$F$12),$C$34,IF(AND(Z213=$B$17,P213=$C$12),$C$17,IF(AND(Z213=$B$17,P213=$F$12),$C$35,IF(AND(Z213=$B$18,P213=$C$12),$C$18,IF(AND(Z213=$B$18,P213=$F$12),$C$36,IF(AND(Z213=$B$19,P213=$C$12),$C$19,IF(AND(Z213=$B$19,P213=$F$12),$C$37,IF(AND(Z213=$B$20,P213=$C$12),$C$20,IF(AND(Z213=$B$20,P213=$F$12),$C$38,IF(AND(Z213=$B$23,P213=$C$12),$C$23,IF(AND(Z213=$B$23,P213=$F$12),$C$41,IF(AND(Z213=$B$24,P213=$C$12),$C$24,IF(AND(Z213=$B$24,P213=$F$12),$C$42,IF(AND(Z213=$B$25,P213=$C$12),$C$25,IF(AND(Z213=$B$25,P213=$F$12),$C$43,IF(AND(Z213=$B$26,P213=$C$12),$C$26,IF(AND(Z213=$B$26,P213=$F$12),$C$44,IF(AND(Z213=$B$27,P213=$C$12),$C$27,IF(AND(Z213=$B$27,P213=$F$12),$C$45,IF(AND(Z213=$B$28,P213=$C$12),$C$28,IF(AND(Z213=$B$28,P213=$F$12),$C$46,IF(AND(Z213=$B$29,P213=$C$12),$C$29,IF(AND(Z213=$B$29,P213=$F$12),$C$47,IF(AND(Z213=$B$30,P213=$C$12),$C$30,IF(AND(Z213=$B$30,P213=$F$12),$C$48,"ERR"))))))))))))))))))))))))))))))))</f>
        <v>48-51</v>
      </c>
      <c r="AB213" t="str">
        <f t="shared" si="29"/>
        <v>50-51</v>
      </c>
      <c r="AC213" s="12" t="str">
        <f t="shared" si="30"/>
        <v>50</v>
      </c>
      <c r="AD213" t="str">
        <f t="shared" si="31"/>
        <v>4-7</v>
      </c>
      <c r="AE213" t="str">
        <f t="shared" si="32"/>
        <v>4-5</v>
      </c>
      <c r="AF213" s="12" t="str">
        <f t="shared" si="33"/>
        <v>5</v>
      </c>
      <c r="AH213">
        <f t="shared" si="34"/>
        <v>405</v>
      </c>
      <c r="AL213">
        <v>281</v>
      </c>
      <c r="AM213" t="str">
        <f t="shared" si="35"/>
        <v>NOT YOURS</v>
      </c>
    </row>
    <row r="214" spans="12:39">
      <c r="L214" s="1" t="s">
        <v>756</v>
      </c>
      <c r="M214" t="s">
        <v>757</v>
      </c>
      <c r="N214" t="s">
        <v>756</v>
      </c>
      <c r="O214" t="s">
        <v>756</v>
      </c>
      <c r="P214" t="s">
        <v>756</v>
      </c>
      <c r="Q214" t="s">
        <v>756</v>
      </c>
      <c r="R214" t="s">
        <v>757</v>
      </c>
      <c r="S214" t="s">
        <v>758</v>
      </c>
      <c r="T214" t="s">
        <v>759</v>
      </c>
      <c r="U214" t="s">
        <v>759</v>
      </c>
      <c r="W214" t="str">
        <f t="shared" si="27"/>
        <v>64-127</v>
      </c>
      <c r="X214" t="str">
        <f>IF(AND(M214=$A$2,W214=$A$7),$A$10,IF(AND(M214=$A$3,W214=$A$7),$A$11,IF(AND(M214=$A$2,W214=$A$8),$A$21,IF(AND(M214=$A$3,W214=$A$8),$A$22,"ERR"))))</f>
        <v>64-95</v>
      </c>
      <c r="Y214" t="str">
        <f>IF(AND(X214=$A$10,N214=$A$2),$A$13,IF(AND(X214=$A$10,N214=$A$3),$A$15,IF(AND(X214=$A$11,N214=$A$2),$A$17,IF(AND(X214=$A$11,N214=$A$3),$A$19,IF(AND(X214=$A$21,N214=$A$2),$A$23,IF(AND(X214=$A$21,N214=$A$3),$A$25,IF(AND(X214=$A$22,N214=$A$2),$A$27,IF(AND(X214=$A$22,N214=$A$3),$A$29,"ERR"))))))))</f>
        <v>80-95</v>
      </c>
      <c r="Z214" t="str">
        <f t="shared" si="28"/>
        <v>88-95</v>
      </c>
      <c r="AA214" t="str">
        <f>IF(AND(Z214=$B$13,P214=$C$12),$C$13,IF(AND(Z214=$B$13,P214=$F$12),$C$31,IF(AND(Z214=$B$14,P214=$C$12),$C$14,IF(AND(Z214=$B$14,P214=$F$12),$C$32,IF(AND(Z214=$B$15,P214=$C$12),$C$15,IF(AND(Z214=$B$15,P214=$F$12),$C$33,IF(AND(Z214=$B$16,P214=$C$12),$C$16,IF(AND(Z214=$B$16,P214=$F$12),$C$34,IF(AND(Z214=$B$17,P214=$C$12),$C$17,IF(AND(Z214=$B$17,P214=$F$12),$C$35,IF(AND(Z214=$B$18,P214=$C$12),$C$18,IF(AND(Z214=$B$18,P214=$F$12),$C$36,IF(AND(Z214=$B$19,P214=$C$12),$C$19,IF(AND(Z214=$B$19,P214=$F$12),$C$37,IF(AND(Z214=$B$20,P214=$C$12),$C$20,IF(AND(Z214=$B$20,P214=$F$12),$C$38,IF(AND(Z214=$B$23,P214=$C$12),$C$23,IF(AND(Z214=$B$23,P214=$F$12),$C$41,IF(AND(Z214=$B$24,P214=$C$12),$C$24,IF(AND(Z214=$B$24,P214=$F$12),$C$42,IF(AND(Z214=$B$25,P214=$C$12),$C$25,IF(AND(Z214=$B$25,P214=$F$12),$C$43,IF(AND(Z214=$B$26,P214=$C$12),$C$26,IF(AND(Z214=$B$26,P214=$F$12),$C$44,IF(AND(Z214=$B$27,P214=$C$12),$C$27,IF(AND(Z214=$B$27,P214=$F$12),$C$45,IF(AND(Z214=$B$28,P214=$C$12),$C$28,IF(AND(Z214=$B$28,P214=$F$12),$C$46,IF(AND(Z214=$B$29,P214=$C$12),$C$29,IF(AND(Z214=$B$29,P214=$F$12),$C$47,IF(AND(Z214=$B$30,P214=$C$12),$C$30,IF(AND(Z214=$B$30,P214=$F$12),$C$48,"ERR"))))))))))))))))))))))))))))))))</f>
        <v>92-95</v>
      </c>
      <c r="AB214" t="str">
        <f t="shared" si="29"/>
        <v>94-95</v>
      </c>
      <c r="AC214" s="12" t="str">
        <f t="shared" si="30"/>
        <v>94</v>
      </c>
      <c r="AD214" t="str">
        <f t="shared" si="31"/>
        <v>4-7</v>
      </c>
      <c r="AE214" t="str">
        <f t="shared" si="32"/>
        <v>4-5</v>
      </c>
      <c r="AF214" s="12" t="str">
        <f t="shared" si="33"/>
        <v>4</v>
      </c>
      <c r="AH214">
        <f t="shared" si="34"/>
        <v>756</v>
      </c>
      <c r="AL214">
        <v>282</v>
      </c>
      <c r="AM214" t="str">
        <f t="shared" si="35"/>
        <v>NOT YOURS</v>
      </c>
    </row>
    <row r="215" spans="12:39">
      <c r="L215" s="1" t="s">
        <v>756</v>
      </c>
      <c r="M215" t="s">
        <v>757</v>
      </c>
      <c r="N215" t="s">
        <v>757</v>
      </c>
      <c r="O215" t="s">
        <v>757</v>
      </c>
      <c r="P215" t="s">
        <v>756</v>
      </c>
      <c r="Q215" t="s">
        <v>757</v>
      </c>
      <c r="R215" t="s">
        <v>756</v>
      </c>
      <c r="S215" t="s">
        <v>758</v>
      </c>
      <c r="T215" t="s">
        <v>759</v>
      </c>
      <c r="U215" t="s">
        <v>758</v>
      </c>
      <c r="W215" t="str">
        <f t="shared" si="27"/>
        <v>64-127</v>
      </c>
      <c r="X215" t="str">
        <f>IF(AND(M215=$A$2,W215=$A$7),$A$10,IF(AND(M215=$A$3,W215=$A$7),$A$11,IF(AND(M215=$A$2,W215=$A$8),$A$21,IF(AND(M215=$A$3,W215=$A$8),$A$22,"ERR"))))</f>
        <v>64-95</v>
      </c>
      <c r="Y215" t="str">
        <f>IF(AND(X215=$A$10,N215=$A$2),$A$13,IF(AND(X215=$A$10,N215=$A$3),$A$15,IF(AND(X215=$A$11,N215=$A$2),$A$17,IF(AND(X215=$A$11,N215=$A$3),$A$19,IF(AND(X215=$A$21,N215=$A$2),$A$23,IF(AND(X215=$A$21,N215=$A$3),$A$25,IF(AND(X215=$A$22,N215=$A$2),$A$27,IF(AND(X215=$A$22,N215=$A$3),$A$29,"ERR"))))))))</f>
        <v>64-79</v>
      </c>
      <c r="Z215" t="str">
        <f t="shared" si="28"/>
        <v>64-71</v>
      </c>
      <c r="AA215" t="str">
        <f>IF(AND(Z215=$B$13,P215=$C$12),$C$13,IF(AND(Z215=$B$13,P215=$F$12),$C$31,IF(AND(Z215=$B$14,P215=$C$12),$C$14,IF(AND(Z215=$B$14,P215=$F$12),$C$32,IF(AND(Z215=$B$15,P215=$C$12),$C$15,IF(AND(Z215=$B$15,P215=$F$12),$C$33,IF(AND(Z215=$B$16,P215=$C$12),$C$16,IF(AND(Z215=$B$16,P215=$F$12),$C$34,IF(AND(Z215=$B$17,P215=$C$12),$C$17,IF(AND(Z215=$B$17,P215=$F$12),$C$35,IF(AND(Z215=$B$18,P215=$C$12),$C$18,IF(AND(Z215=$B$18,P215=$F$12),$C$36,IF(AND(Z215=$B$19,P215=$C$12),$C$19,IF(AND(Z215=$B$19,P215=$F$12),$C$37,IF(AND(Z215=$B$20,P215=$C$12),$C$20,IF(AND(Z215=$B$20,P215=$F$12),$C$38,IF(AND(Z215=$B$23,P215=$C$12),$C$23,IF(AND(Z215=$B$23,P215=$F$12),$C$41,IF(AND(Z215=$B$24,P215=$C$12),$C$24,IF(AND(Z215=$B$24,P215=$F$12),$C$42,IF(AND(Z215=$B$25,P215=$C$12),$C$25,IF(AND(Z215=$B$25,P215=$F$12),$C$43,IF(AND(Z215=$B$26,P215=$C$12),$C$26,IF(AND(Z215=$B$26,P215=$F$12),$C$44,IF(AND(Z215=$B$27,P215=$C$12),$C$27,IF(AND(Z215=$B$27,P215=$F$12),$C$45,IF(AND(Z215=$B$28,P215=$C$12),$C$28,IF(AND(Z215=$B$28,P215=$F$12),$C$46,IF(AND(Z215=$B$29,P215=$C$12),$C$29,IF(AND(Z215=$B$29,P215=$F$12),$C$47,IF(AND(Z215=$B$30,P215=$C$12),$C$30,IF(AND(Z215=$B$30,P215=$F$12),$C$48,"ERR"))))))))))))))))))))))))))))))))</f>
        <v>68-71</v>
      </c>
      <c r="AB215" t="str">
        <f t="shared" si="29"/>
        <v>68-69</v>
      </c>
      <c r="AC215" s="12" t="str">
        <f t="shared" si="30"/>
        <v>69</v>
      </c>
      <c r="AD215" t="str">
        <f t="shared" si="31"/>
        <v>4-7</v>
      </c>
      <c r="AE215" t="str">
        <f t="shared" si="32"/>
        <v>4-5</v>
      </c>
      <c r="AF215" s="12" t="str">
        <f t="shared" si="33"/>
        <v>5</v>
      </c>
      <c r="AH215">
        <f t="shared" si="34"/>
        <v>557</v>
      </c>
      <c r="AL215">
        <v>283</v>
      </c>
      <c r="AM215" t="str">
        <f t="shared" si="35"/>
        <v>NOT YOURS</v>
      </c>
    </row>
    <row r="216" spans="12:39">
      <c r="L216" s="1" t="s">
        <v>756</v>
      </c>
      <c r="M216" t="s">
        <v>757</v>
      </c>
      <c r="N216" t="s">
        <v>756</v>
      </c>
      <c r="O216" t="s">
        <v>757</v>
      </c>
      <c r="P216" t="s">
        <v>756</v>
      </c>
      <c r="Q216" t="s">
        <v>756</v>
      </c>
      <c r="R216" t="s">
        <v>757</v>
      </c>
      <c r="S216" t="s">
        <v>759</v>
      </c>
      <c r="T216" t="s">
        <v>759</v>
      </c>
      <c r="U216" t="s">
        <v>758</v>
      </c>
      <c r="W216" t="str">
        <f t="shared" si="27"/>
        <v>64-127</v>
      </c>
      <c r="X216" t="str">
        <f>IF(AND(M216=$A$2,W216=$A$7),$A$10,IF(AND(M216=$A$3,W216=$A$7),$A$11,IF(AND(M216=$A$2,W216=$A$8),$A$21,IF(AND(M216=$A$3,W216=$A$8),$A$22,"ERR"))))</f>
        <v>64-95</v>
      </c>
      <c r="Y216" t="str">
        <f>IF(AND(X216=$A$10,N216=$A$2),$A$13,IF(AND(X216=$A$10,N216=$A$3),$A$15,IF(AND(X216=$A$11,N216=$A$2),$A$17,IF(AND(X216=$A$11,N216=$A$3),$A$19,IF(AND(X216=$A$21,N216=$A$2),$A$23,IF(AND(X216=$A$21,N216=$A$3),$A$25,IF(AND(X216=$A$22,N216=$A$2),$A$27,IF(AND(X216=$A$22,N216=$A$3),$A$29,"ERR"))))))))</f>
        <v>80-95</v>
      </c>
      <c r="Z216" t="str">
        <f t="shared" si="28"/>
        <v>80-87</v>
      </c>
      <c r="AA216" t="str">
        <f>IF(AND(Z216=$B$13,P216=$C$12),$C$13,IF(AND(Z216=$B$13,P216=$F$12),$C$31,IF(AND(Z216=$B$14,P216=$C$12),$C$14,IF(AND(Z216=$B$14,P216=$F$12),$C$32,IF(AND(Z216=$B$15,P216=$C$12),$C$15,IF(AND(Z216=$B$15,P216=$F$12),$C$33,IF(AND(Z216=$B$16,P216=$C$12),$C$16,IF(AND(Z216=$B$16,P216=$F$12),$C$34,IF(AND(Z216=$B$17,P216=$C$12),$C$17,IF(AND(Z216=$B$17,P216=$F$12),$C$35,IF(AND(Z216=$B$18,P216=$C$12),$C$18,IF(AND(Z216=$B$18,P216=$F$12),$C$36,IF(AND(Z216=$B$19,P216=$C$12),$C$19,IF(AND(Z216=$B$19,P216=$F$12),$C$37,IF(AND(Z216=$B$20,P216=$C$12),$C$20,IF(AND(Z216=$B$20,P216=$F$12),$C$38,IF(AND(Z216=$B$23,P216=$C$12),$C$23,IF(AND(Z216=$B$23,P216=$F$12),$C$41,IF(AND(Z216=$B$24,P216=$C$12),$C$24,IF(AND(Z216=$B$24,P216=$F$12),$C$42,IF(AND(Z216=$B$25,P216=$C$12),$C$25,IF(AND(Z216=$B$25,P216=$F$12),$C$43,IF(AND(Z216=$B$26,P216=$C$12),$C$26,IF(AND(Z216=$B$26,P216=$F$12),$C$44,IF(AND(Z216=$B$27,P216=$C$12),$C$27,IF(AND(Z216=$B$27,P216=$F$12),$C$45,IF(AND(Z216=$B$28,P216=$C$12),$C$28,IF(AND(Z216=$B$28,P216=$F$12),$C$46,IF(AND(Z216=$B$29,P216=$C$12),$C$29,IF(AND(Z216=$B$29,P216=$F$12),$C$47,IF(AND(Z216=$B$30,P216=$C$12),$C$30,IF(AND(Z216=$B$30,P216=$F$12),$C$48,"ERR"))))))))))))))))))))))))))))))))</f>
        <v>84-87</v>
      </c>
      <c r="AB216" t="str">
        <f t="shared" si="29"/>
        <v>86-87</v>
      </c>
      <c r="AC216" s="12" t="str">
        <f t="shared" si="30"/>
        <v>86</v>
      </c>
      <c r="AD216" t="str">
        <f t="shared" si="31"/>
        <v>0-3</v>
      </c>
      <c r="AE216" t="str">
        <f t="shared" si="32"/>
        <v>0-1</v>
      </c>
      <c r="AF216" s="12" t="str">
        <f t="shared" si="33"/>
        <v>1</v>
      </c>
      <c r="AH216">
        <f t="shared" si="34"/>
        <v>689</v>
      </c>
      <c r="AL216">
        <v>284</v>
      </c>
      <c r="AM216" t="str">
        <f t="shared" si="35"/>
        <v>NOT YOURS</v>
      </c>
    </row>
    <row r="217" spans="12:39">
      <c r="L217" s="1" t="s">
        <v>757</v>
      </c>
      <c r="M217" t="s">
        <v>756</v>
      </c>
      <c r="N217" t="s">
        <v>757</v>
      </c>
      <c r="O217" t="s">
        <v>757</v>
      </c>
      <c r="P217" t="s">
        <v>757</v>
      </c>
      <c r="Q217" t="s">
        <v>757</v>
      </c>
      <c r="R217" t="s">
        <v>757</v>
      </c>
      <c r="S217" t="s">
        <v>758</v>
      </c>
      <c r="T217" t="s">
        <v>758</v>
      </c>
      <c r="U217" t="s">
        <v>759</v>
      </c>
      <c r="W217" t="str">
        <f t="shared" si="27"/>
        <v>0-63</v>
      </c>
      <c r="X217" t="str">
        <f>IF(AND(M217=$A$2,W217=$A$7),$A$10,IF(AND(M217=$A$3,W217=$A$7),$A$11,IF(AND(M217=$A$2,W217=$A$8),$A$21,IF(AND(M217=$A$3,W217=$A$8),$A$22,"ERR"))))</f>
        <v>32-63</v>
      </c>
      <c r="Y217" t="str">
        <f>IF(AND(X217=$A$10,N217=$A$2),$A$13,IF(AND(X217=$A$10,N217=$A$3),$A$15,IF(AND(X217=$A$11,N217=$A$2),$A$17,IF(AND(X217=$A$11,N217=$A$3),$A$19,IF(AND(X217=$A$21,N217=$A$2),$A$23,IF(AND(X217=$A$21,N217=$A$3),$A$25,IF(AND(X217=$A$22,N217=$A$2),$A$27,IF(AND(X217=$A$22,N217=$A$3),$A$29,"ERR"))))))))</f>
        <v>32-47</v>
      </c>
      <c r="Z217" t="str">
        <f t="shared" si="28"/>
        <v>32-39</v>
      </c>
      <c r="AA217" t="str">
        <f>IF(AND(Z217=$B$13,P217=$C$12),$C$13,IF(AND(Z217=$B$13,P217=$F$12),$C$31,IF(AND(Z217=$B$14,P217=$C$12),$C$14,IF(AND(Z217=$B$14,P217=$F$12),$C$32,IF(AND(Z217=$B$15,P217=$C$12),$C$15,IF(AND(Z217=$B$15,P217=$F$12),$C$33,IF(AND(Z217=$B$16,P217=$C$12),$C$16,IF(AND(Z217=$B$16,P217=$F$12),$C$34,IF(AND(Z217=$B$17,P217=$C$12),$C$17,IF(AND(Z217=$B$17,P217=$F$12),$C$35,IF(AND(Z217=$B$18,P217=$C$12),$C$18,IF(AND(Z217=$B$18,P217=$F$12),$C$36,IF(AND(Z217=$B$19,P217=$C$12),$C$19,IF(AND(Z217=$B$19,P217=$F$12),$C$37,IF(AND(Z217=$B$20,P217=$C$12),$C$20,IF(AND(Z217=$B$20,P217=$F$12),$C$38,IF(AND(Z217=$B$23,P217=$C$12),$C$23,IF(AND(Z217=$B$23,P217=$F$12),$C$41,IF(AND(Z217=$B$24,P217=$C$12),$C$24,IF(AND(Z217=$B$24,P217=$F$12),$C$42,IF(AND(Z217=$B$25,P217=$C$12),$C$25,IF(AND(Z217=$B$25,P217=$F$12),$C$43,IF(AND(Z217=$B$26,P217=$C$12),$C$26,IF(AND(Z217=$B$26,P217=$F$12),$C$44,IF(AND(Z217=$B$27,P217=$C$12),$C$27,IF(AND(Z217=$B$27,P217=$F$12),$C$45,IF(AND(Z217=$B$28,P217=$C$12),$C$28,IF(AND(Z217=$B$28,P217=$F$12),$C$46,IF(AND(Z217=$B$29,P217=$C$12),$C$29,IF(AND(Z217=$B$29,P217=$F$12),$C$47,IF(AND(Z217=$B$30,P217=$C$12),$C$30,IF(AND(Z217=$B$30,P217=$F$12),$C$48,"ERR"))))))))))))))))))))))))))))))))</f>
        <v>32-35</v>
      </c>
      <c r="AB217" t="str">
        <f t="shared" si="29"/>
        <v>32-33</v>
      </c>
      <c r="AC217" s="12" t="str">
        <f t="shared" si="30"/>
        <v>32</v>
      </c>
      <c r="AD217" t="str">
        <f t="shared" si="31"/>
        <v>4-7</v>
      </c>
      <c r="AE217" t="str">
        <f t="shared" si="32"/>
        <v>6-7</v>
      </c>
      <c r="AF217" s="12" t="str">
        <f t="shared" si="33"/>
        <v>6</v>
      </c>
      <c r="AH217">
        <f t="shared" si="34"/>
        <v>262</v>
      </c>
      <c r="AL217">
        <v>285</v>
      </c>
      <c r="AM217" t="str">
        <f t="shared" si="35"/>
        <v>NOT YOURS</v>
      </c>
    </row>
    <row r="218" spans="12:39">
      <c r="L218" s="1" t="s">
        <v>756</v>
      </c>
      <c r="M218" t="s">
        <v>757</v>
      </c>
      <c r="N218" t="s">
        <v>756</v>
      </c>
      <c r="O218" t="s">
        <v>756</v>
      </c>
      <c r="P218" t="s">
        <v>756</v>
      </c>
      <c r="Q218" t="s">
        <v>757</v>
      </c>
      <c r="R218" t="s">
        <v>757</v>
      </c>
      <c r="S218" t="s">
        <v>759</v>
      </c>
      <c r="T218" t="s">
        <v>759</v>
      </c>
      <c r="U218" t="s">
        <v>759</v>
      </c>
      <c r="W218" t="str">
        <f t="shared" si="27"/>
        <v>64-127</v>
      </c>
      <c r="X218" t="str">
        <f>IF(AND(M218=$A$2,W218=$A$7),$A$10,IF(AND(M218=$A$3,W218=$A$7),$A$11,IF(AND(M218=$A$2,W218=$A$8),$A$21,IF(AND(M218=$A$3,W218=$A$8),$A$22,"ERR"))))</f>
        <v>64-95</v>
      </c>
      <c r="Y218" t="str">
        <f>IF(AND(X218=$A$10,N218=$A$2),$A$13,IF(AND(X218=$A$10,N218=$A$3),$A$15,IF(AND(X218=$A$11,N218=$A$2),$A$17,IF(AND(X218=$A$11,N218=$A$3),$A$19,IF(AND(X218=$A$21,N218=$A$2),$A$23,IF(AND(X218=$A$21,N218=$A$3),$A$25,IF(AND(X218=$A$22,N218=$A$2),$A$27,IF(AND(X218=$A$22,N218=$A$3),$A$29,"ERR"))))))))</f>
        <v>80-95</v>
      </c>
      <c r="Z218" t="str">
        <f t="shared" si="28"/>
        <v>88-95</v>
      </c>
      <c r="AA218" t="str">
        <f>IF(AND(Z218=$B$13,P218=$C$12),$C$13,IF(AND(Z218=$B$13,P218=$F$12),$C$31,IF(AND(Z218=$B$14,P218=$C$12),$C$14,IF(AND(Z218=$B$14,P218=$F$12),$C$32,IF(AND(Z218=$B$15,P218=$C$12),$C$15,IF(AND(Z218=$B$15,P218=$F$12),$C$33,IF(AND(Z218=$B$16,P218=$C$12),$C$16,IF(AND(Z218=$B$16,P218=$F$12),$C$34,IF(AND(Z218=$B$17,P218=$C$12),$C$17,IF(AND(Z218=$B$17,P218=$F$12),$C$35,IF(AND(Z218=$B$18,P218=$C$12),$C$18,IF(AND(Z218=$B$18,P218=$F$12),$C$36,IF(AND(Z218=$B$19,P218=$C$12),$C$19,IF(AND(Z218=$B$19,P218=$F$12),$C$37,IF(AND(Z218=$B$20,P218=$C$12),$C$20,IF(AND(Z218=$B$20,P218=$F$12),$C$38,IF(AND(Z218=$B$23,P218=$C$12),$C$23,IF(AND(Z218=$B$23,P218=$F$12),$C$41,IF(AND(Z218=$B$24,P218=$C$12),$C$24,IF(AND(Z218=$B$24,P218=$F$12),$C$42,IF(AND(Z218=$B$25,P218=$C$12),$C$25,IF(AND(Z218=$B$25,P218=$F$12),$C$43,IF(AND(Z218=$B$26,P218=$C$12),$C$26,IF(AND(Z218=$B$26,P218=$F$12),$C$44,IF(AND(Z218=$B$27,P218=$C$12),$C$27,IF(AND(Z218=$B$27,P218=$F$12),$C$45,IF(AND(Z218=$B$28,P218=$C$12),$C$28,IF(AND(Z218=$B$28,P218=$F$12),$C$46,IF(AND(Z218=$B$29,P218=$C$12),$C$29,IF(AND(Z218=$B$29,P218=$F$12),$C$47,IF(AND(Z218=$B$30,P218=$C$12),$C$30,IF(AND(Z218=$B$30,P218=$F$12),$C$48,"ERR"))))))))))))))))))))))))))))))))</f>
        <v>92-95</v>
      </c>
      <c r="AB218" t="str">
        <f t="shared" si="29"/>
        <v>92-93</v>
      </c>
      <c r="AC218" s="12" t="str">
        <f t="shared" si="30"/>
        <v>92</v>
      </c>
      <c r="AD218" t="str">
        <f t="shared" si="31"/>
        <v>0-3</v>
      </c>
      <c r="AE218" t="str">
        <f t="shared" si="32"/>
        <v>0-1</v>
      </c>
      <c r="AF218" s="12" t="str">
        <f t="shared" si="33"/>
        <v>0</v>
      </c>
      <c r="AH218">
        <f t="shared" si="34"/>
        <v>736</v>
      </c>
      <c r="AL218">
        <v>286</v>
      </c>
      <c r="AM218" t="str">
        <f t="shared" si="35"/>
        <v>NOT YOURS</v>
      </c>
    </row>
    <row r="219" spans="12:39">
      <c r="L219" s="1" t="s">
        <v>756</v>
      </c>
      <c r="M219" t="s">
        <v>757</v>
      </c>
      <c r="N219" t="s">
        <v>757</v>
      </c>
      <c r="O219" t="s">
        <v>756</v>
      </c>
      <c r="P219" t="s">
        <v>757</v>
      </c>
      <c r="Q219" t="s">
        <v>756</v>
      </c>
      <c r="R219" t="s">
        <v>756</v>
      </c>
      <c r="S219" t="s">
        <v>759</v>
      </c>
      <c r="T219" t="s">
        <v>758</v>
      </c>
      <c r="U219" t="s">
        <v>759</v>
      </c>
      <c r="W219" t="str">
        <f t="shared" si="27"/>
        <v>64-127</v>
      </c>
      <c r="X219" t="str">
        <f>IF(AND(M219=$A$2,W219=$A$7),$A$10,IF(AND(M219=$A$3,W219=$A$7),$A$11,IF(AND(M219=$A$2,W219=$A$8),$A$21,IF(AND(M219=$A$3,W219=$A$8),$A$22,"ERR"))))</f>
        <v>64-95</v>
      </c>
      <c r="Y219" t="str">
        <f>IF(AND(X219=$A$10,N219=$A$2),$A$13,IF(AND(X219=$A$10,N219=$A$3),$A$15,IF(AND(X219=$A$11,N219=$A$2),$A$17,IF(AND(X219=$A$11,N219=$A$3),$A$19,IF(AND(X219=$A$21,N219=$A$2),$A$23,IF(AND(X219=$A$21,N219=$A$3),$A$25,IF(AND(X219=$A$22,N219=$A$2),$A$27,IF(AND(X219=$A$22,N219=$A$3),$A$29,"ERR"))))))))</f>
        <v>64-79</v>
      </c>
      <c r="Z219" t="str">
        <f t="shared" si="28"/>
        <v>72-79</v>
      </c>
      <c r="AA219" t="str">
        <f>IF(AND(Z219=$B$13,P219=$C$12),$C$13,IF(AND(Z219=$B$13,P219=$F$12),$C$31,IF(AND(Z219=$B$14,P219=$C$12),$C$14,IF(AND(Z219=$B$14,P219=$F$12),$C$32,IF(AND(Z219=$B$15,P219=$C$12),$C$15,IF(AND(Z219=$B$15,P219=$F$12),$C$33,IF(AND(Z219=$B$16,P219=$C$12),$C$16,IF(AND(Z219=$B$16,P219=$F$12),$C$34,IF(AND(Z219=$B$17,P219=$C$12),$C$17,IF(AND(Z219=$B$17,P219=$F$12),$C$35,IF(AND(Z219=$B$18,P219=$C$12),$C$18,IF(AND(Z219=$B$18,P219=$F$12),$C$36,IF(AND(Z219=$B$19,P219=$C$12),$C$19,IF(AND(Z219=$B$19,P219=$F$12),$C$37,IF(AND(Z219=$B$20,P219=$C$12),$C$20,IF(AND(Z219=$B$20,P219=$F$12),$C$38,IF(AND(Z219=$B$23,P219=$C$12),$C$23,IF(AND(Z219=$B$23,P219=$F$12),$C$41,IF(AND(Z219=$B$24,P219=$C$12),$C$24,IF(AND(Z219=$B$24,P219=$F$12),$C$42,IF(AND(Z219=$B$25,P219=$C$12),$C$25,IF(AND(Z219=$B$25,P219=$F$12),$C$43,IF(AND(Z219=$B$26,P219=$C$12),$C$26,IF(AND(Z219=$B$26,P219=$F$12),$C$44,IF(AND(Z219=$B$27,P219=$C$12),$C$27,IF(AND(Z219=$B$27,P219=$F$12),$C$45,IF(AND(Z219=$B$28,P219=$C$12),$C$28,IF(AND(Z219=$B$28,P219=$F$12),$C$46,IF(AND(Z219=$B$29,P219=$C$12),$C$29,IF(AND(Z219=$B$29,P219=$F$12),$C$47,IF(AND(Z219=$B$30,P219=$C$12),$C$30,IF(AND(Z219=$B$30,P219=$F$12),$C$48,"ERR"))))))))))))))))))))))))))))))))</f>
        <v>72-75</v>
      </c>
      <c r="AB219" t="str">
        <f t="shared" si="29"/>
        <v>74-75</v>
      </c>
      <c r="AC219" s="12" t="str">
        <f t="shared" si="30"/>
        <v>75</v>
      </c>
      <c r="AD219" t="str">
        <f t="shared" si="31"/>
        <v>0-3</v>
      </c>
      <c r="AE219" t="str">
        <f t="shared" si="32"/>
        <v>2-3</v>
      </c>
      <c r="AF219" s="12" t="str">
        <f t="shared" si="33"/>
        <v>2</v>
      </c>
      <c r="AH219">
        <f t="shared" si="34"/>
        <v>602</v>
      </c>
      <c r="AL219">
        <v>287</v>
      </c>
      <c r="AM219" t="str">
        <f t="shared" si="35"/>
        <v>NOT YOURS</v>
      </c>
    </row>
    <row r="220" spans="12:39">
      <c r="L220" s="1" t="s">
        <v>757</v>
      </c>
      <c r="M220" t="s">
        <v>756</v>
      </c>
      <c r="N220" t="s">
        <v>756</v>
      </c>
      <c r="O220" t="s">
        <v>757</v>
      </c>
      <c r="P220" t="s">
        <v>757</v>
      </c>
      <c r="Q220" t="s">
        <v>757</v>
      </c>
      <c r="R220" t="s">
        <v>756</v>
      </c>
      <c r="S220" t="s">
        <v>759</v>
      </c>
      <c r="T220" t="s">
        <v>758</v>
      </c>
      <c r="U220" t="s">
        <v>758</v>
      </c>
      <c r="W220" t="str">
        <f t="shared" si="27"/>
        <v>0-63</v>
      </c>
      <c r="X220" t="str">
        <f>IF(AND(M220=$A$2,W220=$A$7),$A$10,IF(AND(M220=$A$3,W220=$A$7),$A$11,IF(AND(M220=$A$2,W220=$A$8),$A$21,IF(AND(M220=$A$3,W220=$A$8),$A$22,"ERR"))))</f>
        <v>32-63</v>
      </c>
      <c r="Y220" t="str">
        <f>IF(AND(X220=$A$10,N220=$A$2),$A$13,IF(AND(X220=$A$10,N220=$A$3),$A$15,IF(AND(X220=$A$11,N220=$A$2),$A$17,IF(AND(X220=$A$11,N220=$A$3),$A$19,IF(AND(X220=$A$21,N220=$A$2),$A$23,IF(AND(X220=$A$21,N220=$A$3),$A$25,IF(AND(X220=$A$22,N220=$A$2),$A$27,IF(AND(X220=$A$22,N220=$A$3),$A$29,"ERR"))))))))</f>
        <v>48-63</v>
      </c>
      <c r="Z220" t="str">
        <f t="shared" si="28"/>
        <v>48-55</v>
      </c>
      <c r="AA220" t="str">
        <f>IF(AND(Z220=$B$13,P220=$C$12),$C$13,IF(AND(Z220=$B$13,P220=$F$12),$C$31,IF(AND(Z220=$B$14,P220=$C$12),$C$14,IF(AND(Z220=$B$14,P220=$F$12),$C$32,IF(AND(Z220=$B$15,P220=$C$12),$C$15,IF(AND(Z220=$B$15,P220=$F$12),$C$33,IF(AND(Z220=$B$16,P220=$C$12),$C$16,IF(AND(Z220=$B$16,P220=$F$12),$C$34,IF(AND(Z220=$B$17,P220=$C$12),$C$17,IF(AND(Z220=$B$17,P220=$F$12),$C$35,IF(AND(Z220=$B$18,P220=$C$12),$C$18,IF(AND(Z220=$B$18,P220=$F$12),$C$36,IF(AND(Z220=$B$19,P220=$C$12),$C$19,IF(AND(Z220=$B$19,P220=$F$12),$C$37,IF(AND(Z220=$B$20,P220=$C$12),$C$20,IF(AND(Z220=$B$20,P220=$F$12),$C$38,IF(AND(Z220=$B$23,P220=$C$12),$C$23,IF(AND(Z220=$B$23,P220=$F$12),$C$41,IF(AND(Z220=$B$24,P220=$C$12),$C$24,IF(AND(Z220=$B$24,P220=$F$12),$C$42,IF(AND(Z220=$B$25,P220=$C$12),$C$25,IF(AND(Z220=$B$25,P220=$F$12),$C$43,IF(AND(Z220=$B$26,P220=$C$12),$C$26,IF(AND(Z220=$B$26,P220=$F$12),$C$44,IF(AND(Z220=$B$27,P220=$C$12),$C$27,IF(AND(Z220=$B$27,P220=$F$12),$C$45,IF(AND(Z220=$B$28,P220=$C$12),$C$28,IF(AND(Z220=$B$28,P220=$F$12),$C$46,IF(AND(Z220=$B$29,P220=$C$12),$C$29,IF(AND(Z220=$B$29,P220=$F$12),$C$47,IF(AND(Z220=$B$30,P220=$C$12),$C$30,IF(AND(Z220=$B$30,P220=$F$12),$C$48,"ERR"))))))))))))))))))))))))))))))))</f>
        <v>48-51</v>
      </c>
      <c r="AB220" t="str">
        <f t="shared" si="29"/>
        <v>48-49</v>
      </c>
      <c r="AC220" s="12" t="str">
        <f t="shared" si="30"/>
        <v>49</v>
      </c>
      <c r="AD220" t="str">
        <f t="shared" si="31"/>
        <v>0-3</v>
      </c>
      <c r="AE220" t="str">
        <f t="shared" si="32"/>
        <v>2-3</v>
      </c>
      <c r="AF220" s="12" t="str">
        <f t="shared" si="33"/>
        <v>3</v>
      </c>
      <c r="AH220">
        <f t="shared" si="34"/>
        <v>395</v>
      </c>
      <c r="AL220">
        <v>288</v>
      </c>
      <c r="AM220" t="str">
        <f t="shared" si="35"/>
        <v>NOT YOURS</v>
      </c>
    </row>
    <row r="221" spans="12:39">
      <c r="L221" s="1" t="s">
        <v>756</v>
      </c>
      <c r="M221" t="s">
        <v>757</v>
      </c>
      <c r="N221" t="s">
        <v>757</v>
      </c>
      <c r="O221" t="s">
        <v>757</v>
      </c>
      <c r="P221" t="s">
        <v>757</v>
      </c>
      <c r="Q221" t="s">
        <v>757</v>
      </c>
      <c r="R221" t="s">
        <v>756</v>
      </c>
      <c r="S221" t="s">
        <v>758</v>
      </c>
      <c r="T221" t="s">
        <v>759</v>
      </c>
      <c r="U221" t="s">
        <v>758</v>
      </c>
      <c r="W221" t="str">
        <f t="shared" si="27"/>
        <v>64-127</v>
      </c>
      <c r="X221" t="str">
        <f>IF(AND(M221=$A$2,W221=$A$7),$A$10,IF(AND(M221=$A$3,W221=$A$7),$A$11,IF(AND(M221=$A$2,W221=$A$8),$A$21,IF(AND(M221=$A$3,W221=$A$8),$A$22,"ERR"))))</f>
        <v>64-95</v>
      </c>
      <c r="Y221" t="str">
        <f>IF(AND(X221=$A$10,N221=$A$2),$A$13,IF(AND(X221=$A$10,N221=$A$3),$A$15,IF(AND(X221=$A$11,N221=$A$2),$A$17,IF(AND(X221=$A$11,N221=$A$3),$A$19,IF(AND(X221=$A$21,N221=$A$2),$A$23,IF(AND(X221=$A$21,N221=$A$3),$A$25,IF(AND(X221=$A$22,N221=$A$2),$A$27,IF(AND(X221=$A$22,N221=$A$3),$A$29,"ERR"))))))))</f>
        <v>64-79</v>
      </c>
      <c r="Z221" t="str">
        <f t="shared" si="28"/>
        <v>64-71</v>
      </c>
      <c r="AA221" t="str">
        <f>IF(AND(Z221=$B$13,P221=$C$12),$C$13,IF(AND(Z221=$B$13,P221=$F$12),$C$31,IF(AND(Z221=$B$14,P221=$C$12),$C$14,IF(AND(Z221=$B$14,P221=$F$12),$C$32,IF(AND(Z221=$B$15,P221=$C$12),$C$15,IF(AND(Z221=$B$15,P221=$F$12),$C$33,IF(AND(Z221=$B$16,P221=$C$12),$C$16,IF(AND(Z221=$B$16,P221=$F$12),$C$34,IF(AND(Z221=$B$17,P221=$C$12),$C$17,IF(AND(Z221=$B$17,P221=$F$12),$C$35,IF(AND(Z221=$B$18,P221=$C$12),$C$18,IF(AND(Z221=$B$18,P221=$F$12),$C$36,IF(AND(Z221=$B$19,P221=$C$12),$C$19,IF(AND(Z221=$B$19,P221=$F$12),$C$37,IF(AND(Z221=$B$20,P221=$C$12),$C$20,IF(AND(Z221=$B$20,P221=$F$12),$C$38,IF(AND(Z221=$B$23,P221=$C$12),$C$23,IF(AND(Z221=$B$23,P221=$F$12),$C$41,IF(AND(Z221=$B$24,P221=$C$12),$C$24,IF(AND(Z221=$B$24,P221=$F$12),$C$42,IF(AND(Z221=$B$25,P221=$C$12),$C$25,IF(AND(Z221=$B$25,P221=$F$12),$C$43,IF(AND(Z221=$B$26,P221=$C$12),$C$26,IF(AND(Z221=$B$26,P221=$F$12),$C$44,IF(AND(Z221=$B$27,P221=$C$12),$C$27,IF(AND(Z221=$B$27,P221=$F$12),$C$45,IF(AND(Z221=$B$28,P221=$C$12),$C$28,IF(AND(Z221=$B$28,P221=$F$12),$C$46,IF(AND(Z221=$B$29,P221=$C$12),$C$29,IF(AND(Z221=$B$29,P221=$F$12),$C$47,IF(AND(Z221=$B$30,P221=$C$12),$C$30,IF(AND(Z221=$B$30,P221=$F$12),$C$48,"ERR"))))))))))))))))))))))))))))))))</f>
        <v>64-67</v>
      </c>
      <c r="AB221" t="str">
        <f t="shared" si="29"/>
        <v>64-65</v>
      </c>
      <c r="AC221" s="12" t="str">
        <f t="shared" si="30"/>
        <v>65</v>
      </c>
      <c r="AD221" t="str">
        <f t="shared" si="31"/>
        <v>4-7</v>
      </c>
      <c r="AE221" t="str">
        <f t="shared" si="32"/>
        <v>4-5</v>
      </c>
      <c r="AF221" s="12" t="str">
        <f t="shared" si="33"/>
        <v>5</v>
      </c>
      <c r="AH221">
        <f t="shared" si="34"/>
        <v>525</v>
      </c>
      <c r="AL221">
        <v>289</v>
      </c>
      <c r="AM221" t="str">
        <f t="shared" si="35"/>
        <v>NOT YOURS</v>
      </c>
    </row>
    <row r="222" spans="12:39">
      <c r="L222" s="1" t="s">
        <v>757</v>
      </c>
      <c r="M222" t="s">
        <v>756</v>
      </c>
      <c r="N222" t="s">
        <v>756</v>
      </c>
      <c r="O222" t="s">
        <v>756</v>
      </c>
      <c r="P222" t="s">
        <v>756</v>
      </c>
      <c r="Q222" t="s">
        <v>756</v>
      </c>
      <c r="R222" t="s">
        <v>756</v>
      </c>
      <c r="S222" t="s">
        <v>759</v>
      </c>
      <c r="T222" t="s">
        <v>759</v>
      </c>
      <c r="U222" t="s">
        <v>758</v>
      </c>
      <c r="W222" t="str">
        <f t="shared" si="27"/>
        <v>0-63</v>
      </c>
      <c r="X222" t="str">
        <f>IF(AND(M222=$A$2,W222=$A$7),$A$10,IF(AND(M222=$A$3,W222=$A$7),$A$11,IF(AND(M222=$A$2,W222=$A$8),$A$21,IF(AND(M222=$A$3,W222=$A$8),$A$22,"ERR"))))</f>
        <v>32-63</v>
      </c>
      <c r="Y222" t="str">
        <f>IF(AND(X222=$A$10,N222=$A$2),$A$13,IF(AND(X222=$A$10,N222=$A$3),$A$15,IF(AND(X222=$A$11,N222=$A$2),$A$17,IF(AND(X222=$A$11,N222=$A$3),$A$19,IF(AND(X222=$A$21,N222=$A$2),$A$23,IF(AND(X222=$A$21,N222=$A$3),$A$25,IF(AND(X222=$A$22,N222=$A$2),$A$27,IF(AND(X222=$A$22,N222=$A$3),$A$29,"ERR"))))))))</f>
        <v>48-63</v>
      </c>
      <c r="Z222" t="str">
        <f t="shared" si="28"/>
        <v>56-63</v>
      </c>
      <c r="AA222" t="str">
        <f>IF(AND(Z222=$B$13,P222=$C$12),$C$13,IF(AND(Z222=$B$13,P222=$F$12),$C$31,IF(AND(Z222=$B$14,P222=$C$12),$C$14,IF(AND(Z222=$B$14,P222=$F$12),$C$32,IF(AND(Z222=$B$15,P222=$C$12),$C$15,IF(AND(Z222=$B$15,P222=$F$12),$C$33,IF(AND(Z222=$B$16,P222=$C$12),$C$16,IF(AND(Z222=$B$16,P222=$F$12),$C$34,IF(AND(Z222=$B$17,P222=$C$12),$C$17,IF(AND(Z222=$B$17,P222=$F$12),$C$35,IF(AND(Z222=$B$18,P222=$C$12),$C$18,IF(AND(Z222=$B$18,P222=$F$12),$C$36,IF(AND(Z222=$B$19,P222=$C$12),$C$19,IF(AND(Z222=$B$19,P222=$F$12),$C$37,IF(AND(Z222=$B$20,P222=$C$12),$C$20,IF(AND(Z222=$B$20,P222=$F$12),$C$38,IF(AND(Z222=$B$23,P222=$C$12),$C$23,IF(AND(Z222=$B$23,P222=$F$12),$C$41,IF(AND(Z222=$B$24,P222=$C$12),$C$24,IF(AND(Z222=$B$24,P222=$F$12),$C$42,IF(AND(Z222=$B$25,P222=$C$12),$C$25,IF(AND(Z222=$B$25,P222=$F$12),$C$43,IF(AND(Z222=$B$26,P222=$C$12),$C$26,IF(AND(Z222=$B$26,P222=$F$12),$C$44,IF(AND(Z222=$B$27,P222=$C$12),$C$27,IF(AND(Z222=$B$27,P222=$F$12),$C$45,IF(AND(Z222=$B$28,P222=$C$12),$C$28,IF(AND(Z222=$B$28,P222=$F$12),$C$46,IF(AND(Z222=$B$29,P222=$C$12),$C$29,IF(AND(Z222=$B$29,P222=$F$12),$C$47,IF(AND(Z222=$B$30,P222=$C$12),$C$30,IF(AND(Z222=$B$30,P222=$F$12),$C$48,"ERR"))))))))))))))))))))))))))))))))</f>
        <v>60-63</v>
      </c>
      <c r="AB222" t="str">
        <f t="shared" si="29"/>
        <v>62-63</v>
      </c>
      <c r="AC222" s="12" t="str">
        <f t="shared" si="30"/>
        <v>63</v>
      </c>
      <c r="AD222" t="str">
        <f t="shared" si="31"/>
        <v>0-3</v>
      </c>
      <c r="AE222" t="str">
        <f t="shared" si="32"/>
        <v>0-1</v>
      </c>
      <c r="AF222" s="12" t="str">
        <f t="shared" si="33"/>
        <v>1</v>
      </c>
      <c r="AH222">
        <f t="shared" si="34"/>
        <v>505</v>
      </c>
      <c r="AL222">
        <v>290</v>
      </c>
      <c r="AM222" t="str">
        <f t="shared" si="35"/>
        <v>NOT YOURS</v>
      </c>
    </row>
    <row r="223" spans="12:39">
      <c r="L223" s="1" t="s">
        <v>757</v>
      </c>
      <c r="M223" t="s">
        <v>756</v>
      </c>
      <c r="N223" t="s">
        <v>757</v>
      </c>
      <c r="O223" t="s">
        <v>757</v>
      </c>
      <c r="P223" t="s">
        <v>756</v>
      </c>
      <c r="Q223" t="s">
        <v>757</v>
      </c>
      <c r="R223" t="s">
        <v>756</v>
      </c>
      <c r="S223" t="s">
        <v>759</v>
      </c>
      <c r="T223" t="s">
        <v>759</v>
      </c>
      <c r="U223" t="s">
        <v>759</v>
      </c>
      <c r="W223" t="str">
        <f t="shared" si="27"/>
        <v>0-63</v>
      </c>
      <c r="X223" t="str">
        <f>IF(AND(M223=$A$2,W223=$A$7),$A$10,IF(AND(M223=$A$3,W223=$A$7),$A$11,IF(AND(M223=$A$2,W223=$A$8),$A$21,IF(AND(M223=$A$3,W223=$A$8),$A$22,"ERR"))))</f>
        <v>32-63</v>
      </c>
      <c r="Y223" t="str">
        <f>IF(AND(X223=$A$10,N223=$A$2),$A$13,IF(AND(X223=$A$10,N223=$A$3),$A$15,IF(AND(X223=$A$11,N223=$A$2),$A$17,IF(AND(X223=$A$11,N223=$A$3),$A$19,IF(AND(X223=$A$21,N223=$A$2),$A$23,IF(AND(X223=$A$21,N223=$A$3),$A$25,IF(AND(X223=$A$22,N223=$A$2),$A$27,IF(AND(X223=$A$22,N223=$A$3),$A$29,"ERR"))))))))</f>
        <v>32-47</v>
      </c>
      <c r="Z223" t="str">
        <f t="shared" si="28"/>
        <v>32-39</v>
      </c>
      <c r="AA223" t="str">
        <f>IF(AND(Z223=$B$13,P223=$C$12),$C$13,IF(AND(Z223=$B$13,P223=$F$12),$C$31,IF(AND(Z223=$B$14,P223=$C$12),$C$14,IF(AND(Z223=$B$14,P223=$F$12),$C$32,IF(AND(Z223=$B$15,P223=$C$12),$C$15,IF(AND(Z223=$B$15,P223=$F$12),$C$33,IF(AND(Z223=$B$16,P223=$C$12),$C$16,IF(AND(Z223=$B$16,P223=$F$12),$C$34,IF(AND(Z223=$B$17,P223=$C$12),$C$17,IF(AND(Z223=$B$17,P223=$F$12),$C$35,IF(AND(Z223=$B$18,P223=$C$12),$C$18,IF(AND(Z223=$B$18,P223=$F$12),$C$36,IF(AND(Z223=$B$19,P223=$C$12),$C$19,IF(AND(Z223=$B$19,P223=$F$12),$C$37,IF(AND(Z223=$B$20,P223=$C$12),$C$20,IF(AND(Z223=$B$20,P223=$F$12),$C$38,IF(AND(Z223=$B$23,P223=$C$12),$C$23,IF(AND(Z223=$B$23,P223=$F$12),$C$41,IF(AND(Z223=$B$24,P223=$C$12),$C$24,IF(AND(Z223=$B$24,P223=$F$12),$C$42,IF(AND(Z223=$B$25,P223=$C$12),$C$25,IF(AND(Z223=$B$25,P223=$F$12),$C$43,IF(AND(Z223=$B$26,P223=$C$12),$C$26,IF(AND(Z223=$B$26,P223=$F$12),$C$44,IF(AND(Z223=$B$27,P223=$C$12),$C$27,IF(AND(Z223=$B$27,P223=$F$12),$C$45,IF(AND(Z223=$B$28,P223=$C$12),$C$28,IF(AND(Z223=$B$28,P223=$F$12),$C$46,IF(AND(Z223=$B$29,P223=$C$12),$C$29,IF(AND(Z223=$B$29,P223=$F$12),$C$47,IF(AND(Z223=$B$30,P223=$C$12),$C$30,IF(AND(Z223=$B$30,P223=$F$12),$C$48,"ERR"))))))))))))))))))))))))))))))))</f>
        <v>36-39</v>
      </c>
      <c r="AB223" t="str">
        <f t="shared" si="29"/>
        <v>36-37</v>
      </c>
      <c r="AC223" s="12" t="str">
        <f t="shared" si="30"/>
        <v>37</v>
      </c>
      <c r="AD223" t="str">
        <f t="shared" si="31"/>
        <v>0-3</v>
      </c>
      <c r="AE223" t="str">
        <f t="shared" si="32"/>
        <v>0-1</v>
      </c>
      <c r="AF223" s="12" t="str">
        <f t="shared" si="33"/>
        <v>0</v>
      </c>
      <c r="AH223">
        <f t="shared" si="34"/>
        <v>296</v>
      </c>
      <c r="AL223">
        <v>291</v>
      </c>
      <c r="AM223" t="str">
        <f t="shared" si="35"/>
        <v>NOT YOURS</v>
      </c>
    </row>
    <row r="224" spans="12:39">
      <c r="L224" s="1" t="s">
        <v>757</v>
      </c>
      <c r="M224" t="s">
        <v>756</v>
      </c>
      <c r="N224" t="s">
        <v>757</v>
      </c>
      <c r="O224" t="s">
        <v>756</v>
      </c>
      <c r="P224" t="s">
        <v>757</v>
      </c>
      <c r="Q224" t="s">
        <v>756</v>
      </c>
      <c r="R224" t="s">
        <v>757</v>
      </c>
      <c r="S224" t="s">
        <v>758</v>
      </c>
      <c r="T224" t="s">
        <v>759</v>
      </c>
      <c r="U224" t="s">
        <v>758</v>
      </c>
      <c r="W224" t="str">
        <f t="shared" si="27"/>
        <v>0-63</v>
      </c>
      <c r="X224" t="str">
        <f>IF(AND(M224=$A$2,W224=$A$7),$A$10,IF(AND(M224=$A$3,W224=$A$7),$A$11,IF(AND(M224=$A$2,W224=$A$8),$A$21,IF(AND(M224=$A$3,W224=$A$8),$A$22,"ERR"))))</f>
        <v>32-63</v>
      </c>
      <c r="Y224" t="str">
        <f>IF(AND(X224=$A$10,N224=$A$2),$A$13,IF(AND(X224=$A$10,N224=$A$3),$A$15,IF(AND(X224=$A$11,N224=$A$2),$A$17,IF(AND(X224=$A$11,N224=$A$3),$A$19,IF(AND(X224=$A$21,N224=$A$2),$A$23,IF(AND(X224=$A$21,N224=$A$3),$A$25,IF(AND(X224=$A$22,N224=$A$2),$A$27,IF(AND(X224=$A$22,N224=$A$3),$A$29,"ERR"))))))))</f>
        <v>32-47</v>
      </c>
      <c r="Z224" t="str">
        <f t="shared" si="28"/>
        <v>40-47</v>
      </c>
      <c r="AA224" t="str">
        <f>IF(AND(Z224=$B$13,P224=$C$12),$C$13,IF(AND(Z224=$B$13,P224=$F$12),$C$31,IF(AND(Z224=$B$14,P224=$C$12),$C$14,IF(AND(Z224=$B$14,P224=$F$12),$C$32,IF(AND(Z224=$B$15,P224=$C$12),$C$15,IF(AND(Z224=$B$15,P224=$F$12),$C$33,IF(AND(Z224=$B$16,P224=$C$12),$C$16,IF(AND(Z224=$B$16,P224=$F$12),$C$34,IF(AND(Z224=$B$17,P224=$C$12),$C$17,IF(AND(Z224=$B$17,P224=$F$12),$C$35,IF(AND(Z224=$B$18,P224=$C$12),$C$18,IF(AND(Z224=$B$18,P224=$F$12),$C$36,IF(AND(Z224=$B$19,P224=$C$12),$C$19,IF(AND(Z224=$B$19,P224=$F$12),$C$37,IF(AND(Z224=$B$20,P224=$C$12),$C$20,IF(AND(Z224=$B$20,P224=$F$12),$C$38,IF(AND(Z224=$B$23,P224=$C$12),$C$23,IF(AND(Z224=$B$23,P224=$F$12),$C$41,IF(AND(Z224=$B$24,P224=$C$12),$C$24,IF(AND(Z224=$B$24,P224=$F$12),$C$42,IF(AND(Z224=$B$25,P224=$C$12),$C$25,IF(AND(Z224=$B$25,P224=$F$12),$C$43,IF(AND(Z224=$B$26,P224=$C$12),$C$26,IF(AND(Z224=$B$26,P224=$F$12),$C$44,IF(AND(Z224=$B$27,P224=$C$12),$C$27,IF(AND(Z224=$B$27,P224=$F$12),$C$45,IF(AND(Z224=$B$28,P224=$C$12),$C$28,IF(AND(Z224=$B$28,P224=$F$12),$C$46,IF(AND(Z224=$B$29,P224=$C$12),$C$29,IF(AND(Z224=$B$29,P224=$F$12),$C$47,IF(AND(Z224=$B$30,P224=$C$12),$C$30,IF(AND(Z224=$B$30,P224=$F$12),$C$48,"ERR"))))))))))))))))))))))))))))))))</f>
        <v>40-43</v>
      </c>
      <c r="AB224" t="str">
        <f t="shared" si="29"/>
        <v>42-43</v>
      </c>
      <c r="AC224" s="12" t="str">
        <f t="shared" si="30"/>
        <v>42</v>
      </c>
      <c r="AD224" t="str">
        <f t="shared" si="31"/>
        <v>4-7</v>
      </c>
      <c r="AE224" t="str">
        <f t="shared" si="32"/>
        <v>4-5</v>
      </c>
      <c r="AF224" s="12" t="str">
        <f t="shared" si="33"/>
        <v>5</v>
      </c>
      <c r="AH224">
        <f t="shared" si="34"/>
        <v>341</v>
      </c>
      <c r="AL224">
        <v>292</v>
      </c>
      <c r="AM224" t="str">
        <f t="shared" si="35"/>
        <v>NOT YOURS</v>
      </c>
    </row>
    <row r="225" spans="12:39">
      <c r="L225" s="1" t="s">
        <v>757</v>
      </c>
      <c r="M225" t="s">
        <v>756</v>
      </c>
      <c r="N225" t="s">
        <v>757</v>
      </c>
      <c r="O225" t="s">
        <v>757</v>
      </c>
      <c r="P225" t="s">
        <v>756</v>
      </c>
      <c r="Q225" t="s">
        <v>756</v>
      </c>
      <c r="R225" t="s">
        <v>756</v>
      </c>
      <c r="S225" t="s">
        <v>759</v>
      </c>
      <c r="T225" t="s">
        <v>759</v>
      </c>
      <c r="U225" t="s">
        <v>759</v>
      </c>
      <c r="W225" t="str">
        <f t="shared" si="27"/>
        <v>0-63</v>
      </c>
      <c r="X225" t="str">
        <f>IF(AND(M225=$A$2,W225=$A$7),$A$10,IF(AND(M225=$A$3,W225=$A$7),$A$11,IF(AND(M225=$A$2,W225=$A$8),$A$21,IF(AND(M225=$A$3,W225=$A$8),$A$22,"ERR"))))</f>
        <v>32-63</v>
      </c>
      <c r="Y225" t="str">
        <f>IF(AND(X225=$A$10,N225=$A$2),$A$13,IF(AND(X225=$A$10,N225=$A$3),$A$15,IF(AND(X225=$A$11,N225=$A$2),$A$17,IF(AND(X225=$A$11,N225=$A$3),$A$19,IF(AND(X225=$A$21,N225=$A$2),$A$23,IF(AND(X225=$A$21,N225=$A$3),$A$25,IF(AND(X225=$A$22,N225=$A$2),$A$27,IF(AND(X225=$A$22,N225=$A$3),$A$29,"ERR"))))))))</f>
        <v>32-47</v>
      </c>
      <c r="Z225" t="str">
        <f t="shared" si="28"/>
        <v>32-39</v>
      </c>
      <c r="AA225" t="str">
        <f>IF(AND(Z225=$B$13,P225=$C$12),$C$13,IF(AND(Z225=$B$13,P225=$F$12),$C$31,IF(AND(Z225=$B$14,P225=$C$12),$C$14,IF(AND(Z225=$B$14,P225=$F$12),$C$32,IF(AND(Z225=$B$15,P225=$C$12),$C$15,IF(AND(Z225=$B$15,P225=$F$12),$C$33,IF(AND(Z225=$B$16,P225=$C$12),$C$16,IF(AND(Z225=$B$16,P225=$F$12),$C$34,IF(AND(Z225=$B$17,P225=$C$12),$C$17,IF(AND(Z225=$B$17,P225=$F$12),$C$35,IF(AND(Z225=$B$18,P225=$C$12),$C$18,IF(AND(Z225=$B$18,P225=$F$12),$C$36,IF(AND(Z225=$B$19,P225=$C$12),$C$19,IF(AND(Z225=$B$19,P225=$F$12),$C$37,IF(AND(Z225=$B$20,P225=$C$12),$C$20,IF(AND(Z225=$B$20,P225=$F$12),$C$38,IF(AND(Z225=$B$23,P225=$C$12),$C$23,IF(AND(Z225=$B$23,P225=$F$12),$C$41,IF(AND(Z225=$B$24,P225=$C$12),$C$24,IF(AND(Z225=$B$24,P225=$F$12),$C$42,IF(AND(Z225=$B$25,P225=$C$12),$C$25,IF(AND(Z225=$B$25,P225=$F$12),$C$43,IF(AND(Z225=$B$26,P225=$C$12),$C$26,IF(AND(Z225=$B$26,P225=$F$12),$C$44,IF(AND(Z225=$B$27,P225=$C$12),$C$27,IF(AND(Z225=$B$27,P225=$F$12),$C$45,IF(AND(Z225=$B$28,P225=$C$12),$C$28,IF(AND(Z225=$B$28,P225=$F$12),$C$46,IF(AND(Z225=$B$29,P225=$C$12),$C$29,IF(AND(Z225=$B$29,P225=$F$12),$C$47,IF(AND(Z225=$B$30,P225=$C$12),$C$30,IF(AND(Z225=$B$30,P225=$F$12),$C$48,"ERR"))))))))))))))))))))))))))))))))</f>
        <v>36-39</v>
      </c>
      <c r="AB225" t="str">
        <f t="shared" si="29"/>
        <v>38-39</v>
      </c>
      <c r="AC225" s="12" t="str">
        <f t="shared" si="30"/>
        <v>39</v>
      </c>
      <c r="AD225" t="str">
        <f t="shared" si="31"/>
        <v>0-3</v>
      </c>
      <c r="AE225" t="str">
        <f t="shared" si="32"/>
        <v>0-1</v>
      </c>
      <c r="AF225" s="12" t="str">
        <f t="shared" si="33"/>
        <v>0</v>
      </c>
      <c r="AH225">
        <f t="shared" si="34"/>
        <v>312</v>
      </c>
      <c r="AL225">
        <v>293</v>
      </c>
      <c r="AM225" t="str">
        <f t="shared" si="35"/>
        <v>NOT YOURS</v>
      </c>
    </row>
    <row r="226" spans="12:39">
      <c r="L226" s="1" t="s">
        <v>756</v>
      </c>
      <c r="M226" t="s">
        <v>757</v>
      </c>
      <c r="N226" t="s">
        <v>757</v>
      </c>
      <c r="O226" t="s">
        <v>756</v>
      </c>
      <c r="P226" t="s">
        <v>756</v>
      </c>
      <c r="Q226" t="s">
        <v>756</v>
      </c>
      <c r="R226" t="s">
        <v>757</v>
      </c>
      <c r="S226" t="s">
        <v>759</v>
      </c>
      <c r="T226" t="s">
        <v>759</v>
      </c>
      <c r="U226" t="s">
        <v>758</v>
      </c>
      <c r="W226" t="str">
        <f t="shared" si="27"/>
        <v>64-127</v>
      </c>
      <c r="X226" t="str">
        <f>IF(AND(M226=$A$2,W226=$A$7),$A$10,IF(AND(M226=$A$3,W226=$A$7),$A$11,IF(AND(M226=$A$2,W226=$A$8),$A$21,IF(AND(M226=$A$3,W226=$A$8),$A$22,"ERR"))))</f>
        <v>64-95</v>
      </c>
      <c r="Y226" t="str">
        <f>IF(AND(X226=$A$10,N226=$A$2),$A$13,IF(AND(X226=$A$10,N226=$A$3),$A$15,IF(AND(X226=$A$11,N226=$A$2),$A$17,IF(AND(X226=$A$11,N226=$A$3),$A$19,IF(AND(X226=$A$21,N226=$A$2),$A$23,IF(AND(X226=$A$21,N226=$A$3),$A$25,IF(AND(X226=$A$22,N226=$A$2),$A$27,IF(AND(X226=$A$22,N226=$A$3),$A$29,"ERR"))))))))</f>
        <v>64-79</v>
      </c>
      <c r="Z226" t="str">
        <f t="shared" si="28"/>
        <v>72-79</v>
      </c>
      <c r="AA226" t="str">
        <f>IF(AND(Z226=$B$13,P226=$C$12),$C$13,IF(AND(Z226=$B$13,P226=$F$12),$C$31,IF(AND(Z226=$B$14,P226=$C$12),$C$14,IF(AND(Z226=$B$14,P226=$F$12),$C$32,IF(AND(Z226=$B$15,P226=$C$12),$C$15,IF(AND(Z226=$B$15,P226=$F$12),$C$33,IF(AND(Z226=$B$16,P226=$C$12),$C$16,IF(AND(Z226=$B$16,P226=$F$12),$C$34,IF(AND(Z226=$B$17,P226=$C$12),$C$17,IF(AND(Z226=$B$17,P226=$F$12),$C$35,IF(AND(Z226=$B$18,P226=$C$12),$C$18,IF(AND(Z226=$B$18,P226=$F$12),$C$36,IF(AND(Z226=$B$19,P226=$C$12),$C$19,IF(AND(Z226=$B$19,P226=$F$12),$C$37,IF(AND(Z226=$B$20,P226=$C$12),$C$20,IF(AND(Z226=$B$20,P226=$F$12),$C$38,IF(AND(Z226=$B$23,P226=$C$12),$C$23,IF(AND(Z226=$B$23,P226=$F$12),$C$41,IF(AND(Z226=$B$24,P226=$C$12),$C$24,IF(AND(Z226=$B$24,P226=$F$12),$C$42,IF(AND(Z226=$B$25,P226=$C$12),$C$25,IF(AND(Z226=$B$25,P226=$F$12),$C$43,IF(AND(Z226=$B$26,P226=$C$12),$C$26,IF(AND(Z226=$B$26,P226=$F$12),$C$44,IF(AND(Z226=$B$27,P226=$C$12),$C$27,IF(AND(Z226=$B$27,P226=$F$12),$C$45,IF(AND(Z226=$B$28,P226=$C$12),$C$28,IF(AND(Z226=$B$28,P226=$F$12),$C$46,IF(AND(Z226=$B$29,P226=$C$12),$C$29,IF(AND(Z226=$B$29,P226=$F$12),$C$47,IF(AND(Z226=$B$30,P226=$C$12),$C$30,IF(AND(Z226=$B$30,P226=$F$12),$C$48,"ERR"))))))))))))))))))))))))))))))))</f>
        <v>76-79</v>
      </c>
      <c r="AB226" t="str">
        <f t="shared" si="29"/>
        <v>78-79</v>
      </c>
      <c r="AC226" s="12" t="str">
        <f t="shared" si="30"/>
        <v>78</v>
      </c>
      <c r="AD226" t="str">
        <f t="shared" si="31"/>
        <v>0-3</v>
      </c>
      <c r="AE226" t="str">
        <f t="shared" si="32"/>
        <v>0-1</v>
      </c>
      <c r="AF226" s="12" t="str">
        <f t="shared" si="33"/>
        <v>1</v>
      </c>
      <c r="AH226">
        <f t="shared" si="34"/>
        <v>625</v>
      </c>
      <c r="AL226">
        <v>294</v>
      </c>
      <c r="AM226" t="str">
        <f t="shared" si="35"/>
        <v>NOT YOURS</v>
      </c>
    </row>
    <row r="227" spans="12:39">
      <c r="L227" s="1" t="s">
        <v>757</v>
      </c>
      <c r="M227" t="s">
        <v>756</v>
      </c>
      <c r="N227" t="s">
        <v>756</v>
      </c>
      <c r="O227" t="s">
        <v>757</v>
      </c>
      <c r="P227" t="s">
        <v>756</v>
      </c>
      <c r="Q227" t="s">
        <v>756</v>
      </c>
      <c r="R227" t="s">
        <v>757</v>
      </c>
      <c r="S227" t="s">
        <v>758</v>
      </c>
      <c r="T227" t="s">
        <v>759</v>
      </c>
      <c r="U227" t="s">
        <v>758</v>
      </c>
      <c r="W227" t="str">
        <f t="shared" si="27"/>
        <v>0-63</v>
      </c>
      <c r="X227" t="str">
        <f>IF(AND(M227=$A$2,W227=$A$7),$A$10,IF(AND(M227=$A$3,W227=$A$7),$A$11,IF(AND(M227=$A$2,W227=$A$8),$A$21,IF(AND(M227=$A$3,W227=$A$8),$A$22,"ERR"))))</f>
        <v>32-63</v>
      </c>
      <c r="Y227" t="str">
        <f>IF(AND(X227=$A$10,N227=$A$2),$A$13,IF(AND(X227=$A$10,N227=$A$3),$A$15,IF(AND(X227=$A$11,N227=$A$2),$A$17,IF(AND(X227=$A$11,N227=$A$3),$A$19,IF(AND(X227=$A$21,N227=$A$2),$A$23,IF(AND(X227=$A$21,N227=$A$3),$A$25,IF(AND(X227=$A$22,N227=$A$2),$A$27,IF(AND(X227=$A$22,N227=$A$3),$A$29,"ERR"))))))))</f>
        <v>48-63</v>
      </c>
      <c r="Z227" t="str">
        <f t="shared" si="28"/>
        <v>48-55</v>
      </c>
      <c r="AA227" t="str">
        <f>IF(AND(Z227=$B$13,P227=$C$12),$C$13,IF(AND(Z227=$B$13,P227=$F$12),$C$31,IF(AND(Z227=$B$14,P227=$C$12),$C$14,IF(AND(Z227=$B$14,P227=$F$12),$C$32,IF(AND(Z227=$B$15,P227=$C$12),$C$15,IF(AND(Z227=$B$15,P227=$F$12),$C$33,IF(AND(Z227=$B$16,P227=$C$12),$C$16,IF(AND(Z227=$B$16,P227=$F$12),$C$34,IF(AND(Z227=$B$17,P227=$C$12),$C$17,IF(AND(Z227=$B$17,P227=$F$12),$C$35,IF(AND(Z227=$B$18,P227=$C$12),$C$18,IF(AND(Z227=$B$18,P227=$F$12),$C$36,IF(AND(Z227=$B$19,P227=$C$12),$C$19,IF(AND(Z227=$B$19,P227=$F$12),$C$37,IF(AND(Z227=$B$20,P227=$C$12),$C$20,IF(AND(Z227=$B$20,P227=$F$12),$C$38,IF(AND(Z227=$B$23,P227=$C$12),$C$23,IF(AND(Z227=$B$23,P227=$F$12),$C$41,IF(AND(Z227=$B$24,P227=$C$12),$C$24,IF(AND(Z227=$B$24,P227=$F$12),$C$42,IF(AND(Z227=$B$25,P227=$C$12),$C$25,IF(AND(Z227=$B$25,P227=$F$12),$C$43,IF(AND(Z227=$B$26,P227=$C$12),$C$26,IF(AND(Z227=$B$26,P227=$F$12),$C$44,IF(AND(Z227=$B$27,P227=$C$12),$C$27,IF(AND(Z227=$B$27,P227=$F$12),$C$45,IF(AND(Z227=$B$28,P227=$C$12),$C$28,IF(AND(Z227=$B$28,P227=$F$12),$C$46,IF(AND(Z227=$B$29,P227=$C$12),$C$29,IF(AND(Z227=$B$29,P227=$F$12),$C$47,IF(AND(Z227=$B$30,P227=$C$12),$C$30,IF(AND(Z227=$B$30,P227=$F$12),$C$48,"ERR"))))))))))))))))))))))))))))))))</f>
        <v>52-55</v>
      </c>
      <c r="AB227" t="str">
        <f t="shared" si="29"/>
        <v>54-55</v>
      </c>
      <c r="AC227" s="12" t="str">
        <f t="shared" si="30"/>
        <v>54</v>
      </c>
      <c r="AD227" t="str">
        <f t="shared" si="31"/>
        <v>4-7</v>
      </c>
      <c r="AE227" t="str">
        <f t="shared" si="32"/>
        <v>4-5</v>
      </c>
      <c r="AF227" s="12" t="str">
        <f t="shared" si="33"/>
        <v>5</v>
      </c>
      <c r="AH227">
        <f t="shared" si="34"/>
        <v>437</v>
      </c>
      <c r="AL227">
        <v>295</v>
      </c>
      <c r="AM227" t="str">
        <f t="shared" si="35"/>
        <v>NOT YOURS</v>
      </c>
    </row>
    <row r="228" spans="12:39">
      <c r="L228" s="1" t="s">
        <v>757</v>
      </c>
      <c r="M228" t="s">
        <v>757</v>
      </c>
      <c r="N228" t="s">
        <v>757</v>
      </c>
      <c r="O228" t="s">
        <v>756</v>
      </c>
      <c r="P228" t="s">
        <v>756</v>
      </c>
      <c r="Q228" t="s">
        <v>756</v>
      </c>
      <c r="R228" t="s">
        <v>757</v>
      </c>
      <c r="S228" t="s">
        <v>758</v>
      </c>
      <c r="T228" t="s">
        <v>759</v>
      </c>
      <c r="U228" t="s">
        <v>759</v>
      </c>
      <c r="W228" t="str">
        <f t="shared" si="27"/>
        <v>0-63</v>
      </c>
      <c r="X228" t="str">
        <f>IF(AND(M228=$A$2,W228=$A$7),$A$10,IF(AND(M228=$A$3,W228=$A$7),$A$11,IF(AND(M228=$A$2,W228=$A$8),$A$21,IF(AND(M228=$A$3,W228=$A$8),$A$22,"ERR"))))</f>
        <v>0-31</v>
      </c>
      <c r="Y228" t="str">
        <f>IF(AND(X228=$A$10,N228=$A$2),$A$13,IF(AND(X228=$A$10,N228=$A$3),$A$15,IF(AND(X228=$A$11,N228=$A$2),$A$17,IF(AND(X228=$A$11,N228=$A$3),$A$19,IF(AND(X228=$A$21,N228=$A$2),$A$23,IF(AND(X228=$A$21,N228=$A$3),$A$25,IF(AND(X228=$A$22,N228=$A$2),$A$27,IF(AND(X228=$A$22,N228=$A$3),$A$29,"ERR"))))))))</f>
        <v>0-15</v>
      </c>
      <c r="Z228" t="str">
        <f t="shared" si="28"/>
        <v>8-15</v>
      </c>
      <c r="AA228" t="str">
        <f>IF(AND(Z228=$B$13,P228=$C$12),$C$13,IF(AND(Z228=$B$13,P228=$F$12),$C$31,IF(AND(Z228=$B$14,P228=$C$12),$C$14,IF(AND(Z228=$B$14,P228=$F$12),$C$32,IF(AND(Z228=$B$15,P228=$C$12),$C$15,IF(AND(Z228=$B$15,P228=$F$12),$C$33,IF(AND(Z228=$B$16,P228=$C$12),$C$16,IF(AND(Z228=$B$16,P228=$F$12),$C$34,IF(AND(Z228=$B$17,P228=$C$12),$C$17,IF(AND(Z228=$B$17,P228=$F$12),$C$35,IF(AND(Z228=$B$18,P228=$C$12),$C$18,IF(AND(Z228=$B$18,P228=$F$12),$C$36,IF(AND(Z228=$B$19,P228=$C$12),$C$19,IF(AND(Z228=$B$19,P228=$F$12),$C$37,IF(AND(Z228=$B$20,P228=$C$12),$C$20,IF(AND(Z228=$B$20,P228=$F$12),$C$38,IF(AND(Z228=$B$23,P228=$C$12),$C$23,IF(AND(Z228=$B$23,P228=$F$12),$C$41,IF(AND(Z228=$B$24,P228=$C$12),$C$24,IF(AND(Z228=$B$24,P228=$F$12),$C$42,IF(AND(Z228=$B$25,P228=$C$12),$C$25,IF(AND(Z228=$B$25,P228=$F$12),$C$43,IF(AND(Z228=$B$26,P228=$C$12),$C$26,IF(AND(Z228=$B$26,P228=$F$12),$C$44,IF(AND(Z228=$B$27,P228=$C$12),$C$27,IF(AND(Z228=$B$27,P228=$F$12),$C$45,IF(AND(Z228=$B$28,P228=$C$12),$C$28,IF(AND(Z228=$B$28,P228=$F$12),$C$46,IF(AND(Z228=$B$29,P228=$C$12),$C$29,IF(AND(Z228=$B$29,P228=$F$12),$C$47,IF(AND(Z228=$B$30,P228=$C$12),$C$30,IF(AND(Z228=$B$30,P228=$F$12),$C$48,"ERR"))))))))))))))))))))))))))))))))</f>
        <v>12-15</v>
      </c>
      <c r="AB228" t="str">
        <f t="shared" si="29"/>
        <v>14-15</v>
      </c>
      <c r="AC228" s="12" t="str">
        <f t="shared" si="30"/>
        <v>14</v>
      </c>
      <c r="AD228" t="str">
        <f t="shared" si="31"/>
        <v>4-7</v>
      </c>
      <c r="AE228" t="str">
        <f t="shared" si="32"/>
        <v>4-5</v>
      </c>
      <c r="AF228" s="12" t="str">
        <f t="shared" si="33"/>
        <v>4</v>
      </c>
      <c r="AH228">
        <f t="shared" si="34"/>
        <v>116</v>
      </c>
      <c r="AL228">
        <v>296</v>
      </c>
      <c r="AM228" t="str">
        <f t="shared" si="35"/>
        <v>NOT YOURS</v>
      </c>
    </row>
    <row r="229" spans="12:39">
      <c r="L229" s="1" t="s">
        <v>757</v>
      </c>
      <c r="M229" t="s">
        <v>757</v>
      </c>
      <c r="N229" t="s">
        <v>756</v>
      </c>
      <c r="O229" t="s">
        <v>757</v>
      </c>
      <c r="P229" t="s">
        <v>756</v>
      </c>
      <c r="Q229" t="s">
        <v>756</v>
      </c>
      <c r="R229" t="s">
        <v>757</v>
      </c>
      <c r="S229" t="s">
        <v>758</v>
      </c>
      <c r="T229" t="s">
        <v>759</v>
      </c>
      <c r="U229" t="s">
        <v>759</v>
      </c>
      <c r="W229" t="str">
        <f t="shared" si="27"/>
        <v>0-63</v>
      </c>
      <c r="X229" t="str">
        <f>IF(AND(M229=$A$2,W229=$A$7),$A$10,IF(AND(M229=$A$3,W229=$A$7),$A$11,IF(AND(M229=$A$2,W229=$A$8),$A$21,IF(AND(M229=$A$3,W229=$A$8),$A$22,"ERR"))))</f>
        <v>0-31</v>
      </c>
      <c r="Y229" t="str">
        <f>IF(AND(X229=$A$10,N229=$A$2),$A$13,IF(AND(X229=$A$10,N229=$A$3),$A$15,IF(AND(X229=$A$11,N229=$A$2),$A$17,IF(AND(X229=$A$11,N229=$A$3),$A$19,IF(AND(X229=$A$21,N229=$A$2),$A$23,IF(AND(X229=$A$21,N229=$A$3),$A$25,IF(AND(X229=$A$22,N229=$A$2),$A$27,IF(AND(X229=$A$22,N229=$A$3),$A$29,"ERR"))))))))</f>
        <v>16-31</v>
      </c>
      <c r="Z229" t="str">
        <f t="shared" si="28"/>
        <v>16-23</v>
      </c>
      <c r="AA229" t="str">
        <f>IF(AND(Z229=$B$13,P229=$C$12),$C$13,IF(AND(Z229=$B$13,P229=$F$12),$C$31,IF(AND(Z229=$B$14,P229=$C$12),$C$14,IF(AND(Z229=$B$14,P229=$F$12),$C$32,IF(AND(Z229=$B$15,P229=$C$12),$C$15,IF(AND(Z229=$B$15,P229=$F$12),$C$33,IF(AND(Z229=$B$16,P229=$C$12),$C$16,IF(AND(Z229=$B$16,P229=$F$12),$C$34,IF(AND(Z229=$B$17,P229=$C$12),$C$17,IF(AND(Z229=$B$17,P229=$F$12),$C$35,IF(AND(Z229=$B$18,P229=$C$12),$C$18,IF(AND(Z229=$B$18,P229=$F$12),$C$36,IF(AND(Z229=$B$19,P229=$C$12),$C$19,IF(AND(Z229=$B$19,P229=$F$12),$C$37,IF(AND(Z229=$B$20,P229=$C$12),$C$20,IF(AND(Z229=$B$20,P229=$F$12),$C$38,IF(AND(Z229=$B$23,P229=$C$12),$C$23,IF(AND(Z229=$B$23,P229=$F$12),$C$41,IF(AND(Z229=$B$24,P229=$C$12),$C$24,IF(AND(Z229=$B$24,P229=$F$12),$C$42,IF(AND(Z229=$B$25,P229=$C$12),$C$25,IF(AND(Z229=$B$25,P229=$F$12),$C$43,IF(AND(Z229=$B$26,P229=$C$12),$C$26,IF(AND(Z229=$B$26,P229=$F$12),$C$44,IF(AND(Z229=$B$27,P229=$C$12),$C$27,IF(AND(Z229=$B$27,P229=$F$12),$C$45,IF(AND(Z229=$B$28,P229=$C$12),$C$28,IF(AND(Z229=$B$28,P229=$F$12),$C$46,IF(AND(Z229=$B$29,P229=$C$12),$C$29,IF(AND(Z229=$B$29,P229=$F$12),$C$47,IF(AND(Z229=$B$30,P229=$C$12),$C$30,IF(AND(Z229=$B$30,P229=$F$12),$C$48,"ERR"))))))))))))))))))))))))))))))))</f>
        <v>20-23</v>
      </c>
      <c r="AB229" t="str">
        <f t="shared" si="29"/>
        <v>22-23</v>
      </c>
      <c r="AC229" s="12" t="str">
        <f t="shared" si="30"/>
        <v>22</v>
      </c>
      <c r="AD229" t="str">
        <f t="shared" si="31"/>
        <v>4-7</v>
      </c>
      <c r="AE229" t="str">
        <f t="shared" si="32"/>
        <v>4-5</v>
      </c>
      <c r="AF229" s="12" t="str">
        <f t="shared" si="33"/>
        <v>4</v>
      </c>
      <c r="AH229">
        <f t="shared" si="34"/>
        <v>180</v>
      </c>
      <c r="AL229">
        <v>297</v>
      </c>
      <c r="AM229" t="str">
        <f t="shared" si="35"/>
        <v>NOT YOURS</v>
      </c>
    </row>
    <row r="230" spans="12:39">
      <c r="L230" s="1" t="s">
        <v>756</v>
      </c>
      <c r="M230" t="s">
        <v>756</v>
      </c>
      <c r="N230" t="s">
        <v>757</v>
      </c>
      <c r="O230" t="s">
        <v>757</v>
      </c>
      <c r="P230" t="s">
        <v>757</v>
      </c>
      <c r="Q230" t="s">
        <v>757</v>
      </c>
      <c r="R230" t="s">
        <v>756</v>
      </c>
      <c r="S230" t="s">
        <v>759</v>
      </c>
      <c r="T230" t="s">
        <v>759</v>
      </c>
      <c r="U230" t="s">
        <v>758</v>
      </c>
      <c r="W230" t="str">
        <f t="shared" si="27"/>
        <v>64-127</v>
      </c>
      <c r="X230" t="str">
        <f>IF(AND(M230=$A$2,W230=$A$7),$A$10,IF(AND(M230=$A$3,W230=$A$7),$A$11,IF(AND(M230=$A$2,W230=$A$8),$A$21,IF(AND(M230=$A$3,W230=$A$8),$A$22,"ERR"))))</f>
        <v>96-127</v>
      </c>
      <c r="Y230" t="str">
        <f>IF(AND(X230=$A$10,N230=$A$2),$A$13,IF(AND(X230=$A$10,N230=$A$3),$A$15,IF(AND(X230=$A$11,N230=$A$2),$A$17,IF(AND(X230=$A$11,N230=$A$3),$A$19,IF(AND(X230=$A$21,N230=$A$2),$A$23,IF(AND(X230=$A$21,N230=$A$3),$A$25,IF(AND(X230=$A$22,N230=$A$2),$A$27,IF(AND(X230=$A$22,N230=$A$3),$A$29,"ERR"))))))))</f>
        <v>96-111</v>
      </c>
      <c r="Z230" t="str">
        <f t="shared" si="28"/>
        <v>96-103</v>
      </c>
      <c r="AA230" t="str">
        <f>IF(AND(Z230=$B$13,P230=$C$12),$C$13,IF(AND(Z230=$B$13,P230=$F$12),$C$31,IF(AND(Z230=$B$14,P230=$C$12),$C$14,IF(AND(Z230=$B$14,P230=$F$12),$C$32,IF(AND(Z230=$B$15,P230=$C$12),$C$15,IF(AND(Z230=$B$15,P230=$F$12),$C$33,IF(AND(Z230=$B$16,P230=$C$12),$C$16,IF(AND(Z230=$B$16,P230=$F$12),$C$34,IF(AND(Z230=$B$17,P230=$C$12),$C$17,IF(AND(Z230=$B$17,P230=$F$12),$C$35,IF(AND(Z230=$B$18,P230=$C$12),$C$18,IF(AND(Z230=$B$18,P230=$F$12),$C$36,IF(AND(Z230=$B$19,P230=$C$12),$C$19,IF(AND(Z230=$B$19,P230=$F$12),$C$37,IF(AND(Z230=$B$20,P230=$C$12),$C$20,IF(AND(Z230=$B$20,P230=$F$12),$C$38,IF(AND(Z230=$B$23,P230=$C$12),$C$23,IF(AND(Z230=$B$23,P230=$F$12),$C$41,IF(AND(Z230=$B$24,P230=$C$12),$C$24,IF(AND(Z230=$B$24,P230=$F$12),$C$42,IF(AND(Z230=$B$25,P230=$C$12),$C$25,IF(AND(Z230=$B$25,P230=$F$12),$C$43,IF(AND(Z230=$B$26,P230=$C$12),$C$26,IF(AND(Z230=$B$26,P230=$F$12),$C$44,IF(AND(Z230=$B$27,P230=$C$12),$C$27,IF(AND(Z230=$B$27,P230=$F$12),$C$45,IF(AND(Z230=$B$28,P230=$C$12),$C$28,IF(AND(Z230=$B$28,P230=$F$12),$C$46,IF(AND(Z230=$B$29,P230=$C$12),$C$29,IF(AND(Z230=$B$29,P230=$F$12),$C$47,IF(AND(Z230=$B$30,P230=$C$12),$C$30,IF(AND(Z230=$B$30,P230=$F$12),$C$48,"ERR"))))))))))))))))))))))))))))))))</f>
        <v>96-99</v>
      </c>
      <c r="AB230" t="str">
        <f t="shared" si="29"/>
        <v>96-97</v>
      </c>
      <c r="AC230" s="12" t="str">
        <f t="shared" si="30"/>
        <v>97</v>
      </c>
      <c r="AD230" t="str">
        <f t="shared" si="31"/>
        <v>0-3</v>
      </c>
      <c r="AE230" t="str">
        <f t="shared" si="32"/>
        <v>0-1</v>
      </c>
      <c r="AF230" s="12" t="str">
        <f t="shared" si="33"/>
        <v>1</v>
      </c>
      <c r="AH230">
        <f t="shared" si="34"/>
        <v>777</v>
      </c>
      <c r="AL230">
        <v>298</v>
      </c>
      <c r="AM230" t="str">
        <f t="shared" si="35"/>
        <v>NOT YOURS</v>
      </c>
    </row>
    <row r="231" spans="12:39">
      <c r="L231" s="1" t="s">
        <v>757</v>
      </c>
      <c r="M231" t="s">
        <v>756</v>
      </c>
      <c r="N231" t="s">
        <v>757</v>
      </c>
      <c r="O231" t="s">
        <v>757</v>
      </c>
      <c r="P231" t="s">
        <v>756</v>
      </c>
      <c r="Q231" t="s">
        <v>757</v>
      </c>
      <c r="R231" t="s">
        <v>757</v>
      </c>
      <c r="S231" t="s">
        <v>759</v>
      </c>
      <c r="T231" t="s">
        <v>758</v>
      </c>
      <c r="U231" t="s">
        <v>758</v>
      </c>
      <c r="W231" t="str">
        <f t="shared" si="27"/>
        <v>0-63</v>
      </c>
      <c r="X231" t="str">
        <f>IF(AND(M231=$A$2,W231=$A$7),$A$10,IF(AND(M231=$A$3,W231=$A$7),$A$11,IF(AND(M231=$A$2,W231=$A$8),$A$21,IF(AND(M231=$A$3,W231=$A$8),$A$22,"ERR"))))</f>
        <v>32-63</v>
      </c>
      <c r="Y231" t="str">
        <f>IF(AND(X231=$A$10,N231=$A$2),$A$13,IF(AND(X231=$A$10,N231=$A$3),$A$15,IF(AND(X231=$A$11,N231=$A$2),$A$17,IF(AND(X231=$A$11,N231=$A$3),$A$19,IF(AND(X231=$A$21,N231=$A$2),$A$23,IF(AND(X231=$A$21,N231=$A$3),$A$25,IF(AND(X231=$A$22,N231=$A$2),$A$27,IF(AND(X231=$A$22,N231=$A$3),$A$29,"ERR"))))))))</f>
        <v>32-47</v>
      </c>
      <c r="Z231" t="str">
        <f t="shared" si="28"/>
        <v>32-39</v>
      </c>
      <c r="AA231" t="str">
        <f>IF(AND(Z231=$B$13,P231=$C$12),$C$13,IF(AND(Z231=$B$13,P231=$F$12),$C$31,IF(AND(Z231=$B$14,P231=$C$12),$C$14,IF(AND(Z231=$B$14,P231=$F$12),$C$32,IF(AND(Z231=$B$15,P231=$C$12),$C$15,IF(AND(Z231=$B$15,P231=$F$12),$C$33,IF(AND(Z231=$B$16,P231=$C$12),$C$16,IF(AND(Z231=$B$16,P231=$F$12),$C$34,IF(AND(Z231=$B$17,P231=$C$12),$C$17,IF(AND(Z231=$B$17,P231=$F$12),$C$35,IF(AND(Z231=$B$18,P231=$C$12),$C$18,IF(AND(Z231=$B$18,P231=$F$12),$C$36,IF(AND(Z231=$B$19,P231=$C$12),$C$19,IF(AND(Z231=$B$19,P231=$F$12),$C$37,IF(AND(Z231=$B$20,P231=$C$12),$C$20,IF(AND(Z231=$B$20,P231=$F$12),$C$38,IF(AND(Z231=$B$23,P231=$C$12),$C$23,IF(AND(Z231=$B$23,P231=$F$12),$C$41,IF(AND(Z231=$B$24,P231=$C$12),$C$24,IF(AND(Z231=$B$24,P231=$F$12),$C$42,IF(AND(Z231=$B$25,P231=$C$12),$C$25,IF(AND(Z231=$B$25,P231=$F$12),$C$43,IF(AND(Z231=$B$26,P231=$C$12),$C$26,IF(AND(Z231=$B$26,P231=$F$12),$C$44,IF(AND(Z231=$B$27,P231=$C$12),$C$27,IF(AND(Z231=$B$27,P231=$F$12),$C$45,IF(AND(Z231=$B$28,P231=$C$12),$C$28,IF(AND(Z231=$B$28,P231=$F$12),$C$46,IF(AND(Z231=$B$29,P231=$C$12),$C$29,IF(AND(Z231=$B$29,P231=$F$12),$C$47,IF(AND(Z231=$B$30,P231=$C$12),$C$30,IF(AND(Z231=$B$30,P231=$F$12),$C$48,"ERR"))))))))))))))))))))))))))))))))</f>
        <v>36-39</v>
      </c>
      <c r="AB231" t="str">
        <f t="shared" si="29"/>
        <v>36-37</v>
      </c>
      <c r="AC231" s="12" t="str">
        <f t="shared" si="30"/>
        <v>36</v>
      </c>
      <c r="AD231" t="str">
        <f t="shared" si="31"/>
        <v>0-3</v>
      </c>
      <c r="AE231" t="str">
        <f t="shared" si="32"/>
        <v>2-3</v>
      </c>
      <c r="AF231" s="12" t="str">
        <f t="shared" si="33"/>
        <v>3</v>
      </c>
      <c r="AH231">
        <f t="shared" si="34"/>
        <v>291</v>
      </c>
      <c r="AL231">
        <v>299</v>
      </c>
      <c r="AM231" t="str">
        <f t="shared" si="35"/>
        <v>NOT YOURS</v>
      </c>
    </row>
    <row r="232" spans="12:39">
      <c r="L232" s="1" t="s">
        <v>756</v>
      </c>
      <c r="M232" t="s">
        <v>757</v>
      </c>
      <c r="N232" t="s">
        <v>757</v>
      </c>
      <c r="O232" t="s">
        <v>756</v>
      </c>
      <c r="P232" t="s">
        <v>756</v>
      </c>
      <c r="Q232" t="s">
        <v>757</v>
      </c>
      <c r="R232" t="s">
        <v>757</v>
      </c>
      <c r="S232" t="s">
        <v>759</v>
      </c>
      <c r="T232" t="s">
        <v>759</v>
      </c>
      <c r="U232" t="s">
        <v>759</v>
      </c>
      <c r="W232" t="str">
        <f t="shared" si="27"/>
        <v>64-127</v>
      </c>
      <c r="X232" t="str">
        <f>IF(AND(M232=$A$2,W232=$A$7),$A$10,IF(AND(M232=$A$3,W232=$A$7),$A$11,IF(AND(M232=$A$2,W232=$A$8),$A$21,IF(AND(M232=$A$3,W232=$A$8),$A$22,"ERR"))))</f>
        <v>64-95</v>
      </c>
      <c r="Y232" t="str">
        <f>IF(AND(X232=$A$10,N232=$A$2),$A$13,IF(AND(X232=$A$10,N232=$A$3),$A$15,IF(AND(X232=$A$11,N232=$A$2),$A$17,IF(AND(X232=$A$11,N232=$A$3),$A$19,IF(AND(X232=$A$21,N232=$A$2),$A$23,IF(AND(X232=$A$21,N232=$A$3),$A$25,IF(AND(X232=$A$22,N232=$A$2),$A$27,IF(AND(X232=$A$22,N232=$A$3),$A$29,"ERR"))))))))</f>
        <v>64-79</v>
      </c>
      <c r="Z232" t="str">
        <f t="shared" si="28"/>
        <v>72-79</v>
      </c>
      <c r="AA232" t="str">
        <f>IF(AND(Z232=$B$13,P232=$C$12),$C$13,IF(AND(Z232=$B$13,P232=$F$12),$C$31,IF(AND(Z232=$B$14,P232=$C$12),$C$14,IF(AND(Z232=$B$14,P232=$F$12),$C$32,IF(AND(Z232=$B$15,P232=$C$12),$C$15,IF(AND(Z232=$B$15,P232=$F$12),$C$33,IF(AND(Z232=$B$16,P232=$C$12),$C$16,IF(AND(Z232=$B$16,P232=$F$12),$C$34,IF(AND(Z232=$B$17,P232=$C$12),$C$17,IF(AND(Z232=$B$17,P232=$F$12),$C$35,IF(AND(Z232=$B$18,P232=$C$12),$C$18,IF(AND(Z232=$B$18,P232=$F$12),$C$36,IF(AND(Z232=$B$19,P232=$C$12),$C$19,IF(AND(Z232=$B$19,P232=$F$12),$C$37,IF(AND(Z232=$B$20,P232=$C$12),$C$20,IF(AND(Z232=$B$20,P232=$F$12),$C$38,IF(AND(Z232=$B$23,P232=$C$12),$C$23,IF(AND(Z232=$B$23,P232=$F$12),$C$41,IF(AND(Z232=$B$24,P232=$C$12),$C$24,IF(AND(Z232=$B$24,P232=$F$12),$C$42,IF(AND(Z232=$B$25,P232=$C$12),$C$25,IF(AND(Z232=$B$25,P232=$F$12),$C$43,IF(AND(Z232=$B$26,P232=$C$12),$C$26,IF(AND(Z232=$B$26,P232=$F$12),$C$44,IF(AND(Z232=$B$27,P232=$C$12),$C$27,IF(AND(Z232=$B$27,P232=$F$12),$C$45,IF(AND(Z232=$B$28,P232=$C$12),$C$28,IF(AND(Z232=$B$28,P232=$F$12),$C$46,IF(AND(Z232=$B$29,P232=$C$12),$C$29,IF(AND(Z232=$B$29,P232=$F$12),$C$47,IF(AND(Z232=$B$30,P232=$C$12),$C$30,IF(AND(Z232=$B$30,P232=$F$12),$C$48,"ERR"))))))))))))))))))))))))))))))))</f>
        <v>76-79</v>
      </c>
      <c r="AB232" t="str">
        <f t="shared" si="29"/>
        <v>76-77</v>
      </c>
      <c r="AC232" s="12" t="str">
        <f t="shared" si="30"/>
        <v>76</v>
      </c>
      <c r="AD232" t="str">
        <f t="shared" si="31"/>
        <v>0-3</v>
      </c>
      <c r="AE232" t="str">
        <f t="shared" si="32"/>
        <v>0-1</v>
      </c>
      <c r="AF232" s="12" t="str">
        <f t="shared" si="33"/>
        <v>0</v>
      </c>
      <c r="AH232">
        <f t="shared" si="34"/>
        <v>608</v>
      </c>
      <c r="AL232">
        <v>300</v>
      </c>
      <c r="AM232" t="str">
        <f t="shared" si="35"/>
        <v>NOT YOURS</v>
      </c>
    </row>
    <row r="233" spans="12:39">
      <c r="L233" s="1" t="s">
        <v>756</v>
      </c>
      <c r="M233" t="s">
        <v>756</v>
      </c>
      <c r="N233" t="s">
        <v>757</v>
      </c>
      <c r="O233" t="s">
        <v>757</v>
      </c>
      <c r="P233" t="s">
        <v>757</v>
      </c>
      <c r="Q233" t="s">
        <v>756</v>
      </c>
      <c r="R233" t="s">
        <v>756</v>
      </c>
      <c r="S233" t="s">
        <v>758</v>
      </c>
      <c r="T233" t="s">
        <v>759</v>
      </c>
      <c r="U233" t="s">
        <v>759</v>
      </c>
      <c r="W233" t="str">
        <f t="shared" si="27"/>
        <v>64-127</v>
      </c>
      <c r="X233" t="str">
        <f>IF(AND(M233=$A$2,W233=$A$7),$A$10,IF(AND(M233=$A$3,W233=$A$7),$A$11,IF(AND(M233=$A$2,W233=$A$8),$A$21,IF(AND(M233=$A$3,W233=$A$8),$A$22,"ERR"))))</f>
        <v>96-127</v>
      </c>
      <c r="Y233" t="str">
        <f>IF(AND(X233=$A$10,N233=$A$2),$A$13,IF(AND(X233=$A$10,N233=$A$3),$A$15,IF(AND(X233=$A$11,N233=$A$2),$A$17,IF(AND(X233=$A$11,N233=$A$3),$A$19,IF(AND(X233=$A$21,N233=$A$2),$A$23,IF(AND(X233=$A$21,N233=$A$3),$A$25,IF(AND(X233=$A$22,N233=$A$2),$A$27,IF(AND(X233=$A$22,N233=$A$3),$A$29,"ERR"))))))))</f>
        <v>96-111</v>
      </c>
      <c r="Z233" t="str">
        <f t="shared" si="28"/>
        <v>96-103</v>
      </c>
      <c r="AA233" t="str">
        <f>IF(AND(Z233=$B$13,P233=$C$12),$C$13,IF(AND(Z233=$B$13,P233=$F$12),$C$31,IF(AND(Z233=$B$14,P233=$C$12),$C$14,IF(AND(Z233=$B$14,P233=$F$12),$C$32,IF(AND(Z233=$B$15,P233=$C$12),$C$15,IF(AND(Z233=$B$15,P233=$F$12),$C$33,IF(AND(Z233=$B$16,P233=$C$12),$C$16,IF(AND(Z233=$B$16,P233=$F$12),$C$34,IF(AND(Z233=$B$17,P233=$C$12),$C$17,IF(AND(Z233=$B$17,P233=$F$12),$C$35,IF(AND(Z233=$B$18,P233=$C$12),$C$18,IF(AND(Z233=$B$18,P233=$F$12),$C$36,IF(AND(Z233=$B$19,P233=$C$12),$C$19,IF(AND(Z233=$B$19,P233=$F$12),$C$37,IF(AND(Z233=$B$20,P233=$C$12),$C$20,IF(AND(Z233=$B$20,P233=$F$12),$C$38,IF(AND(Z233=$B$23,P233=$C$12),$C$23,IF(AND(Z233=$B$23,P233=$F$12),$C$41,IF(AND(Z233=$B$24,P233=$C$12),$C$24,IF(AND(Z233=$B$24,P233=$F$12),$C$42,IF(AND(Z233=$B$25,P233=$C$12),$C$25,IF(AND(Z233=$B$25,P233=$F$12),$C$43,IF(AND(Z233=$B$26,P233=$C$12),$C$26,IF(AND(Z233=$B$26,P233=$F$12),$C$44,IF(AND(Z233=$B$27,P233=$C$12),$C$27,IF(AND(Z233=$B$27,P233=$F$12),$C$45,IF(AND(Z233=$B$28,P233=$C$12),$C$28,IF(AND(Z233=$B$28,P233=$F$12),$C$46,IF(AND(Z233=$B$29,P233=$C$12),$C$29,IF(AND(Z233=$B$29,P233=$F$12),$C$47,IF(AND(Z233=$B$30,P233=$C$12),$C$30,IF(AND(Z233=$B$30,P233=$F$12),$C$48,"ERR"))))))))))))))))))))))))))))))))</f>
        <v>96-99</v>
      </c>
      <c r="AB233" t="str">
        <f t="shared" si="29"/>
        <v>98-99</v>
      </c>
      <c r="AC233" s="12" t="str">
        <f t="shared" si="30"/>
        <v>99</v>
      </c>
      <c r="AD233" t="str">
        <f t="shared" si="31"/>
        <v>4-7</v>
      </c>
      <c r="AE233" t="str">
        <f t="shared" si="32"/>
        <v>4-5</v>
      </c>
      <c r="AF233" s="12" t="str">
        <f t="shared" si="33"/>
        <v>4</v>
      </c>
      <c r="AH233">
        <f t="shared" si="34"/>
        <v>796</v>
      </c>
      <c r="AL233">
        <v>301</v>
      </c>
      <c r="AM233" t="str">
        <f t="shared" si="35"/>
        <v>NOT YOURS</v>
      </c>
    </row>
    <row r="234" spans="12:39">
      <c r="L234" s="1" t="s">
        <v>757</v>
      </c>
      <c r="M234" t="s">
        <v>757</v>
      </c>
      <c r="N234" t="s">
        <v>757</v>
      </c>
      <c r="O234" t="s">
        <v>756</v>
      </c>
      <c r="P234" t="s">
        <v>757</v>
      </c>
      <c r="Q234" t="s">
        <v>756</v>
      </c>
      <c r="R234" t="s">
        <v>756</v>
      </c>
      <c r="S234" t="s">
        <v>759</v>
      </c>
      <c r="T234" t="s">
        <v>759</v>
      </c>
      <c r="U234" t="s">
        <v>759</v>
      </c>
      <c r="W234" t="str">
        <f t="shared" si="27"/>
        <v>0-63</v>
      </c>
      <c r="X234" t="str">
        <f>IF(AND(M234=$A$2,W234=$A$7),$A$10,IF(AND(M234=$A$3,W234=$A$7),$A$11,IF(AND(M234=$A$2,W234=$A$8),$A$21,IF(AND(M234=$A$3,W234=$A$8),$A$22,"ERR"))))</f>
        <v>0-31</v>
      </c>
      <c r="Y234" t="str">
        <f>IF(AND(X234=$A$10,N234=$A$2),$A$13,IF(AND(X234=$A$10,N234=$A$3),$A$15,IF(AND(X234=$A$11,N234=$A$2),$A$17,IF(AND(X234=$A$11,N234=$A$3),$A$19,IF(AND(X234=$A$21,N234=$A$2),$A$23,IF(AND(X234=$A$21,N234=$A$3),$A$25,IF(AND(X234=$A$22,N234=$A$2),$A$27,IF(AND(X234=$A$22,N234=$A$3),$A$29,"ERR"))))))))</f>
        <v>0-15</v>
      </c>
      <c r="Z234" t="str">
        <f t="shared" si="28"/>
        <v>8-15</v>
      </c>
      <c r="AA234" t="str">
        <f>IF(AND(Z234=$B$13,P234=$C$12),$C$13,IF(AND(Z234=$B$13,P234=$F$12),$C$31,IF(AND(Z234=$B$14,P234=$C$12),$C$14,IF(AND(Z234=$B$14,P234=$F$12),$C$32,IF(AND(Z234=$B$15,P234=$C$12),$C$15,IF(AND(Z234=$B$15,P234=$F$12),$C$33,IF(AND(Z234=$B$16,P234=$C$12),$C$16,IF(AND(Z234=$B$16,P234=$F$12),$C$34,IF(AND(Z234=$B$17,P234=$C$12),$C$17,IF(AND(Z234=$B$17,P234=$F$12),$C$35,IF(AND(Z234=$B$18,P234=$C$12),$C$18,IF(AND(Z234=$B$18,P234=$F$12),$C$36,IF(AND(Z234=$B$19,P234=$C$12),$C$19,IF(AND(Z234=$B$19,P234=$F$12),$C$37,IF(AND(Z234=$B$20,P234=$C$12),$C$20,IF(AND(Z234=$B$20,P234=$F$12),$C$38,IF(AND(Z234=$B$23,P234=$C$12),$C$23,IF(AND(Z234=$B$23,P234=$F$12),$C$41,IF(AND(Z234=$B$24,P234=$C$12),$C$24,IF(AND(Z234=$B$24,P234=$F$12),$C$42,IF(AND(Z234=$B$25,P234=$C$12),$C$25,IF(AND(Z234=$B$25,P234=$F$12),$C$43,IF(AND(Z234=$B$26,P234=$C$12),$C$26,IF(AND(Z234=$B$26,P234=$F$12),$C$44,IF(AND(Z234=$B$27,P234=$C$12),$C$27,IF(AND(Z234=$B$27,P234=$F$12),$C$45,IF(AND(Z234=$B$28,P234=$C$12),$C$28,IF(AND(Z234=$B$28,P234=$F$12),$C$46,IF(AND(Z234=$B$29,P234=$C$12),$C$29,IF(AND(Z234=$B$29,P234=$F$12),$C$47,IF(AND(Z234=$B$30,P234=$C$12),$C$30,IF(AND(Z234=$B$30,P234=$F$12),$C$48,"ERR"))))))))))))))))))))))))))))))))</f>
        <v>8-11</v>
      </c>
      <c r="AB234" t="str">
        <f t="shared" si="29"/>
        <v>10-11</v>
      </c>
      <c r="AC234" s="12" t="str">
        <f t="shared" si="30"/>
        <v>11</v>
      </c>
      <c r="AD234" t="str">
        <f t="shared" si="31"/>
        <v>0-3</v>
      </c>
      <c r="AE234" t="str">
        <f t="shared" si="32"/>
        <v>0-1</v>
      </c>
      <c r="AF234" s="12" t="str">
        <f t="shared" si="33"/>
        <v>0</v>
      </c>
      <c r="AH234">
        <f t="shared" si="34"/>
        <v>88</v>
      </c>
      <c r="AL234">
        <v>302</v>
      </c>
      <c r="AM234" t="str">
        <f t="shared" si="35"/>
        <v>NOT YOURS</v>
      </c>
    </row>
    <row r="235" spans="12:39">
      <c r="L235" s="1" t="s">
        <v>756</v>
      </c>
      <c r="M235" t="s">
        <v>757</v>
      </c>
      <c r="N235" t="s">
        <v>757</v>
      </c>
      <c r="O235" t="s">
        <v>757</v>
      </c>
      <c r="P235" t="s">
        <v>757</v>
      </c>
      <c r="Q235" t="s">
        <v>757</v>
      </c>
      <c r="R235" t="s">
        <v>757</v>
      </c>
      <c r="S235" t="s">
        <v>758</v>
      </c>
      <c r="T235" t="s">
        <v>758</v>
      </c>
      <c r="U235" t="s">
        <v>759</v>
      </c>
      <c r="W235" t="str">
        <f t="shared" si="27"/>
        <v>64-127</v>
      </c>
      <c r="X235" t="str">
        <f>IF(AND(M235=$A$2,W235=$A$7),$A$10,IF(AND(M235=$A$3,W235=$A$7),$A$11,IF(AND(M235=$A$2,W235=$A$8),$A$21,IF(AND(M235=$A$3,W235=$A$8),$A$22,"ERR"))))</f>
        <v>64-95</v>
      </c>
      <c r="Y235" t="str">
        <f>IF(AND(X235=$A$10,N235=$A$2),$A$13,IF(AND(X235=$A$10,N235=$A$3),$A$15,IF(AND(X235=$A$11,N235=$A$2),$A$17,IF(AND(X235=$A$11,N235=$A$3),$A$19,IF(AND(X235=$A$21,N235=$A$2),$A$23,IF(AND(X235=$A$21,N235=$A$3),$A$25,IF(AND(X235=$A$22,N235=$A$2),$A$27,IF(AND(X235=$A$22,N235=$A$3),$A$29,"ERR"))))))))</f>
        <v>64-79</v>
      </c>
      <c r="Z235" t="str">
        <f t="shared" si="28"/>
        <v>64-71</v>
      </c>
      <c r="AA235" t="str">
        <f>IF(AND(Z235=$B$13,P235=$C$12),$C$13,IF(AND(Z235=$B$13,P235=$F$12),$C$31,IF(AND(Z235=$B$14,P235=$C$12),$C$14,IF(AND(Z235=$B$14,P235=$F$12),$C$32,IF(AND(Z235=$B$15,P235=$C$12),$C$15,IF(AND(Z235=$B$15,P235=$F$12),$C$33,IF(AND(Z235=$B$16,P235=$C$12),$C$16,IF(AND(Z235=$B$16,P235=$F$12),$C$34,IF(AND(Z235=$B$17,P235=$C$12),$C$17,IF(AND(Z235=$B$17,P235=$F$12),$C$35,IF(AND(Z235=$B$18,P235=$C$12),$C$18,IF(AND(Z235=$B$18,P235=$F$12),$C$36,IF(AND(Z235=$B$19,P235=$C$12),$C$19,IF(AND(Z235=$B$19,P235=$F$12),$C$37,IF(AND(Z235=$B$20,P235=$C$12),$C$20,IF(AND(Z235=$B$20,P235=$F$12),$C$38,IF(AND(Z235=$B$23,P235=$C$12),$C$23,IF(AND(Z235=$B$23,P235=$F$12),$C$41,IF(AND(Z235=$B$24,P235=$C$12),$C$24,IF(AND(Z235=$B$24,P235=$F$12),$C$42,IF(AND(Z235=$B$25,P235=$C$12),$C$25,IF(AND(Z235=$B$25,P235=$F$12),$C$43,IF(AND(Z235=$B$26,P235=$C$12),$C$26,IF(AND(Z235=$B$26,P235=$F$12),$C$44,IF(AND(Z235=$B$27,P235=$C$12),$C$27,IF(AND(Z235=$B$27,P235=$F$12),$C$45,IF(AND(Z235=$B$28,P235=$C$12),$C$28,IF(AND(Z235=$B$28,P235=$F$12),$C$46,IF(AND(Z235=$B$29,P235=$C$12),$C$29,IF(AND(Z235=$B$29,P235=$F$12),$C$47,IF(AND(Z235=$B$30,P235=$C$12),$C$30,IF(AND(Z235=$B$30,P235=$F$12),$C$48,"ERR"))))))))))))))))))))))))))))))))</f>
        <v>64-67</v>
      </c>
      <c r="AB235" t="str">
        <f t="shared" si="29"/>
        <v>64-65</v>
      </c>
      <c r="AC235" s="12" t="str">
        <f t="shared" si="30"/>
        <v>64</v>
      </c>
      <c r="AD235" t="str">
        <f t="shared" si="31"/>
        <v>4-7</v>
      </c>
      <c r="AE235" t="str">
        <f t="shared" si="32"/>
        <v>6-7</v>
      </c>
      <c r="AF235" s="12" t="str">
        <f t="shared" si="33"/>
        <v>6</v>
      </c>
      <c r="AH235">
        <f t="shared" si="34"/>
        <v>518</v>
      </c>
      <c r="AL235">
        <v>303</v>
      </c>
      <c r="AM235" t="str">
        <f t="shared" si="35"/>
        <v>NOT YOURS</v>
      </c>
    </row>
    <row r="236" spans="12:39">
      <c r="L236" s="1" t="s">
        <v>756</v>
      </c>
      <c r="M236" t="s">
        <v>757</v>
      </c>
      <c r="N236" t="s">
        <v>756</v>
      </c>
      <c r="O236" t="s">
        <v>757</v>
      </c>
      <c r="P236" t="s">
        <v>756</v>
      </c>
      <c r="Q236" t="s">
        <v>756</v>
      </c>
      <c r="R236" t="s">
        <v>756</v>
      </c>
      <c r="S236" t="s">
        <v>758</v>
      </c>
      <c r="T236" t="s">
        <v>759</v>
      </c>
      <c r="U236" t="s">
        <v>759</v>
      </c>
      <c r="W236" t="str">
        <f t="shared" si="27"/>
        <v>64-127</v>
      </c>
      <c r="X236" t="str">
        <f>IF(AND(M236=$A$2,W236=$A$7),$A$10,IF(AND(M236=$A$3,W236=$A$7),$A$11,IF(AND(M236=$A$2,W236=$A$8),$A$21,IF(AND(M236=$A$3,W236=$A$8),$A$22,"ERR"))))</f>
        <v>64-95</v>
      </c>
      <c r="Y236" t="str">
        <f>IF(AND(X236=$A$10,N236=$A$2),$A$13,IF(AND(X236=$A$10,N236=$A$3),$A$15,IF(AND(X236=$A$11,N236=$A$2),$A$17,IF(AND(X236=$A$11,N236=$A$3),$A$19,IF(AND(X236=$A$21,N236=$A$2),$A$23,IF(AND(X236=$A$21,N236=$A$3),$A$25,IF(AND(X236=$A$22,N236=$A$2),$A$27,IF(AND(X236=$A$22,N236=$A$3),$A$29,"ERR"))))))))</f>
        <v>80-95</v>
      </c>
      <c r="Z236" t="str">
        <f t="shared" si="28"/>
        <v>80-87</v>
      </c>
      <c r="AA236" t="str">
        <f>IF(AND(Z236=$B$13,P236=$C$12),$C$13,IF(AND(Z236=$B$13,P236=$F$12),$C$31,IF(AND(Z236=$B$14,P236=$C$12),$C$14,IF(AND(Z236=$B$14,P236=$F$12),$C$32,IF(AND(Z236=$B$15,P236=$C$12),$C$15,IF(AND(Z236=$B$15,P236=$F$12),$C$33,IF(AND(Z236=$B$16,P236=$C$12),$C$16,IF(AND(Z236=$B$16,P236=$F$12),$C$34,IF(AND(Z236=$B$17,P236=$C$12),$C$17,IF(AND(Z236=$B$17,P236=$F$12),$C$35,IF(AND(Z236=$B$18,P236=$C$12),$C$18,IF(AND(Z236=$B$18,P236=$F$12),$C$36,IF(AND(Z236=$B$19,P236=$C$12),$C$19,IF(AND(Z236=$B$19,P236=$F$12),$C$37,IF(AND(Z236=$B$20,P236=$C$12),$C$20,IF(AND(Z236=$B$20,P236=$F$12),$C$38,IF(AND(Z236=$B$23,P236=$C$12),$C$23,IF(AND(Z236=$B$23,P236=$F$12),$C$41,IF(AND(Z236=$B$24,P236=$C$12),$C$24,IF(AND(Z236=$B$24,P236=$F$12),$C$42,IF(AND(Z236=$B$25,P236=$C$12),$C$25,IF(AND(Z236=$B$25,P236=$F$12),$C$43,IF(AND(Z236=$B$26,P236=$C$12),$C$26,IF(AND(Z236=$B$26,P236=$F$12),$C$44,IF(AND(Z236=$B$27,P236=$C$12),$C$27,IF(AND(Z236=$B$27,P236=$F$12),$C$45,IF(AND(Z236=$B$28,P236=$C$12),$C$28,IF(AND(Z236=$B$28,P236=$F$12),$C$46,IF(AND(Z236=$B$29,P236=$C$12),$C$29,IF(AND(Z236=$B$29,P236=$F$12),$C$47,IF(AND(Z236=$B$30,P236=$C$12),$C$30,IF(AND(Z236=$B$30,P236=$F$12),$C$48,"ERR"))))))))))))))))))))))))))))))))</f>
        <v>84-87</v>
      </c>
      <c r="AB236" t="str">
        <f t="shared" si="29"/>
        <v>86-87</v>
      </c>
      <c r="AC236" s="12" t="str">
        <f t="shared" si="30"/>
        <v>87</v>
      </c>
      <c r="AD236" t="str">
        <f t="shared" si="31"/>
        <v>4-7</v>
      </c>
      <c r="AE236" t="str">
        <f t="shared" si="32"/>
        <v>4-5</v>
      </c>
      <c r="AF236" s="12" t="str">
        <f t="shared" si="33"/>
        <v>4</v>
      </c>
      <c r="AH236">
        <f t="shared" si="34"/>
        <v>700</v>
      </c>
      <c r="AL236">
        <v>304</v>
      </c>
      <c r="AM236" t="str">
        <f t="shared" si="35"/>
        <v>NOT YOURS</v>
      </c>
    </row>
    <row r="237" spans="12:39">
      <c r="L237" s="1" t="s">
        <v>757</v>
      </c>
      <c r="M237" t="s">
        <v>756</v>
      </c>
      <c r="N237" t="s">
        <v>757</v>
      </c>
      <c r="O237" t="s">
        <v>757</v>
      </c>
      <c r="P237" t="s">
        <v>756</v>
      </c>
      <c r="Q237" t="s">
        <v>756</v>
      </c>
      <c r="R237" t="s">
        <v>756</v>
      </c>
      <c r="S237" t="s">
        <v>758</v>
      </c>
      <c r="T237" t="s">
        <v>758</v>
      </c>
      <c r="U237" t="s">
        <v>758</v>
      </c>
      <c r="W237" t="str">
        <f t="shared" si="27"/>
        <v>0-63</v>
      </c>
      <c r="X237" t="str">
        <f>IF(AND(M237=$A$2,W237=$A$7),$A$10,IF(AND(M237=$A$3,W237=$A$7),$A$11,IF(AND(M237=$A$2,W237=$A$8),$A$21,IF(AND(M237=$A$3,W237=$A$8),$A$22,"ERR"))))</f>
        <v>32-63</v>
      </c>
      <c r="Y237" t="str">
        <f>IF(AND(X237=$A$10,N237=$A$2),$A$13,IF(AND(X237=$A$10,N237=$A$3),$A$15,IF(AND(X237=$A$11,N237=$A$2),$A$17,IF(AND(X237=$A$11,N237=$A$3),$A$19,IF(AND(X237=$A$21,N237=$A$2),$A$23,IF(AND(X237=$A$21,N237=$A$3),$A$25,IF(AND(X237=$A$22,N237=$A$2),$A$27,IF(AND(X237=$A$22,N237=$A$3),$A$29,"ERR"))))))))</f>
        <v>32-47</v>
      </c>
      <c r="Z237" t="str">
        <f t="shared" si="28"/>
        <v>32-39</v>
      </c>
      <c r="AA237" t="str">
        <f>IF(AND(Z237=$B$13,P237=$C$12),$C$13,IF(AND(Z237=$B$13,P237=$F$12),$C$31,IF(AND(Z237=$B$14,P237=$C$12),$C$14,IF(AND(Z237=$B$14,P237=$F$12),$C$32,IF(AND(Z237=$B$15,P237=$C$12),$C$15,IF(AND(Z237=$B$15,P237=$F$12),$C$33,IF(AND(Z237=$B$16,P237=$C$12),$C$16,IF(AND(Z237=$B$16,P237=$F$12),$C$34,IF(AND(Z237=$B$17,P237=$C$12),$C$17,IF(AND(Z237=$B$17,P237=$F$12),$C$35,IF(AND(Z237=$B$18,P237=$C$12),$C$18,IF(AND(Z237=$B$18,P237=$F$12),$C$36,IF(AND(Z237=$B$19,P237=$C$12),$C$19,IF(AND(Z237=$B$19,P237=$F$12),$C$37,IF(AND(Z237=$B$20,P237=$C$12),$C$20,IF(AND(Z237=$B$20,P237=$F$12),$C$38,IF(AND(Z237=$B$23,P237=$C$12),$C$23,IF(AND(Z237=$B$23,P237=$F$12),$C$41,IF(AND(Z237=$B$24,P237=$C$12),$C$24,IF(AND(Z237=$B$24,P237=$F$12),$C$42,IF(AND(Z237=$B$25,P237=$C$12),$C$25,IF(AND(Z237=$B$25,P237=$F$12),$C$43,IF(AND(Z237=$B$26,P237=$C$12),$C$26,IF(AND(Z237=$B$26,P237=$F$12),$C$44,IF(AND(Z237=$B$27,P237=$C$12),$C$27,IF(AND(Z237=$B$27,P237=$F$12),$C$45,IF(AND(Z237=$B$28,P237=$C$12),$C$28,IF(AND(Z237=$B$28,P237=$F$12),$C$46,IF(AND(Z237=$B$29,P237=$C$12),$C$29,IF(AND(Z237=$B$29,P237=$F$12),$C$47,IF(AND(Z237=$B$30,P237=$C$12),$C$30,IF(AND(Z237=$B$30,P237=$F$12),$C$48,"ERR"))))))))))))))))))))))))))))))))</f>
        <v>36-39</v>
      </c>
      <c r="AB237" t="str">
        <f t="shared" si="29"/>
        <v>38-39</v>
      </c>
      <c r="AC237" s="12" t="str">
        <f t="shared" si="30"/>
        <v>39</v>
      </c>
      <c r="AD237" t="str">
        <f t="shared" si="31"/>
        <v>4-7</v>
      </c>
      <c r="AE237" t="str">
        <f t="shared" si="32"/>
        <v>6-7</v>
      </c>
      <c r="AF237" s="12" t="str">
        <f t="shared" si="33"/>
        <v>7</v>
      </c>
      <c r="AH237">
        <f t="shared" si="34"/>
        <v>319</v>
      </c>
      <c r="AL237">
        <v>305</v>
      </c>
      <c r="AM237" t="str">
        <f t="shared" si="35"/>
        <v>NOT YOURS</v>
      </c>
    </row>
    <row r="238" spans="12:39">
      <c r="L238" s="1" t="s">
        <v>756</v>
      </c>
      <c r="M238" t="s">
        <v>757</v>
      </c>
      <c r="N238" t="s">
        <v>757</v>
      </c>
      <c r="O238" t="s">
        <v>757</v>
      </c>
      <c r="P238" t="s">
        <v>756</v>
      </c>
      <c r="Q238" t="s">
        <v>756</v>
      </c>
      <c r="R238" t="s">
        <v>757</v>
      </c>
      <c r="S238" t="s">
        <v>759</v>
      </c>
      <c r="T238" t="s">
        <v>758</v>
      </c>
      <c r="U238" t="s">
        <v>758</v>
      </c>
      <c r="W238" t="str">
        <f t="shared" si="27"/>
        <v>64-127</v>
      </c>
      <c r="X238" t="str">
        <f>IF(AND(M238=$A$2,W238=$A$7),$A$10,IF(AND(M238=$A$3,W238=$A$7),$A$11,IF(AND(M238=$A$2,W238=$A$8),$A$21,IF(AND(M238=$A$3,W238=$A$8),$A$22,"ERR"))))</f>
        <v>64-95</v>
      </c>
      <c r="Y238" t="str">
        <f>IF(AND(X238=$A$10,N238=$A$2),$A$13,IF(AND(X238=$A$10,N238=$A$3),$A$15,IF(AND(X238=$A$11,N238=$A$2),$A$17,IF(AND(X238=$A$11,N238=$A$3),$A$19,IF(AND(X238=$A$21,N238=$A$2),$A$23,IF(AND(X238=$A$21,N238=$A$3),$A$25,IF(AND(X238=$A$22,N238=$A$2),$A$27,IF(AND(X238=$A$22,N238=$A$3),$A$29,"ERR"))))))))</f>
        <v>64-79</v>
      </c>
      <c r="Z238" t="str">
        <f t="shared" si="28"/>
        <v>64-71</v>
      </c>
      <c r="AA238" t="str">
        <f>IF(AND(Z238=$B$13,P238=$C$12),$C$13,IF(AND(Z238=$B$13,P238=$F$12),$C$31,IF(AND(Z238=$B$14,P238=$C$12),$C$14,IF(AND(Z238=$B$14,P238=$F$12),$C$32,IF(AND(Z238=$B$15,P238=$C$12),$C$15,IF(AND(Z238=$B$15,P238=$F$12),$C$33,IF(AND(Z238=$B$16,P238=$C$12),$C$16,IF(AND(Z238=$B$16,P238=$F$12),$C$34,IF(AND(Z238=$B$17,P238=$C$12),$C$17,IF(AND(Z238=$B$17,P238=$F$12),$C$35,IF(AND(Z238=$B$18,P238=$C$12),$C$18,IF(AND(Z238=$B$18,P238=$F$12),$C$36,IF(AND(Z238=$B$19,P238=$C$12),$C$19,IF(AND(Z238=$B$19,P238=$F$12),$C$37,IF(AND(Z238=$B$20,P238=$C$12),$C$20,IF(AND(Z238=$B$20,P238=$F$12),$C$38,IF(AND(Z238=$B$23,P238=$C$12),$C$23,IF(AND(Z238=$B$23,P238=$F$12),$C$41,IF(AND(Z238=$B$24,P238=$C$12),$C$24,IF(AND(Z238=$B$24,P238=$F$12),$C$42,IF(AND(Z238=$B$25,P238=$C$12),$C$25,IF(AND(Z238=$B$25,P238=$F$12),$C$43,IF(AND(Z238=$B$26,P238=$C$12),$C$26,IF(AND(Z238=$B$26,P238=$F$12),$C$44,IF(AND(Z238=$B$27,P238=$C$12),$C$27,IF(AND(Z238=$B$27,P238=$F$12),$C$45,IF(AND(Z238=$B$28,P238=$C$12),$C$28,IF(AND(Z238=$B$28,P238=$F$12),$C$46,IF(AND(Z238=$B$29,P238=$C$12),$C$29,IF(AND(Z238=$B$29,P238=$F$12),$C$47,IF(AND(Z238=$B$30,P238=$C$12),$C$30,IF(AND(Z238=$B$30,P238=$F$12),$C$48,"ERR"))))))))))))))))))))))))))))))))</f>
        <v>68-71</v>
      </c>
      <c r="AB238" t="str">
        <f t="shared" si="29"/>
        <v>70-71</v>
      </c>
      <c r="AC238" s="12" t="str">
        <f t="shared" si="30"/>
        <v>70</v>
      </c>
      <c r="AD238" t="str">
        <f t="shared" si="31"/>
        <v>0-3</v>
      </c>
      <c r="AE238" t="str">
        <f t="shared" si="32"/>
        <v>2-3</v>
      </c>
      <c r="AF238" s="12" t="str">
        <f t="shared" si="33"/>
        <v>3</v>
      </c>
      <c r="AH238">
        <f t="shared" si="34"/>
        <v>563</v>
      </c>
      <c r="AL238">
        <v>306</v>
      </c>
      <c r="AM238" t="str">
        <f t="shared" si="35"/>
        <v>NOT YOURS</v>
      </c>
    </row>
    <row r="239" spans="12:39">
      <c r="L239" s="1" t="s">
        <v>757</v>
      </c>
      <c r="M239" t="s">
        <v>756</v>
      </c>
      <c r="N239" t="s">
        <v>756</v>
      </c>
      <c r="O239" t="s">
        <v>757</v>
      </c>
      <c r="P239" t="s">
        <v>756</v>
      </c>
      <c r="Q239" t="s">
        <v>756</v>
      </c>
      <c r="R239" t="s">
        <v>757</v>
      </c>
      <c r="S239" t="s">
        <v>759</v>
      </c>
      <c r="T239" t="s">
        <v>759</v>
      </c>
      <c r="U239" t="s">
        <v>759</v>
      </c>
      <c r="W239" t="str">
        <f t="shared" si="27"/>
        <v>0-63</v>
      </c>
      <c r="X239" t="str">
        <f>IF(AND(M239=$A$2,W239=$A$7),$A$10,IF(AND(M239=$A$3,W239=$A$7),$A$11,IF(AND(M239=$A$2,W239=$A$8),$A$21,IF(AND(M239=$A$3,W239=$A$8),$A$22,"ERR"))))</f>
        <v>32-63</v>
      </c>
      <c r="Y239" t="str">
        <f>IF(AND(X239=$A$10,N239=$A$2),$A$13,IF(AND(X239=$A$10,N239=$A$3),$A$15,IF(AND(X239=$A$11,N239=$A$2),$A$17,IF(AND(X239=$A$11,N239=$A$3),$A$19,IF(AND(X239=$A$21,N239=$A$2),$A$23,IF(AND(X239=$A$21,N239=$A$3),$A$25,IF(AND(X239=$A$22,N239=$A$2),$A$27,IF(AND(X239=$A$22,N239=$A$3),$A$29,"ERR"))))))))</f>
        <v>48-63</v>
      </c>
      <c r="Z239" t="str">
        <f t="shared" si="28"/>
        <v>48-55</v>
      </c>
      <c r="AA239" t="str">
        <f>IF(AND(Z239=$B$13,P239=$C$12),$C$13,IF(AND(Z239=$B$13,P239=$F$12),$C$31,IF(AND(Z239=$B$14,P239=$C$12),$C$14,IF(AND(Z239=$B$14,P239=$F$12),$C$32,IF(AND(Z239=$B$15,P239=$C$12),$C$15,IF(AND(Z239=$B$15,P239=$F$12),$C$33,IF(AND(Z239=$B$16,P239=$C$12),$C$16,IF(AND(Z239=$B$16,P239=$F$12),$C$34,IF(AND(Z239=$B$17,P239=$C$12),$C$17,IF(AND(Z239=$B$17,P239=$F$12),$C$35,IF(AND(Z239=$B$18,P239=$C$12),$C$18,IF(AND(Z239=$B$18,P239=$F$12),$C$36,IF(AND(Z239=$B$19,P239=$C$12),$C$19,IF(AND(Z239=$B$19,P239=$F$12),$C$37,IF(AND(Z239=$B$20,P239=$C$12),$C$20,IF(AND(Z239=$B$20,P239=$F$12),$C$38,IF(AND(Z239=$B$23,P239=$C$12),$C$23,IF(AND(Z239=$B$23,P239=$F$12),$C$41,IF(AND(Z239=$B$24,P239=$C$12),$C$24,IF(AND(Z239=$B$24,P239=$F$12),$C$42,IF(AND(Z239=$B$25,P239=$C$12),$C$25,IF(AND(Z239=$B$25,P239=$F$12),$C$43,IF(AND(Z239=$B$26,P239=$C$12),$C$26,IF(AND(Z239=$B$26,P239=$F$12),$C$44,IF(AND(Z239=$B$27,P239=$C$12),$C$27,IF(AND(Z239=$B$27,P239=$F$12),$C$45,IF(AND(Z239=$B$28,P239=$C$12),$C$28,IF(AND(Z239=$B$28,P239=$F$12),$C$46,IF(AND(Z239=$B$29,P239=$C$12),$C$29,IF(AND(Z239=$B$29,P239=$F$12),$C$47,IF(AND(Z239=$B$30,P239=$C$12),$C$30,IF(AND(Z239=$B$30,P239=$F$12),$C$48,"ERR"))))))))))))))))))))))))))))))))</f>
        <v>52-55</v>
      </c>
      <c r="AB239" t="str">
        <f t="shared" si="29"/>
        <v>54-55</v>
      </c>
      <c r="AC239" s="12" t="str">
        <f t="shared" si="30"/>
        <v>54</v>
      </c>
      <c r="AD239" t="str">
        <f t="shared" si="31"/>
        <v>0-3</v>
      </c>
      <c r="AE239" t="str">
        <f t="shared" si="32"/>
        <v>0-1</v>
      </c>
      <c r="AF239" s="12" t="str">
        <f t="shared" si="33"/>
        <v>0</v>
      </c>
      <c r="AH239">
        <f t="shared" si="34"/>
        <v>432</v>
      </c>
      <c r="AL239">
        <v>307</v>
      </c>
      <c r="AM239" t="str">
        <f t="shared" si="35"/>
        <v>NOT YOURS</v>
      </c>
    </row>
    <row r="240" spans="12:39">
      <c r="L240" s="1" t="s">
        <v>757</v>
      </c>
      <c r="M240" t="s">
        <v>756</v>
      </c>
      <c r="N240" t="s">
        <v>756</v>
      </c>
      <c r="O240" t="s">
        <v>757</v>
      </c>
      <c r="P240" t="s">
        <v>756</v>
      </c>
      <c r="Q240" t="s">
        <v>757</v>
      </c>
      <c r="R240" t="s">
        <v>757</v>
      </c>
      <c r="S240" t="s">
        <v>758</v>
      </c>
      <c r="T240" t="s">
        <v>759</v>
      </c>
      <c r="U240" t="s">
        <v>758</v>
      </c>
      <c r="W240" t="str">
        <f t="shared" si="27"/>
        <v>0-63</v>
      </c>
      <c r="X240" t="str">
        <f>IF(AND(M240=$A$2,W240=$A$7),$A$10,IF(AND(M240=$A$3,W240=$A$7),$A$11,IF(AND(M240=$A$2,W240=$A$8),$A$21,IF(AND(M240=$A$3,W240=$A$8),$A$22,"ERR"))))</f>
        <v>32-63</v>
      </c>
      <c r="Y240" t="str">
        <f>IF(AND(X240=$A$10,N240=$A$2),$A$13,IF(AND(X240=$A$10,N240=$A$3),$A$15,IF(AND(X240=$A$11,N240=$A$2),$A$17,IF(AND(X240=$A$11,N240=$A$3),$A$19,IF(AND(X240=$A$21,N240=$A$2),$A$23,IF(AND(X240=$A$21,N240=$A$3),$A$25,IF(AND(X240=$A$22,N240=$A$2),$A$27,IF(AND(X240=$A$22,N240=$A$3),$A$29,"ERR"))))))))</f>
        <v>48-63</v>
      </c>
      <c r="Z240" t="str">
        <f t="shared" si="28"/>
        <v>48-55</v>
      </c>
      <c r="AA240" t="str">
        <f>IF(AND(Z240=$B$13,P240=$C$12),$C$13,IF(AND(Z240=$B$13,P240=$F$12),$C$31,IF(AND(Z240=$B$14,P240=$C$12),$C$14,IF(AND(Z240=$B$14,P240=$F$12),$C$32,IF(AND(Z240=$B$15,P240=$C$12),$C$15,IF(AND(Z240=$B$15,P240=$F$12),$C$33,IF(AND(Z240=$B$16,P240=$C$12),$C$16,IF(AND(Z240=$B$16,P240=$F$12),$C$34,IF(AND(Z240=$B$17,P240=$C$12),$C$17,IF(AND(Z240=$B$17,P240=$F$12),$C$35,IF(AND(Z240=$B$18,P240=$C$12),$C$18,IF(AND(Z240=$B$18,P240=$F$12),$C$36,IF(AND(Z240=$B$19,P240=$C$12),$C$19,IF(AND(Z240=$B$19,P240=$F$12),$C$37,IF(AND(Z240=$B$20,P240=$C$12),$C$20,IF(AND(Z240=$B$20,P240=$F$12),$C$38,IF(AND(Z240=$B$23,P240=$C$12),$C$23,IF(AND(Z240=$B$23,P240=$F$12),$C$41,IF(AND(Z240=$B$24,P240=$C$12),$C$24,IF(AND(Z240=$B$24,P240=$F$12),$C$42,IF(AND(Z240=$B$25,P240=$C$12),$C$25,IF(AND(Z240=$B$25,P240=$F$12),$C$43,IF(AND(Z240=$B$26,P240=$C$12),$C$26,IF(AND(Z240=$B$26,P240=$F$12),$C$44,IF(AND(Z240=$B$27,P240=$C$12),$C$27,IF(AND(Z240=$B$27,P240=$F$12),$C$45,IF(AND(Z240=$B$28,P240=$C$12),$C$28,IF(AND(Z240=$B$28,P240=$F$12),$C$46,IF(AND(Z240=$B$29,P240=$C$12),$C$29,IF(AND(Z240=$B$29,P240=$F$12),$C$47,IF(AND(Z240=$B$30,P240=$C$12),$C$30,IF(AND(Z240=$B$30,P240=$F$12),$C$48,"ERR"))))))))))))))))))))))))))))))))</f>
        <v>52-55</v>
      </c>
      <c r="AB240" t="str">
        <f t="shared" si="29"/>
        <v>52-53</v>
      </c>
      <c r="AC240" s="12" t="str">
        <f t="shared" si="30"/>
        <v>52</v>
      </c>
      <c r="AD240" t="str">
        <f t="shared" si="31"/>
        <v>4-7</v>
      </c>
      <c r="AE240" t="str">
        <f t="shared" si="32"/>
        <v>4-5</v>
      </c>
      <c r="AF240" s="12" t="str">
        <f t="shared" si="33"/>
        <v>5</v>
      </c>
      <c r="AH240">
        <f t="shared" si="34"/>
        <v>421</v>
      </c>
      <c r="AL240">
        <v>308</v>
      </c>
      <c r="AM240" t="str">
        <f t="shared" si="35"/>
        <v>NOT YOURS</v>
      </c>
    </row>
    <row r="241" spans="12:39">
      <c r="L241" s="1" t="s">
        <v>757</v>
      </c>
      <c r="M241" t="s">
        <v>756</v>
      </c>
      <c r="N241" t="s">
        <v>757</v>
      </c>
      <c r="O241" t="s">
        <v>757</v>
      </c>
      <c r="P241" t="s">
        <v>757</v>
      </c>
      <c r="Q241" t="s">
        <v>756</v>
      </c>
      <c r="R241" t="s">
        <v>757</v>
      </c>
      <c r="S241" t="s">
        <v>758</v>
      </c>
      <c r="T241" t="s">
        <v>759</v>
      </c>
      <c r="U241" t="s">
        <v>758</v>
      </c>
      <c r="W241" t="str">
        <f t="shared" si="27"/>
        <v>0-63</v>
      </c>
      <c r="X241" t="str">
        <f>IF(AND(M241=$A$2,W241=$A$7),$A$10,IF(AND(M241=$A$3,W241=$A$7),$A$11,IF(AND(M241=$A$2,W241=$A$8),$A$21,IF(AND(M241=$A$3,W241=$A$8),$A$22,"ERR"))))</f>
        <v>32-63</v>
      </c>
      <c r="Y241" t="str">
        <f>IF(AND(X241=$A$10,N241=$A$2),$A$13,IF(AND(X241=$A$10,N241=$A$3),$A$15,IF(AND(X241=$A$11,N241=$A$2),$A$17,IF(AND(X241=$A$11,N241=$A$3),$A$19,IF(AND(X241=$A$21,N241=$A$2),$A$23,IF(AND(X241=$A$21,N241=$A$3),$A$25,IF(AND(X241=$A$22,N241=$A$2),$A$27,IF(AND(X241=$A$22,N241=$A$3),$A$29,"ERR"))))))))</f>
        <v>32-47</v>
      </c>
      <c r="Z241" t="str">
        <f t="shared" si="28"/>
        <v>32-39</v>
      </c>
      <c r="AA241" t="str">
        <f>IF(AND(Z241=$B$13,P241=$C$12),$C$13,IF(AND(Z241=$B$13,P241=$F$12),$C$31,IF(AND(Z241=$B$14,P241=$C$12),$C$14,IF(AND(Z241=$B$14,P241=$F$12),$C$32,IF(AND(Z241=$B$15,P241=$C$12),$C$15,IF(AND(Z241=$B$15,P241=$F$12),$C$33,IF(AND(Z241=$B$16,P241=$C$12),$C$16,IF(AND(Z241=$B$16,P241=$F$12),$C$34,IF(AND(Z241=$B$17,P241=$C$12),$C$17,IF(AND(Z241=$B$17,P241=$F$12),$C$35,IF(AND(Z241=$B$18,P241=$C$12),$C$18,IF(AND(Z241=$B$18,P241=$F$12),$C$36,IF(AND(Z241=$B$19,P241=$C$12),$C$19,IF(AND(Z241=$B$19,P241=$F$12),$C$37,IF(AND(Z241=$B$20,P241=$C$12),$C$20,IF(AND(Z241=$B$20,P241=$F$12),$C$38,IF(AND(Z241=$B$23,P241=$C$12),$C$23,IF(AND(Z241=$B$23,P241=$F$12),$C$41,IF(AND(Z241=$B$24,P241=$C$12),$C$24,IF(AND(Z241=$B$24,P241=$F$12),$C$42,IF(AND(Z241=$B$25,P241=$C$12),$C$25,IF(AND(Z241=$B$25,P241=$F$12),$C$43,IF(AND(Z241=$B$26,P241=$C$12),$C$26,IF(AND(Z241=$B$26,P241=$F$12),$C$44,IF(AND(Z241=$B$27,P241=$C$12),$C$27,IF(AND(Z241=$B$27,P241=$F$12),$C$45,IF(AND(Z241=$B$28,P241=$C$12),$C$28,IF(AND(Z241=$B$28,P241=$F$12),$C$46,IF(AND(Z241=$B$29,P241=$C$12),$C$29,IF(AND(Z241=$B$29,P241=$F$12),$C$47,IF(AND(Z241=$B$30,P241=$C$12),$C$30,IF(AND(Z241=$B$30,P241=$F$12),$C$48,"ERR"))))))))))))))))))))))))))))))))</f>
        <v>32-35</v>
      </c>
      <c r="AB241" t="str">
        <f t="shared" si="29"/>
        <v>34-35</v>
      </c>
      <c r="AC241" s="12" t="str">
        <f t="shared" si="30"/>
        <v>34</v>
      </c>
      <c r="AD241" t="str">
        <f t="shared" si="31"/>
        <v>4-7</v>
      </c>
      <c r="AE241" t="str">
        <f t="shared" si="32"/>
        <v>4-5</v>
      </c>
      <c r="AF241" s="12" t="str">
        <f t="shared" si="33"/>
        <v>5</v>
      </c>
      <c r="AH241">
        <f t="shared" si="34"/>
        <v>277</v>
      </c>
      <c r="AL241">
        <v>309</v>
      </c>
      <c r="AM241" t="str">
        <f t="shared" si="35"/>
        <v>NOT YOURS</v>
      </c>
    </row>
    <row r="242" spans="12:39">
      <c r="L242" s="1" t="s">
        <v>756</v>
      </c>
      <c r="M242" t="s">
        <v>756</v>
      </c>
      <c r="N242" t="s">
        <v>757</v>
      </c>
      <c r="O242" t="s">
        <v>757</v>
      </c>
      <c r="P242" t="s">
        <v>756</v>
      </c>
      <c r="Q242" t="s">
        <v>757</v>
      </c>
      <c r="R242" t="s">
        <v>756</v>
      </c>
      <c r="S242" t="s">
        <v>759</v>
      </c>
      <c r="T242" t="s">
        <v>758</v>
      </c>
      <c r="U242" t="s">
        <v>759</v>
      </c>
      <c r="W242" t="str">
        <f t="shared" si="27"/>
        <v>64-127</v>
      </c>
      <c r="X242" t="str">
        <f>IF(AND(M242=$A$2,W242=$A$7),$A$10,IF(AND(M242=$A$3,W242=$A$7),$A$11,IF(AND(M242=$A$2,W242=$A$8),$A$21,IF(AND(M242=$A$3,W242=$A$8),$A$22,"ERR"))))</f>
        <v>96-127</v>
      </c>
      <c r="Y242" t="str">
        <f>IF(AND(X242=$A$10,N242=$A$2),$A$13,IF(AND(X242=$A$10,N242=$A$3),$A$15,IF(AND(X242=$A$11,N242=$A$2),$A$17,IF(AND(X242=$A$11,N242=$A$3),$A$19,IF(AND(X242=$A$21,N242=$A$2),$A$23,IF(AND(X242=$A$21,N242=$A$3),$A$25,IF(AND(X242=$A$22,N242=$A$2),$A$27,IF(AND(X242=$A$22,N242=$A$3),$A$29,"ERR"))))))))</f>
        <v>96-111</v>
      </c>
      <c r="Z242" t="str">
        <f t="shared" si="28"/>
        <v>96-103</v>
      </c>
      <c r="AA242" t="str">
        <f>IF(AND(Z242=$B$13,P242=$C$12),$C$13,IF(AND(Z242=$B$13,P242=$F$12),$C$31,IF(AND(Z242=$B$14,P242=$C$12),$C$14,IF(AND(Z242=$B$14,P242=$F$12),$C$32,IF(AND(Z242=$B$15,P242=$C$12),$C$15,IF(AND(Z242=$B$15,P242=$F$12),$C$33,IF(AND(Z242=$B$16,P242=$C$12),$C$16,IF(AND(Z242=$B$16,P242=$F$12),$C$34,IF(AND(Z242=$B$17,P242=$C$12),$C$17,IF(AND(Z242=$B$17,P242=$F$12),$C$35,IF(AND(Z242=$B$18,P242=$C$12),$C$18,IF(AND(Z242=$B$18,P242=$F$12),$C$36,IF(AND(Z242=$B$19,P242=$C$12),$C$19,IF(AND(Z242=$B$19,P242=$F$12),$C$37,IF(AND(Z242=$B$20,P242=$C$12),$C$20,IF(AND(Z242=$B$20,P242=$F$12),$C$38,IF(AND(Z242=$B$23,P242=$C$12),$C$23,IF(AND(Z242=$B$23,P242=$F$12),$C$41,IF(AND(Z242=$B$24,P242=$C$12),$C$24,IF(AND(Z242=$B$24,P242=$F$12),$C$42,IF(AND(Z242=$B$25,P242=$C$12),$C$25,IF(AND(Z242=$B$25,P242=$F$12),$C$43,IF(AND(Z242=$B$26,P242=$C$12),$C$26,IF(AND(Z242=$B$26,P242=$F$12),$C$44,IF(AND(Z242=$B$27,P242=$C$12),$C$27,IF(AND(Z242=$B$27,P242=$F$12),$C$45,IF(AND(Z242=$B$28,P242=$C$12),$C$28,IF(AND(Z242=$B$28,P242=$F$12),$C$46,IF(AND(Z242=$B$29,P242=$C$12),$C$29,IF(AND(Z242=$B$29,P242=$F$12),$C$47,IF(AND(Z242=$B$30,P242=$C$12),$C$30,IF(AND(Z242=$B$30,P242=$F$12),$C$48,"ERR"))))))))))))))))))))))))))))))))</f>
        <v>100-103</v>
      </c>
      <c r="AB242" t="str">
        <f t="shared" si="29"/>
        <v>100-101</v>
      </c>
      <c r="AC242" s="12" t="str">
        <f t="shared" si="30"/>
        <v>101</v>
      </c>
      <c r="AD242" t="str">
        <f t="shared" si="31"/>
        <v>0-3</v>
      </c>
      <c r="AE242" t="str">
        <f t="shared" si="32"/>
        <v>2-3</v>
      </c>
      <c r="AF242" s="12" t="str">
        <f t="shared" si="33"/>
        <v>2</v>
      </c>
      <c r="AH242">
        <f t="shared" si="34"/>
        <v>810</v>
      </c>
      <c r="AL242">
        <v>310</v>
      </c>
      <c r="AM242" t="str">
        <f t="shared" si="35"/>
        <v>NOT YOURS</v>
      </c>
    </row>
    <row r="243" spans="12:39">
      <c r="L243" s="1" t="s">
        <v>757</v>
      </c>
      <c r="M243" t="s">
        <v>757</v>
      </c>
      <c r="N243" t="s">
        <v>756</v>
      </c>
      <c r="O243" t="s">
        <v>756</v>
      </c>
      <c r="P243" t="s">
        <v>756</v>
      </c>
      <c r="Q243" t="s">
        <v>756</v>
      </c>
      <c r="R243" t="s">
        <v>756</v>
      </c>
      <c r="S243" t="s">
        <v>758</v>
      </c>
      <c r="T243" t="s">
        <v>759</v>
      </c>
      <c r="U243" t="s">
        <v>759</v>
      </c>
      <c r="W243" t="str">
        <f t="shared" si="27"/>
        <v>0-63</v>
      </c>
      <c r="X243" t="str">
        <f>IF(AND(M243=$A$2,W243=$A$7),$A$10,IF(AND(M243=$A$3,W243=$A$7),$A$11,IF(AND(M243=$A$2,W243=$A$8),$A$21,IF(AND(M243=$A$3,W243=$A$8),$A$22,"ERR"))))</f>
        <v>0-31</v>
      </c>
      <c r="Y243" t="str">
        <f>IF(AND(X243=$A$10,N243=$A$2),$A$13,IF(AND(X243=$A$10,N243=$A$3),$A$15,IF(AND(X243=$A$11,N243=$A$2),$A$17,IF(AND(X243=$A$11,N243=$A$3),$A$19,IF(AND(X243=$A$21,N243=$A$2),$A$23,IF(AND(X243=$A$21,N243=$A$3),$A$25,IF(AND(X243=$A$22,N243=$A$2),$A$27,IF(AND(X243=$A$22,N243=$A$3),$A$29,"ERR"))))))))</f>
        <v>16-31</v>
      </c>
      <c r="Z243" t="str">
        <f t="shared" si="28"/>
        <v>24-31</v>
      </c>
      <c r="AA243" t="str">
        <f>IF(AND(Z243=$B$13,P243=$C$12),$C$13,IF(AND(Z243=$B$13,P243=$F$12),$C$31,IF(AND(Z243=$B$14,P243=$C$12),$C$14,IF(AND(Z243=$B$14,P243=$F$12),$C$32,IF(AND(Z243=$B$15,P243=$C$12),$C$15,IF(AND(Z243=$B$15,P243=$F$12),$C$33,IF(AND(Z243=$B$16,P243=$C$12),$C$16,IF(AND(Z243=$B$16,P243=$F$12),$C$34,IF(AND(Z243=$B$17,P243=$C$12),$C$17,IF(AND(Z243=$B$17,P243=$F$12),$C$35,IF(AND(Z243=$B$18,P243=$C$12),$C$18,IF(AND(Z243=$B$18,P243=$F$12),$C$36,IF(AND(Z243=$B$19,P243=$C$12),$C$19,IF(AND(Z243=$B$19,P243=$F$12),$C$37,IF(AND(Z243=$B$20,P243=$C$12),$C$20,IF(AND(Z243=$B$20,P243=$F$12),$C$38,IF(AND(Z243=$B$23,P243=$C$12),$C$23,IF(AND(Z243=$B$23,P243=$F$12),$C$41,IF(AND(Z243=$B$24,P243=$C$12),$C$24,IF(AND(Z243=$B$24,P243=$F$12),$C$42,IF(AND(Z243=$B$25,P243=$C$12),$C$25,IF(AND(Z243=$B$25,P243=$F$12),$C$43,IF(AND(Z243=$B$26,P243=$C$12),$C$26,IF(AND(Z243=$B$26,P243=$F$12),$C$44,IF(AND(Z243=$B$27,P243=$C$12),$C$27,IF(AND(Z243=$B$27,P243=$F$12),$C$45,IF(AND(Z243=$B$28,P243=$C$12),$C$28,IF(AND(Z243=$B$28,P243=$F$12),$C$46,IF(AND(Z243=$B$29,P243=$C$12),$C$29,IF(AND(Z243=$B$29,P243=$F$12),$C$47,IF(AND(Z243=$B$30,P243=$C$12),$C$30,IF(AND(Z243=$B$30,P243=$F$12),$C$48,"ERR"))))))))))))))))))))))))))))))))</f>
        <v>28-31</v>
      </c>
      <c r="AB243" t="str">
        <f t="shared" si="29"/>
        <v>30-31</v>
      </c>
      <c r="AC243" s="12" t="str">
        <f t="shared" si="30"/>
        <v>31</v>
      </c>
      <c r="AD243" t="str">
        <f t="shared" si="31"/>
        <v>4-7</v>
      </c>
      <c r="AE243" t="str">
        <f t="shared" si="32"/>
        <v>4-5</v>
      </c>
      <c r="AF243" s="12" t="str">
        <f t="shared" si="33"/>
        <v>4</v>
      </c>
      <c r="AH243">
        <f t="shared" si="34"/>
        <v>252</v>
      </c>
      <c r="AL243">
        <v>311</v>
      </c>
      <c r="AM243" t="str">
        <f t="shared" si="35"/>
        <v>NOT YOURS</v>
      </c>
    </row>
    <row r="244" spans="12:39">
      <c r="L244" s="1" t="s">
        <v>757</v>
      </c>
      <c r="M244" t="s">
        <v>756</v>
      </c>
      <c r="N244" t="s">
        <v>757</v>
      </c>
      <c r="O244" t="s">
        <v>756</v>
      </c>
      <c r="P244" t="s">
        <v>757</v>
      </c>
      <c r="Q244" t="s">
        <v>757</v>
      </c>
      <c r="R244" t="s">
        <v>757</v>
      </c>
      <c r="S244" t="s">
        <v>759</v>
      </c>
      <c r="T244" t="s">
        <v>759</v>
      </c>
      <c r="U244" t="s">
        <v>758</v>
      </c>
      <c r="W244" t="str">
        <f t="shared" si="27"/>
        <v>0-63</v>
      </c>
      <c r="X244" t="str">
        <f>IF(AND(M244=$A$2,W244=$A$7),$A$10,IF(AND(M244=$A$3,W244=$A$7),$A$11,IF(AND(M244=$A$2,W244=$A$8),$A$21,IF(AND(M244=$A$3,W244=$A$8),$A$22,"ERR"))))</f>
        <v>32-63</v>
      </c>
      <c r="Y244" t="str">
        <f>IF(AND(X244=$A$10,N244=$A$2),$A$13,IF(AND(X244=$A$10,N244=$A$3),$A$15,IF(AND(X244=$A$11,N244=$A$2),$A$17,IF(AND(X244=$A$11,N244=$A$3),$A$19,IF(AND(X244=$A$21,N244=$A$2),$A$23,IF(AND(X244=$A$21,N244=$A$3),$A$25,IF(AND(X244=$A$22,N244=$A$2),$A$27,IF(AND(X244=$A$22,N244=$A$3),$A$29,"ERR"))))))))</f>
        <v>32-47</v>
      </c>
      <c r="Z244" t="str">
        <f t="shared" si="28"/>
        <v>40-47</v>
      </c>
      <c r="AA244" t="str">
        <f>IF(AND(Z244=$B$13,P244=$C$12),$C$13,IF(AND(Z244=$B$13,P244=$F$12),$C$31,IF(AND(Z244=$B$14,P244=$C$12),$C$14,IF(AND(Z244=$B$14,P244=$F$12),$C$32,IF(AND(Z244=$B$15,P244=$C$12),$C$15,IF(AND(Z244=$B$15,P244=$F$12),$C$33,IF(AND(Z244=$B$16,P244=$C$12),$C$16,IF(AND(Z244=$B$16,P244=$F$12),$C$34,IF(AND(Z244=$B$17,P244=$C$12),$C$17,IF(AND(Z244=$B$17,P244=$F$12),$C$35,IF(AND(Z244=$B$18,P244=$C$12),$C$18,IF(AND(Z244=$B$18,P244=$F$12),$C$36,IF(AND(Z244=$B$19,P244=$C$12),$C$19,IF(AND(Z244=$B$19,P244=$F$12),$C$37,IF(AND(Z244=$B$20,P244=$C$12),$C$20,IF(AND(Z244=$B$20,P244=$F$12),$C$38,IF(AND(Z244=$B$23,P244=$C$12),$C$23,IF(AND(Z244=$B$23,P244=$F$12),$C$41,IF(AND(Z244=$B$24,P244=$C$12),$C$24,IF(AND(Z244=$B$24,P244=$F$12),$C$42,IF(AND(Z244=$B$25,P244=$C$12),$C$25,IF(AND(Z244=$B$25,P244=$F$12),$C$43,IF(AND(Z244=$B$26,P244=$C$12),$C$26,IF(AND(Z244=$B$26,P244=$F$12),$C$44,IF(AND(Z244=$B$27,P244=$C$12),$C$27,IF(AND(Z244=$B$27,P244=$F$12),$C$45,IF(AND(Z244=$B$28,P244=$C$12),$C$28,IF(AND(Z244=$B$28,P244=$F$12),$C$46,IF(AND(Z244=$B$29,P244=$C$12),$C$29,IF(AND(Z244=$B$29,P244=$F$12),$C$47,IF(AND(Z244=$B$30,P244=$C$12),$C$30,IF(AND(Z244=$B$30,P244=$F$12),$C$48,"ERR"))))))))))))))))))))))))))))))))</f>
        <v>40-43</v>
      </c>
      <c r="AB244" t="str">
        <f t="shared" si="29"/>
        <v>40-41</v>
      </c>
      <c r="AC244" s="12" t="str">
        <f t="shared" si="30"/>
        <v>40</v>
      </c>
      <c r="AD244" t="str">
        <f t="shared" si="31"/>
        <v>0-3</v>
      </c>
      <c r="AE244" t="str">
        <f t="shared" si="32"/>
        <v>0-1</v>
      </c>
      <c r="AF244" s="12" t="str">
        <f t="shared" si="33"/>
        <v>1</v>
      </c>
      <c r="AH244">
        <f t="shared" si="34"/>
        <v>321</v>
      </c>
      <c r="AL244">
        <v>312</v>
      </c>
      <c r="AM244" t="str">
        <f t="shared" si="35"/>
        <v>NOT YOURS</v>
      </c>
    </row>
    <row r="245" spans="12:39">
      <c r="L245" s="1" t="s">
        <v>756</v>
      </c>
      <c r="M245" t="s">
        <v>757</v>
      </c>
      <c r="N245" t="s">
        <v>757</v>
      </c>
      <c r="O245" t="s">
        <v>757</v>
      </c>
      <c r="P245" t="s">
        <v>757</v>
      </c>
      <c r="Q245" t="s">
        <v>757</v>
      </c>
      <c r="R245" t="s">
        <v>757</v>
      </c>
      <c r="S245" t="s">
        <v>758</v>
      </c>
      <c r="T245" t="s">
        <v>759</v>
      </c>
      <c r="U245" t="s">
        <v>758</v>
      </c>
      <c r="W245" t="str">
        <f t="shared" si="27"/>
        <v>64-127</v>
      </c>
      <c r="X245" t="str">
        <f>IF(AND(M245=$A$2,W245=$A$7),$A$10,IF(AND(M245=$A$3,W245=$A$7),$A$11,IF(AND(M245=$A$2,W245=$A$8),$A$21,IF(AND(M245=$A$3,W245=$A$8),$A$22,"ERR"))))</f>
        <v>64-95</v>
      </c>
      <c r="Y245" t="str">
        <f>IF(AND(X245=$A$10,N245=$A$2),$A$13,IF(AND(X245=$A$10,N245=$A$3),$A$15,IF(AND(X245=$A$11,N245=$A$2),$A$17,IF(AND(X245=$A$11,N245=$A$3),$A$19,IF(AND(X245=$A$21,N245=$A$2),$A$23,IF(AND(X245=$A$21,N245=$A$3),$A$25,IF(AND(X245=$A$22,N245=$A$2),$A$27,IF(AND(X245=$A$22,N245=$A$3),$A$29,"ERR"))))))))</f>
        <v>64-79</v>
      </c>
      <c r="Z245" t="str">
        <f t="shared" si="28"/>
        <v>64-71</v>
      </c>
      <c r="AA245" t="str">
        <f>IF(AND(Z245=$B$13,P245=$C$12),$C$13,IF(AND(Z245=$B$13,P245=$F$12),$C$31,IF(AND(Z245=$B$14,P245=$C$12),$C$14,IF(AND(Z245=$B$14,P245=$F$12),$C$32,IF(AND(Z245=$B$15,P245=$C$12),$C$15,IF(AND(Z245=$B$15,P245=$F$12),$C$33,IF(AND(Z245=$B$16,P245=$C$12),$C$16,IF(AND(Z245=$B$16,P245=$F$12),$C$34,IF(AND(Z245=$B$17,P245=$C$12),$C$17,IF(AND(Z245=$B$17,P245=$F$12),$C$35,IF(AND(Z245=$B$18,P245=$C$12),$C$18,IF(AND(Z245=$B$18,P245=$F$12),$C$36,IF(AND(Z245=$B$19,P245=$C$12),$C$19,IF(AND(Z245=$B$19,P245=$F$12),$C$37,IF(AND(Z245=$B$20,P245=$C$12),$C$20,IF(AND(Z245=$B$20,P245=$F$12),$C$38,IF(AND(Z245=$B$23,P245=$C$12),$C$23,IF(AND(Z245=$B$23,P245=$F$12),$C$41,IF(AND(Z245=$B$24,P245=$C$12),$C$24,IF(AND(Z245=$B$24,P245=$F$12),$C$42,IF(AND(Z245=$B$25,P245=$C$12),$C$25,IF(AND(Z245=$B$25,P245=$F$12),$C$43,IF(AND(Z245=$B$26,P245=$C$12),$C$26,IF(AND(Z245=$B$26,P245=$F$12),$C$44,IF(AND(Z245=$B$27,P245=$C$12),$C$27,IF(AND(Z245=$B$27,P245=$F$12),$C$45,IF(AND(Z245=$B$28,P245=$C$12),$C$28,IF(AND(Z245=$B$28,P245=$F$12),$C$46,IF(AND(Z245=$B$29,P245=$C$12),$C$29,IF(AND(Z245=$B$29,P245=$F$12),$C$47,IF(AND(Z245=$B$30,P245=$C$12),$C$30,IF(AND(Z245=$B$30,P245=$F$12),$C$48,"ERR"))))))))))))))))))))))))))))))))</f>
        <v>64-67</v>
      </c>
      <c r="AB245" t="str">
        <f t="shared" si="29"/>
        <v>64-65</v>
      </c>
      <c r="AC245" s="12" t="str">
        <f t="shared" si="30"/>
        <v>64</v>
      </c>
      <c r="AD245" t="str">
        <f t="shared" si="31"/>
        <v>4-7</v>
      </c>
      <c r="AE245" t="str">
        <f t="shared" si="32"/>
        <v>4-5</v>
      </c>
      <c r="AF245" s="12" t="str">
        <f t="shared" si="33"/>
        <v>5</v>
      </c>
      <c r="AH245">
        <f t="shared" si="34"/>
        <v>517</v>
      </c>
      <c r="AL245">
        <v>313</v>
      </c>
      <c r="AM245" t="str">
        <f t="shared" si="35"/>
        <v>NOT YOURS</v>
      </c>
    </row>
    <row r="246" spans="12:39">
      <c r="L246" s="1" t="s">
        <v>757</v>
      </c>
      <c r="M246" t="s">
        <v>757</v>
      </c>
      <c r="N246" t="s">
        <v>756</v>
      </c>
      <c r="O246" t="s">
        <v>756</v>
      </c>
      <c r="P246" t="s">
        <v>757</v>
      </c>
      <c r="Q246" t="s">
        <v>757</v>
      </c>
      <c r="R246" t="s">
        <v>756</v>
      </c>
      <c r="S246" t="s">
        <v>759</v>
      </c>
      <c r="T246" t="s">
        <v>758</v>
      </c>
      <c r="U246" t="s">
        <v>758</v>
      </c>
      <c r="W246" t="str">
        <f t="shared" si="27"/>
        <v>0-63</v>
      </c>
      <c r="X246" t="str">
        <f>IF(AND(M246=$A$2,W246=$A$7),$A$10,IF(AND(M246=$A$3,W246=$A$7),$A$11,IF(AND(M246=$A$2,W246=$A$8),$A$21,IF(AND(M246=$A$3,W246=$A$8),$A$22,"ERR"))))</f>
        <v>0-31</v>
      </c>
      <c r="Y246" t="str">
        <f>IF(AND(X246=$A$10,N246=$A$2),$A$13,IF(AND(X246=$A$10,N246=$A$3),$A$15,IF(AND(X246=$A$11,N246=$A$2),$A$17,IF(AND(X246=$A$11,N246=$A$3),$A$19,IF(AND(X246=$A$21,N246=$A$2),$A$23,IF(AND(X246=$A$21,N246=$A$3),$A$25,IF(AND(X246=$A$22,N246=$A$2),$A$27,IF(AND(X246=$A$22,N246=$A$3),$A$29,"ERR"))))))))</f>
        <v>16-31</v>
      </c>
      <c r="Z246" t="str">
        <f t="shared" si="28"/>
        <v>24-31</v>
      </c>
      <c r="AA246" t="str">
        <f>IF(AND(Z246=$B$13,P246=$C$12),$C$13,IF(AND(Z246=$B$13,P246=$F$12),$C$31,IF(AND(Z246=$B$14,P246=$C$12),$C$14,IF(AND(Z246=$B$14,P246=$F$12),$C$32,IF(AND(Z246=$B$15,P246=$C$12),$C$15,IF(AND(Z246=$B$15,P246=$F$12),$C$33,IF(AND(Z246=$B$16,P246=$C$12),$C$16,IF(AND(Z246=$B$16,P246=$F$12),$C$34,IF(AND(Z246=$B$17,P246=$C$12),$C$17,IF(AND(Z246=$B$17,P246=$F$12),$C$35,IF(AND(Z246=$B$18,P246=$C$12),$C$18,IF(AND(Z246=$B$18,P246=$F$12),$C$36,IF(AND(Z246=$B$19,P246=$C$12),$C$19,IF(AND(Z246=$B$19,P246=$F$12),$C$37,IF(AND(Z246=$B$20,P246=$C$12),$C$20,IF(AND(Z246=$B$20,P246=$F$12),$C$38,IF(AND(Z246=$B$23,P246=$C$12),$C$23,IF(AND(Z246=$B$23,P246=$F$12),$C$41,IF(AND(Z246=$B$24,P246=$C$12),$C$24,IF(AND(Z246=$B$24,P246=$F$12),$C$42,IF(AND(Z246=$B$25,P246=$C$12),$C$25,IF(AND(Z246=$B$25,P246=$F$12),$C$43,IF(AND(Z246=$B$26,P246=$C$12),$C$26,IF(AND(Z246=$B$26,P246=$F$12),$C$44,IF(AND(Z246=$B$27,P246=$C$12),$C$27,IF(AND(Z246=$B$27,P246=$F$12),$C$45,IF(AND(Z246=$B$28,P246=$C$12),$C$28,IF(AND(Z246=$B$28,P246=$F$12),$C$46,IF(AND(Z246=$B$29,P246=$C$12),$C$29,IF(AND(Z246=$B$29,P246=$F$12),$C$47,IF(AND(Z246=$B$30,P246=$C$12),$C$30,IF(AND(Z246=$B$30,P246=$F$12),$C$48,"ERR"))))))))))))))))))))))))))))))))</f>
        <v>24-27</v>
      </c>
      <c r="AB246" t="str">
        <f t="shared" si="29"/>
        <v>24-25</v>
      </c>
      <c r="AC246" s="12" t="str">
        <f t="shared" si="30"/>
        <v>25</v>
      </c>
      <c r="AD246" t="str">
        <f t="shared" si="31"/>
        <v>0-3</v>
      </c>
      <c r="AE246" t="str">
        <f t="shared" si="32"/>
        <v>2-3</v>
      </c>
      <c r="AF246" s="12" t="str">
        <f t="shared" si="33"/>
        <v>3</v>
      </c>
      <c r="AH246">
        <f t="shared" si="34"/>
        <v>203</v>
      </c>
      <c r="AL246">
        <v>314</v>
      </c>
      <c r="AM246" t="str">
        <f t="shared" si="35"/>
        <v>NOT YOURS</v>
      </c>
    </row>
    <row r="247" spans="12:39">
      <c r="L247" s="1" t="s">
        <v>757</v>
      </c>
      <c r="M247" t="s">
        <v>757</v>
      </c>
      <c r="N247" t="s">
        <v>757</v>
      </c>
      <c r="O247" t="s">
        <v>756</v>
      </c>
      <c r="P247" t="s">
        <v>756</v>
      </c>
      <c r="Q247" t="s">
        <v>757</v>
      </c>
      <c r="R247" t="s">
        <v>757</v>
      </c>
      <c r="S247" t="s">
        <v>758</v>
      </c>
      <c r="T247" t="s">
        <v>758</v>
      </c>
      <c r="U247" t="s">
        <v>758</v>
      </c>
      <c r="W247" t="str">
        <f t="shared" si="27"/>
        <v>0-63</v>
      </c>
      <c r="X247" t="str">
        <f>IF(AND(M247=$A$2,W247=$A$7),$A$10,IF(AND(M247=$A$3,W247=$A$7),$A$11,IF(AND(M247=$A$2,W247=$A$8),$A$21,IF(AND(M247=$A$3,W247=$A$8),$A$22,"ERR"))))</f>
        <v>0-31</v>
      </c>
      <c r="Y247" t="str">
        <f>IF(AND(X247=$A$10,N247=$A$2),$A$13,IF(AND(X247=$A$10,N247=$A$3),$A$15,IF(AND(X247=$A$11,N247=$A$2),$A$17,IF(AND(X247=$A$11,N247=$A$3),$A$19,IF(AND(X247=$A$21,N247=$A$2),$A$23,IF(AND(X247=$A$21,N247=$A$3),$A$25,IF(AND(X247=$A$22,N247=$A$2),$A$27,IF(AND(X247=$A$22,N247=$A$3),$A$29,"ERR"))))))))</f>
        <v>0-15</v>
      </c>
      <c r="Z247" t="str">
        <f t="shared" si="28"/>
        <v>8-15</v>
      </c>
      <c r="AA247" t="str">
        <f>IF(AND(Z247=$B$13,P247=$C$12),$C$13,IF(AND(Z247=$B$13,P247=$F$12),$C$31,IF(AND(Z247=$B$14,P247=$C$12),$C$14,IF(AND(Z247=$B$14,P247=$F$12),$C$32,IF(AND(Z247=$B$15,P247=$C$12),$C$15,IF(AND(Z247=$B$15,P247=$F$12),$C$33,IF(AND(Z247=$B$16,P247=$C$12),$C$16,IF(AND(Z247=$B$16,P247=$F$12),$C$34,IF(AND(Z247=$B$17,P247=$C$12),$C$17,IF(AND(Z247=$B$17,P247=$F$12),$C$35,IF(AND(Z247=$B$18,P247=$C$12),$C$18,IF(AND(Z247=$B$18,P247=$F$12),$C$36,IF(AND(Z247=$B$19,P247=$C$12),$C$19,IF(AND(Z247=$B$19,P247=$F$12),$C$37,IF(AND(Z247=$B$20,P247=$C$12),$C$20,IF(AND(Z247=$B$20,P247=$F$12),$C$38,IF(AND(Z247=$B$23,P247=$C$12),$C$23,IF(AND(Z247=$B$23,P247=$F$12),$C$41,IF(AND(Z247=$B$24,P247=$C$12),$C$24,IF(AND(Z247=$B$24,P247=$F$12),$C$42,IF(AND(Z247=$B$25,P247=$C$12),$C$25,IF(AND(Z247=$B$25,P247=$F$12),$C$43,IF(AND(Z247=$B$26,P247=$C$12),$C$26,IF(AND(Z247=$B$26,P247=$F$12),$C$44,IF(AND(Z247=$B$27,P247=$C$12),$C$27,IF(AND(Z247=$B$27,P247=$F$12),$C$45,IF(AND(Z247=$B$28,P247=$C$12),$C$28,IF(AND(Z247=$B$28,P247=$F$12),$C$46,IF(AND(Z247=$B$29,P247=$C$12),$C$29,IF(AND(Z247=$B$29,P247=$F$12),$C$47,IF(AND(Z247=$B$30,P247=$C$12),$C$30,IF(AND(Z247=$B$30,P247=$F$12),$C$48,"ERR"))))))))))))))))))))))))))))))))</f>
        <v>12-15</v>
      </c>
      <c r="AB247" t="str">
        <f t="shared" si="29"/>
        <v>12-13</v>
      </c>
      <c r="AC247" s="12" t="str">
        <f t="shared" si="30"/>
        <v>12</v>
      </c>
      <c r="AD247" t="str">
        <f t="shared" si="31"/>
        <v>4-7</v>
      </c>
      <c r="AE247" t="str">
        <f t="shared" si="32"/>
        <v>6-7</v>
      </c>
      <c r="AF247" s="12" t="str">
        <f t="shared" si="33"/>
        <v>7</v>
      </c>
      <c r="AH247">
        <f t="shared" si="34"/>
        <v>103</v>
      </c>
      <c r="AL247">
        <v>315</v>
      </c>
      <c r="AM247" t="str">
        <f t="shared" si="35"/>
        <v>NOT YOURS</v>
      </c>
    </row>
    <row r="248" spans="12:39">
      <c r="L248" s="1" t="s">
        <v>757</v>
      </c>
      <c r="M248" t="s">
        <v>756</v>
      </c>
      <c r="N248" t="s">
        <v>756</v>
      </c>
      <c r="O248" t="s">
        <v>756</v>
      </c>
      <c r="P248" t="s">
        <v>757</v>
      </c>
      <c r="Q248" t="s">
        <v>757</v>
      </c>
      <c r="R248" t="s">
        <v>757</v>
      </c>
      <c r="S248" t="s">
        <v>759</v>
      </c>
      <c r="T248" t="s">
        <v>759</v>
      </c>
      <c r="U248" t="s">
        <v>758</v>
      </c>
      <c r="W248" t="str">
        <f t="shared" si="27"/>
        <v>0-63</v>
      </c>
      <c r="X248" t="str">
        <f>IF(AND(M248=$A$2,W248=$A$7),$A$10,IF(AND(M248=$A$3,W248=$A$7),$A$11,IF(AND(M248=$A$2,W248=$A$8),$A$21,IF(AND(M248=$A$3,W248=$A$8),$A$22,"ERR"))))</f>
        <v>32-63</v>
      </c>
      <c r="Y248" t="str">
        <f>IF(AND(X248=$A$10,N248=$A$2),$A$13,IF(AND(X248=$A$10,N248=$A$3),$A$15,IF(AND(X248=$A$11,N248=$A$2),$A$17,IF(AND(X248=$A$11,N248=$A$3),$A$19,IF(AND(X248=$A$21,N248=$A$2),$A$23,IF(AND(X248=$A$21,N248=$A$3),$A$25,IF(AND(X248=$A$22,N248=$A$2),$A$27,IF(AND(X248=$A$22,N248=$A$3),$A$29,"ERR"))))))))</f>
        <v>48-63</v>
      </c>
      <c r="Z248" t="str">
        <f t="shared" si="28"/>
        <v>56-63</v>
      </c>
      <c r="AA248" t="str">
        <f>IF(AND(Z248=$B$13,P248=$C$12),$C$13,IF(AND(Z248=$B$13,P248=$F$12),$C$31,IF(AND(Z248=$B$14,P248=$C$12),$C$14,IF(AND(Z248=$B$14,P248=$F$12),$C$32,IF(AND(Z248=$B$15,P248=$C$12),$C$15,IF(AND(Z248=$B$15,P248=$F$12),$C$33,IF(AND(Z248=$B$16,P248=$C$12),$C$16,IF(AND(Z248=$B$16,P248=$F$12),$C$34,IF(AND(Z248=$B$17,P248=$C$12),$C$17,IF(AND(Z248=$B$17,P248=$F$12),$C$35,IF(AND(Z248=$B$18,P248=$C$12),$C$18,IF(AND(Z248=$B$18,P248=$F$12),$C$36,IF(AND(Z248=$B$19,P248=$C$12),$C$19,IF(AND(Z248=$B$19,P248=$F$12),$C$37,IF(AND(Z248=$B$20,P248=$C$12),$C$20,IF(AND(Z248=$B$20,P248=$F$12),$C$38,IF(AND(Z248=$B$23,P248=$C$12),$C$23,IF(AND(Z248=$B$23,P248=$F$12),$C$41,IF(AND(Z248=$B$24,P248=$C$12),$C$24,IF(AND(Z248=$B$24,P248=$F$12),$C$42,IF(AND(Z248=$B$25,P248=$C$12),$C$25,IF(AND(Z248=$B$25,P248=$F$12),$C$43,IF(AND(Z248=$B$26,P248=$C$12),$C$26,IF(AND(Z248=$B$26,P248=$F$12),$C$44,IF(AND(Z248=$B$27,P248=$C$12),$C$27,IF(AND(Z248=$B$27,P248=$F$12),$C$45,IF(AND(Z248=$B$28,P248=$C$12),$C$28,IF(AND(Z248=$B$28,P248=$F$12),$C$46,IF(AND(Z248=$B$29,P248=$C$12),$C$29,IF(AND(Z248=$B$29,P248=$F$12),$C$47,IF(AND(Z248=$B$30,P248=$C$12),$C$30,IF(AND(Z248=$B$30,P248=$F$12),$C$48,"ERR"))))))))))))))))))))))))))))))))</f>
        <v>56-59</v>
      </c>
      <c r="AB248" t="str">
        <f t="shared" si="29"/>
        <v>56-57</v>
      </c>
      <c r="AC248" s="12" t="str">
        <f t="shared" si="30"/>
        <v>56</v>
      </c>
      <c r="AD248" t="str">
        <f t="shared" si="31"/>
        <v>0-3</v>
      </c>
      <c r="AE248" t="str">
        <f t="shared" si="32"/>
        <v>0-1</v>
      </c>
      <c r="AF248" s="12" t="str">
        <f t="shared" si="33"/>
        <v>1</v>
      </c>
      <c r="AH248">
        <f t="shared" si="34"/>
        <v>449</v>
      </c>
      <c r="AL248">
        <v>316</v>
      </c>
      <c r="AM248" t="str">
        <f t="shared" si="35"/>
        <v>NOT YOURS</v>
      </c>
    </row>
    <row r="249" spans="12:39">
      <c r="L249" s="1" t="s">
        <v>757</v>
      </c>
      <c r="M249" t="s">
        <v>756</v>
      </c>
      <c r="N249" t="s">
        <v>757</v>
      </c>
      <c r="O249" t="s">
        <v>756</v>
      </c>
      <c r="P249" t="s">
        <v>756</v>
      </c>
      <c r="Q249" t="s">
        <v>756</v>
      </c>
      <c r="R249" t="s">
        <v>756</v>
      </c>
      <c r="S249" t="s">
        <v>758</v>
      </c>
      <c r="T249" t="s">
        <v>759</v>
      </c>
      <c r="U249" t="s">
        <v>759</v>
      </c>
      <c r="W249" t="str">
        <f t="shared" si="27"/>
        <v>0-63</v>
      </c>
      <c r="X249" t="str">
        <f>IF(AND(M249=$A$2,W249=$A$7),$A$10,IF(AND(M249=$A$3,W249=$A$7),$A$11,IF(AND(M249=$A$2,W249=$A$8),$A$21,IF(AND(M249=$A$3,W249=$A$8),$A$22,"ERR"))))</f>
        <v>32-63</v>
      </c>
      <c r="Y249" t="str">
        <f>IF(AND(X249=$A$10,N249=$A$2),$A$13,IF(AND(X249=$A$10,N249=$A$3),$A$15,IF(AND(X249=$A$11,N249=$A$2),$A$17,IF(AND(X249=$A$11,N249=$A$3),$A$19,IF(AND(X249=$A$21,N249=$A$2),$A$23,IF(AND(X249=$A$21,N249=$A$3),$A$25,IF(AND(X249=$A$22,N249=$A$2),$A$27,IF(AND(X249=$A$22,N249=$A$3),$A$29,"ERR"))))))))</f>
        <v>32-47</v>
      </c>
      <c r="Z249" t="str">
        <f t="shared" si="28"/>
        <v>40-47</v>
      </c>
      <c r="AA249" t="str">
        <f>IF(AND(Z249=$B$13,P249=$C$12),$C$13,IF(AND(Z249=$B$13,P249=$F$12),$C$31,IF(AND(Z249=$B$14,P249=$C$12),$C$14,IF(AND(Z249=$B$14,P249=$F$12),$C$32,IF(AND(Z249=$B$15,P249=$C$12),$C$15,IF(AND(Z249=$B$15,P249=$F$12),$C$33,IF(AND(Z249=$B$16,P249=$C$12),$C$16,IF(AND(Z249=$B$16,P249=$F$12),$C$34,IF(AND(Z249=$B$17,P249=$C$12),$C$17,IF(AND(Z249=$B$17,P249=$F$12),$C$35,IF(AND(Z249=$B$18,P249=$C$12),$C$18,IF(AND(Z249=$B$18,P249=$F$12),$C$36,IF(AND(Z249=$B$19,P249=$C$12),$C$19,IF(AND(Z249=$B$19,P249=$F$12),$C$37,IF(AND(Z249=$B$20,P249=$C$12),$C$20,IF(AND(Z249=$B$20,P249=$F$12),$C$38,IF(AND(Z249=$B$23,P249=$C$12),$C$23,IF(AND(Z249=$B$23,P249=$F$12),$C$41,IF(AND(Z249=$B$24,P249=$C$12),$C$24,IF(AND(Z249=$B$24,P249=$F$12),$C$42,IF(AND(Z249=$B$25,P249=$C$12),$C$25,IF(AND(Z249=$B$25,P249=$F$12),$C$43,IF(AND(Z249=$B$26,P249=$C$12),$C$26,IF(AND(Z249=$B$26,P249=$F$12),$C$44,IF(AND(Z249=$B$27,P249=$C$12),$C$27,IF(AND(Z249=$B$27,P249=$F$12),$C$45,IF(AND(Z249=$B$28,P249=$C$12),$C$28,IF(AND(Z249=$B$28,P249=$F$12),$C$46,IF(AND(Z249=$B$29,P249=$C$12),$C$29,IF(AND(Z249=$B$29,P249=$F$12),$C$47,IF(AND(Z249=$B$30,P249=$C$12),$C$30,IF(AND(Z249=$B$30,P249=$F$12),$C$48,"ERR"))))))))))))))))))))))))))))))))</f>
        <v>44-47</v>
      </c>
      <c r="AB249" t="str">
        <f t="shared" si="29"/>
        <v>46-47</v>
      </c>
      <c r="AC249" s="12" t="str">
        <f t="shared" si="30"/>
        <v>47</v>
      </c>
      <c r="AD249" t="str">
        <f t="shared" si="31"/>
        <v>4-7</v>
      </c>
      <c r="AE249" t="str">
        <f t="shared" si="32"/>
        <v>4-5</v>
      </c>
      <c r="AF249" s="12" t="str">
        <f t="shared" si="33"/>
        <v>4</v>
      </c>
      <c r="AH249">
        <f t="shared" si="34"/>
        <v>380</v>
      </c>
      <c r="AL249">
        <v>317</v>
      </c>
      <c r="AM249" t="str">
        <f t="shared" si="35"/>
        <v>NOT YOURS</v>
      </c>
    </row>
    <row r="250" spans="12:39">
      <c r="L250" s="1" t="s">
        <v>756</v>
      </c>
      <c r="M250" t="s">
        <v>756</v>
      </c>
      <c r="N250" t="s">
        <v>757</v>
      </c>
      <c r="O250" t="s">
        <v>757</v>
      </c>
      <c r="P250" t="s">
        <v>757</v>
      </c>
      <c r="Q250" t="s">
        <v>757</v>
      </c>
      <c r="R250" t="s">
        <v>757</v>
      </c>
      <c r="S250" t="s">
        <v>759</v>
      </c>
      <c r="T250" t="s">
        <v>758</v>
      </c>
      <c r="U250" t="s">
        <v>758</v>
      </c>
      <c r="W250" t="str">
        <f t="shared" si="27"/>
        <v>64-127</v>
      </c>
      <c r="X250" t="str">
        <f>IF(AND(M250=$A$2,W250=$A$7),$A$10,IF(AND(M250=$A$3,W250=$A$7),$A$11,IF(AND(M250=$A$2,W250=$A$8),$A$21,IF(AND(M250=$A$3,W250=$A$8),$A$22,"ERR"))))</f>
        <v>96-127</v>
      </c>
      <c r="Y250" t="str">
        <f>IF(AND(X250=$A$10,N250=$A$2),$A$13,IF(AND(X250=$A$10,N250=$A$3),$A$15,IF(AND(X250=$A$11,N250=$A$2),$A$17,IF(AND(X250=$A$11,N250=$A$3),$A$19,IF(AND(X250=$A$21,N250=$A$2),$A$23,IF(AND(X250=$A$21,N250=$A$3),$A$25,IF(AND(X250=$A$22,N250=$A$2),$A$27,IF(AND(X250=$A$22,N250=$A$3),$A$29,"ERR"))))))))</f>
        <v>96-111</v>
      </c>
      <c r="Z250" t="str">
        <f t="shared" si="28"/>
        <v>96-103</v>
      </c>
      <c r="AA250" t="str">
        <f>IF(AND(Z250=$B$13,P250=$C$12),$C$13,IF(AND(Z250=$B$13,P250=$F$12),$C$31,IF(AND(Z250=$B$14,P250=$C$12),$C$14,IF(AND(Z250=$B$14,P250=$F$12),$C$32,IF(AND(Z250=$B$15,P250=$C$12),$C$15,IF(AND(Z250=$B$15,P250=$F$12),$C$33,IF(AND(Z250=$B$16,P250=$C$12),$C$16,IF(AND(Z250=$B$16,P250=$F$12),$C$34,IF(AND(Z250=$B$17,P250=$C$12),$C$17,IF(AND(Z250=$B$17,P250=$F$12),$C$35,IF(AND(Z250=$B$18,P250=$C$12),$C$18,IF(AND(Z250=$B$18,P250=$F$12),$C$36,IF(AND(Z250=$B$19,P250=$C$12),$C$19,IF(AND(Z250=$B$19,P250=$F$12),$C$37,IF(AND(Z250=$B$20,P250=$C$12),$C$20,IF(AND(Z250=$B$20,P250=$F$12),$C$38,IF(AND(Z250=$B$23,P250=$C$12),$C$23,IF(AND(Z250=$B$23,P250=$F$12),$C$41,IF(AND(Z250=$B$24,P250=$C$12),$C$24,IF(AND(Z250=$B$24,P250=$F$12),$C$42,IF(AND(Z250=$B$25,P250=$C$12),$C$25,IF(AND(Z250=$B$25,P250=$F$12),$C$43,IF(AND(Z250=$B$26,P250=$C$12),$C$26,IF(AND(Z250=$B$26,P250=$F$12),$C$44,IF(AND(Z250=$B$27,P250=$C$12),$C$27,IF(AND(Z250=$B$27,P250=$F$12),$C$45,IF(AND(Z250=$B$28,P250=$C$12),$C$28,IF(AND(Z250=$B$28,P250=$F$12),$C$46,IF(AND(Z250=$B$29,P250=$C$12),$C$29,IF(AND(Z250=$B$29,P250=$F$12),$C$47,IF(AND(Z250=$B$30,P250=$C$12),$C$30,IF(AND(Z250=$B$30,P250=$F$12),$C$48,"ERR"))))))))))))))))))))))))))))))))</f>
        <v>96-99</v>
      </c>
      <c r="AB250" t="str">
        <f t="shared" si="29"/>
        <v>96-97</v>
      </c>
      <c r="AC250" s="12" t="str">
        <f t="shared" si="30"/>
        <v>96</v>
      </c>
      <c r="AD250" t="str">
        <f t="shared" si="31"/>
        <v>0-3</v>
      </c>
      <c r="AE250" t="str">
        <f t="shared" si="32"/>
        <v>2-3</v>
      </c>
      <c r="AF250" s="12" t="str">
        <f t="shared" si="33"/>
        <v>3</v>
      </c>
      <c r="AH250">
        <f t="shared" si="34"/>
        <v>771</v>
      </c>
      <c r="AL250">
        <v>318</v>
      </c>
      <c r="AM250" t="str">
        <f t="shared" si="35"/>
        <v>NOT YOURS</v>
      </c>
    </row>
    <row r="251" spans="12:39">
      <c r="L251" s="1" t="s">
        <v>757</v>
      </c>
      <c r="M251" t="s">
        <v>757</v>
      </c>
      <c r="N251" t="s">
        <v>756</v>
      </c>
      <c r="O251" t="s">
        <v>757</v>
      </c>
      <c r="P251" t="s">
        <v>757</v>
      </c>
      <c r="Q251" t="s">
        <v>756</v>
      </c>
      <c r="R251" t="s">
        <v>756</v>
      </c>
      <c r="S251" t="s">
        <v>758</v>
      </c>
      <c r="T251" t="s">
        <v>759</v>
      </c>
      <c r="U251" t="s">
        <v>758</v>
      </c>
      <c r="W251" t="str">
        <f t="shared" si="27"/>
        <v>0-63</v>
      </c>
      <c r="X251" t="str">
        <f>IF(AND(M251=$A$2,W251=$A$7),$A$10,IF(AND(M251=$A$3,W251=$A$7),$A$11,IF(AND(M251=$A$2,W251=$A$8),$A$21,IF(AND(M251=$A$3,W251=$A$8),$A$22,"ERR"))))</f>
        <v>0-31</v>
      </c>
      <c r="Y251" t="str">
        <f>IF(AND(X251=$A$10,N251=$A$2),$A$13,IF(AND(X251=$A$10,N251=$A$3),$A$15,IF(AND(X251=$A$11,N251=$A$2),$A$17,IF(AND(X251=$A$11,N251=$A$3),$A$19,IF(AND(X251=$A$21,N251=$A$2),$A$23,IF(AND(X251=$A$21,N251=$A$3),$A$25,IF(AND(X251=$A$22,N251=$A$2),$A$27,IF(AND(X251=$A$22,N251=$A$3),$A$29,"ERR"))))))))</f>
        <v>16-31</v>
      </c>
      <c r="Z251" t="str">
        <f t="shared" si="28"/>
        <v>16-23</v>
      </c>
      <c r="AA251" t="str">
        <f>IF(AND(Z251=$B$13,P251=$C$12),$C$13,IF(AND(Z251=$B$13,P251=$F$12),$C$31,IF(AND(Z251=$B$14,P251=$C$12),$C$14,IF(AND(Z251=$B$14,P251=$F$12),$C$32,IF(AND(Z251=$B$15,P251=$C$12),$C$15,IF(AND(Z251=$B$15,P251=$F$12),$C$33,IF(AND(Z251=$B$16,P251=$C$12),$C$16,IF(AND(Z251=$B$16,P251=$F$12),$C$34,IF(AND(Z251=$B$17,P251=$C$12),$C$17,IF(AND(Z251=$B$17,P251=$F$12),$C$35,IF(AND(Z251=$B$18,P251=$C$12),$C$18,IF(AND(Z251=$B$18,P251=$F$12),$C$36,IF(AND(Z251=$B$19,P251=$C$12),$C$19,IF(AND(Z251=$B$19,P251=$F$12),$C$37,IF(AND(Z251=$B$20,P251=$C$12),$C$20,IF(AND(Z251=$B$20,P251=$F$12),$C$38,IF(AND(Z251=$B$23,P251=$C$12),$C$23,IF(AND(Z251=$B$23,P251=$F$12),$C$41,IF(AND(Z251=$B$24,P251=$C$12),$C$24,IF(AND(Z251=$B$24,P251=$F$12),$C$42,IF(AND(Z251=$B$25,P251=$C$12),$C$25,IF(AND(Z251=$B$25,P251=$F$12),$C$43,IF(AND(Z251=$B$26,P251=$C$12),$C$26,IF(AND(Z251=$B$26,P251=$F$12),$C$44,IF(AND(Z251=$B$27,P251=$C$12),$C$27,IF(AND(Z251=$B$27,P251=$F$12),$C$45,IF(AND(Z251=$B$28,P251=$C$12),$C$28,IF(AND(Z251=$B$28,P251=$F$12),$C$46,IF(AND(Z251=$B$29,P251=$C$12),$C$29,IF(AND(Z251=$B$29,P251=$F$12),$C$47,IF(AND(Z251=$B$30,P251=$C$12),$C$30,IF(AND(Z251=$B$30,P251=$F$12),$C$48,"ERR"))))))))))))))))))))))))))))))))</f>
        <v>16-19</v>
      </c>
      <c r="AB251" t="str">
        <f t="shared" si="29"/>
        <v>18-19</v>
      </c>
      <c r="AC251" s="12" t="str">
        <f t="shared" si="30"/>
        <v>19</v>
      </c>
      <c r="AD251" t="str">
        <f t="shared" si="31"/>
        <v>4-7</v>
      </c>
      <c r="AE251" t="str">
        <f t="shared" si="32"/>
        <v>4-5</v>
      </c>
      <c r="AF251" s="12" t="str">
        <f t="shared" si="33"/>
        <v>5</v>
      </c>
      <c r="AH251">
        <f t="shared" si="34"/>
        <v>157</v>
      </c>
      <c r="AL251">
        <v>319</v>
      </c>
      <c r="AM251" t="str">
        <f t="shared" si="35"/>
        <v>NOT YOURS</v>
      </c>
    </row>
    <row r="252" spans="12:39">
      <c r="L252" s="1" t="s">
        <v>757</v>
      </c>
      <c r="M252" t="s">
        <v>757</v>
      </c>
      <c r="N252" t="s">
        <v>756</v>
      </c>
      <c r="O252" t="s">
        <v>756</v>
      </c>
      <c r="P252" t="s">
        <v>757</v>
      </c>
      <c r="Q252" t="s">
        <v>757</v>
      </c>
      <c r="R252" t="s">
        <v>757</v>
      </c>
      <c r="S252" t="s">
        <v>759</v>
      </c>
      <c r="T252" t="s">
        <v>758</v>
      </c>
      <c r="U252" t="s">
        <v>758</v>
      </c>
      <c r="W252" t="str">
        <f t="shared" si="27"/>
        <v>0-63</v>
      </c>
      <c r="X252" t="str">
        <f>IF(AND(M252=$A$2,W252=$A$7),$A$10,IF(AND(M252=$A$3,W252=$A$7),$A$11,IF(AND(M252=$A$2,W252=$A$8),$A$21,IF(AND(M252=$A$3,W252=$A$8),$A$22,"ERR"))))</f>
        <v>0-31</v>
      </c>
      <c r="Y252" t="str">
        <f>IF(AND(X252=$A$10,N252=$A$2),$A$13,IF(AND(X252=$A$10,N252=$A$3),$A$15,IF(AND(X252=$A$11,N252=$A$2),$A$17,IF(AND(X252=$A$11,N252=$A$3),$A$19,IF(AND(X252=$A$21,N252=$A$2),$A$23,IF(AND(X252=$A$21,N252=$A$3),$A$25,IF(AND(X252=$A$22,N252=$A$2),$A$27,IF(AND(X252=$A$22,N252=$A$3),$A$29,"ERR"))))))))</f>
        <v>16-31</v>
      </c>
      <c r="Z252" t="str">
        <f t="shared" si="28"/>
        <v>24-31</v>
      </c>
      <c r="AA252" t="str">
        <f>IF(AND(Z252=$B$13,P252=$C$12),$C$13,IF(AND(Z252=$B$13,P252=$F$12),$C$31,IF(AND(Z252=$B$14,P252=$C$12),$C$14,IF(AND(Z252=$B$14,P252=$F$12),$C$32,IF(AND(Z252=$B$15,P252=$C$12),$C$15,IF(AND(Z252=$B$15,P252=$F$12),$C$33,IF(AND(Z252=$B$16,P252=$C$12),$C$16,IF(AND(Z252=$B$16,P252=$F$12),$C$34,IF(AND(Z252=$B$17,P252=$C$12),$C$17,IF(AND(Z252=$B$17,P252=$F$12),$C$35,IF(AND(Z252=$B$18,P252=$C$12),$C$18,IF(AND(Z252=$B$18,P252=$F$12),$C$36,IF(AND(Z252=$B$19,P252=$C$12),$C$19,IF(AND(Z252=$B$19,P252=$F$12),$C$37,IF(AND(Z252=$B$20,P252=$C$12),$C$20,IF(AND(Z252=$B$20,P252=$F$12),$C$38,IF(AND(Z252=$B$23,P252=$C$12),$C$23,IF(AND(Z252=$B$23,P252=$F$12),$C$41,IF(AND(Z252=$B$24,P252=$C$12),$C$24,IF(AND(Z252=$B$24,P252=$F$12),$C$42,IF(AND(Z252=$B$25,P252=$C$12),$C$25,IF(AND(Z252=$B$25,P252=$F$12),$C$43,IF(AND(Z252=$B$26,P252=$C$12),$C$26,IF(AND(Z252=$B$26,P252=$F$12),$C$44,IF(AND(Z252=$B$27,P252=$C$12),$C$27,IF(AND(Z252=$B$27,P252=$F$12),$C$45,IF(AND(Z252=$B$28,P252=$C$12),$C$28,IF(AND(Z252=$B$28,P252=$F$12),$C$46,IF(AND(Z252=$B$29,P252=$C$12),$C$29,IF(AND(Z252=$B$29,P252=$F$12),$C$47,IF(AND(Z252=$B$30,P252=$C$12),$C$30,IF(AND(Z252=$B$30,P252=$F$12),$C$48,"ERR"))))))))))))))))))))))))))))))))</f>
        <v>24-27</v>
      </c>
      <c r="AB252" t="str">
        <f t="shared" si="29"/>
        <v>24-25</v>
      </c>
      <c r="AC252" s="12" t="str">
        <f t="shared" si="30"/>
        <v>24</v>
      </c>
      <c r="AD252" t="str">
        <f t="shared" si="31"/>
        <v>0-3</v>
      </c>
      <c r="AE252" t="str">
        <f t="shared" si="32"/>
        <v>2-3</v>
      </c>
      <c r="AF252" s="12" t="str">
        <f t="shared" si="33"/>
        <v>3</v>
      </c>
      <c r="AH252">
        <f t="shared" si="34"/>
        <v>195</v>
      </c>
      <c r="AL252">
        <v>320</v>
      </c>
      <c r="AM252" t="str">
        <f t="shared" si="35"/>
        <v>NOT YOURS</v>
      </c>
    </row>
    <row r="253" spans="12:39">
      <c r="L253" s="1" t="s">
        <v>756</v>
      </c>
      <c r="M253" t="s">
        <v>757</v>
      </c>
      <c r="N253" t="s">
        <v>757</v>
      </c>
      <c r="O253" t="s">
        <v>756</v>
      </c>
      <c r="P253" t="s">
        <v>757</v>
      </c>
      <c r="Q253" t="s">
        <v>756</v>
      </c>
      <c r="R253" t="s">
        <v>757</v>
      </c>
      <c r="S253" t="s">
        <v>759</v>
      </c>
      <c r="T253" t="s">
        <v>758</v>
      </c>
      <c r="U253" t="s">
        <v>758</v>
      </c>
      <c r="W253" t="str">
        <f t="shared" si="27"/>
        <v>64-127</v>
      </c>
      <c r="X253" t="str">
        <f>IF(AND(M253=$A$2,W253=$A$7),$A$10,IF(AND(M253=$A$3,W253=$A$7),$A$11,IF(AND(M253=$A$2,W253=$A$8),$A$21,IF(AND(M253=$A$3,W253=$A$8),$A$22,"ERR"))))</f>
        <v>64-95</v>
      </c>
      <c r="Y253" t="str">
        <f>IF(AND(X253=$A$10,N253=$A$2),$A$13,IF(AND(X253=$A$10,N253=$A$3),$A$15,IF(AND(X253=$A$11,N253=$A$2),$A$17,IF(AND(X253=$A$11,N253=$A$3),$A$19,IF(AND(X253=$A$21,N253=$A$2),$A$23,IF(AND(X253=$A$21,N253=$A$3),$A$25,IF(AND(X253=$A$22,N253=$A$2),$A$27,IF(AND(X253=$A$22,N253=$A$3),$A$29,"ERR"))))))))</f>
        <v>64-79</v>
      </c>
      <c r="Z253" t="str">
        <f t="shared" si="28"/>
        <v>72-79</v>
      </c>
      <c r="AA253" t="str">
        <f>IF(AND(Z253=$B$13,P253=$C$12),$C$13,IF(AND(Z253=$B$13,P253=$F$12),$C$31,IF(AND(Z253=$B$14,P253=$C$12),$C$14,IF(AND(Z253=$B$14,P253=$F$12),$C$32,IF(AND(Z253=$B$15,P253=$C$12),$C$15,IF(AND(Z253=$B$15,P253=$F$12),$C$33,IF(AND(Z253=$B$16,P253=$C$12),$C$16,IF(AND(Z253=$B$16,P253=$F$12),$C$34,IF(AND(Z253=$B$17,P253=$C$12),$C$17,IF(AND(Z253=$B$17,P253=$F$12),$C$35,IF(AND(Z253=$B$18,P253=$C$12),$C$18,IF(AND(Z253=$B$18,P253=$F$12),$C$36,IF(AND(Z253=$B$19,P253=$C$12),$C$19,IF(AND(Z253=$B$19,P253=$F$12),$C$37,IF(AND(Z253=$B$20,P253=$C$12),$C$20,IF(AND(Z253=$B$20,P253=$F$12),$C$38,IF(AND(Z253=$B$23,P253=$C$12),$C$23,IF(AND(Z253=$B$23,P253=$F$12),$C$41,IF(AND(Z253=$B$24,P253=$C$12),$C$24,IF(AND(Z253=$B$24,P253=$F$12),$C$42,IF(AND(Z253=$B$25,P253=$C$12),$C$25,IF(AND(Z253=$B$25,P253=$F$12),$C$43,IF(AND(Z253=$B$26,P253=$C$12),$C$26,IF(AND(Z253=$B$26,P253=$F$12),$C$44,IF(AND(Z253=$B$27,P253=$C$12),$C$27,IF(AND(Z253=$B$27,P253=$F$12),$C$45,IF(AND(Z253=$B$28,P253=$C$12),$C$28,IF(AND(Z253=$B$28,P253=$F$12),$C$46,IF(AND(Z253=$B$29,P253=$C$12),$C$29,IF(AND(Z253=$B$29,P253=$F$12),$C$47,IF(AND(Z253=$B$30,P253=$C$12),$C$30,IF(AND(Z253=$B$30,P253=$F$12),$C$48,"ERR"))))))))))))))))))))))))))))))))</f>
        <v>72-75</v>
      </c>
      <c r="AB253" t="str">
        <f t="shared" si="29"/>
        <v>74-75</v>
      </c>
      <c r="AC253" s="12" t="str">
        <f t="shared" si="30"/>
        <v>74</v>
      </c>
      <c r="AD253" t="str">
        <f t="shared" si="31"/>
        <v>0-3</v>
      </c>
      <c r="AE253" t="str">
        <f t="shared" si="32"/>
        <v>2-3</v>
      </c>
      <c r="AF253" s="12" t="str">
        <f t="shared" si="33"/>
        <v>3</v>
      </c>
      <c r="AH253">
        <f t="shared" si="34"/>
        <v>595</v>
      </c>
      <c r="AL253">
        <v>321</v>
      </c>
      <c r="AM253" t="str">
        <f t="shared" si="35"/>
        <v>NOT YOURS</v>
      </c>
    </row>
    <row r="254" spans="12:39">
      <c r="L254" s="1" t="s">
        <v>756</v>
      </c>
      <c r="M254" t="s">
        <v>757</v>
      </c>
      <c r="N254" t="s">
        <v>757</v>
      </c>
      <c r="O254" t="s">
        <v>756</v>
      </c>
      <c r="P254" t="s">
        <v>757</v>
      </c>
      <c r="Q254" t="s">
        <v>756</v>
      </c>
      <c r="R254" t="s">
        <v>756</v>
      </c>
      <c r="S254" t="s">
        <v>758</v>
      </c>
      <c r="T254" t="s">
        <v>759</v>
      </c>
      <c r="U254" t="s">
        <v>759</v>
      </c>
      <c r="W254" t="str">
        <f t="shared" si="27"/>
        <v>64-127</v>
      </c>
      <c r="X254" t="str">
        <f>IF(AND(M254=$A$2,W254=$A$7),$A$10,IF(AND(M254=$A$3,W254=$A$7),$A$11,IF(AND(M254=$A$2,W254=$A$8),$A$21,IF(AND(M254=$A$3,W254=$A$8),$A$22,"ERR"))))</f>
        <v>64-95</v>
      </c>
      <c r="Y254" t="str">
        <f>IF(AND(X254=$A$10,N254=$A$2),$A$13,IF(AND(X254=$A$10,N254=$A$3),$A$15,IF(AND(X254=$A$11,N254=$A$2),$A$17,IF(AND(X254=$A$11,N254=$A$3),$A$19,IF(AND(X254=$A$21,N254=$A$2),$A$23,IF(AND(X254=$A$21,N254=$A$3),$A$25,IF(AND(X254=$A$22,N254=$A$2),$A$27,IF(AND(X254=$A$22,N254=$A$3),$A$29,"ERR"))))))))</f>
        <v>64-79</v>
      </c>
      <c r="Z254" t="str">
        <f t="shared" si="28"/>
        <v>72-79</v>
      </c>
      <c r="AA254" t="str">
        <f>IF(AND(Z254=$B$13,P254=$C$12),$C$13,IF(AND(Z254=$B$13,P254=$F$12),$C$31,IF(AND(Z254=$B$14,P254=$C$12),$C$14,IF(AND(Z254=$B$14,P254=$F$12),$C$32,IF(AND(Z254=$B$15,P254=$C$12),$C$15,IF(AND(Z254=$B$15,P254=$F$12),$C$33,IF(AND(Z254=$B$16,P254=$C$12),$C$16,IF(AND(Z254=$B$16,P254=$F$12),$C$34,IF(AND(Z254=$B$17,P254=$C$12),$C$17,IF(AND(Z254=$B$17,P254=$F$12),$C$35,IF(AND(Z254=$B$18,P254=$C$12),$C$18,IF(AND(Z254=$B$18,P254=$F$12),$C$36,IF(AND(Z254=$B$19,P254=$C$12),$C$19,IF(AND(Z254=$B$19,P254=$F$12),$C$37,IF(AND(Z254=$B$20,P254=$C$12),$C$20,IF(AND(Z254=$B$20,P254=$F$12),$C$38,IF(AND(Z254=$B$23,P254=$C$12),$C$23,IF(AND(Z254=$B$23,P254=$F$12),$C$41,IF(AND(Z254=$B$24,P254=$C$12),$C$24,IF(AND(Z254=$B$24,P254=$F$12),$C$42,IF(AND(Z254=$B$25,P254=$C$12),$C$25,IF(AND(Z254=$B$25,P254=$F$12),$C$43,IF(AND(Z254=$B$26,P254=$C$12),$C$26,IF(AND(Z254=$B$26,P254=$F$12),$C$44,IF(AND(Z254=$B$27,P254=$C$12),$C$27,IF(AND(Z254=$B$27,P254=$F$12),$C$45,IF(AND(Z254=$B$28,P254=$C$12),$C$28,IF(AND(Z254=$B$28,P254=$F$12),$C$46,IF(AND(Z254=$B$29,P254=$C$12),$C$29,IF(AND(Z254=$B$29,P254=$F$12),$C$47,IF(AND(Z254=$B$30,P254=$C$12),$C$30,IF(AND(Z254=$B$30,P254=$F$12),$C$48,"ERR"))))))))))))))))))))))))))))))))</f>
        <v>72-75</v>
      </c>
      <c r="AB254" t="str">
        <f t="shared" si="29"/>
        <v>74-75</v>
      </c>
      <c r="AC254" s="12" t="str">
        <f t="shared" si="30"/>
        <v>75</v>
      </c>
      <c r="AD254" t="str">
        <f t="shared" si="31"/>
        <v>4-7</v>
      </c>
      <c r="AE254" t="str">
        <f t="shared" si="32"/>
        <v>4-5</v>
      </c>
      <c r="AF254" s="12" t="str">
        <f t="shared" si="33"/>
        <v>4</v>
      </c>
      <c r="AH254">
        <f t="shared" si="34"/>
        <v>604</v>
      </c>
      <c r="AL254">
        <v>322</v>
      </c>
      <c r="AM254" t="str">
        <f t="shared" si="35"/>
        <v>NOT YOURS</v>
      </c>
    </row>
    <row r="255" spans="12:39">
      <c r="L255" s="1" t="s">
        <v>757</v>
      </c>
      <c r="M255" t="s">
        <v>756</v>
      </c>
      <c r="N255" t="s">
        <v>757</v>
      </c>
      <c r="O255" t="s">
        <v>756</v>
      </c>
      <c r="P255" t="s">
        <v>757</v>
      </c>
      <c r="Q255" t="s">
        <v>757</v>
      </c>
      <c r="R255" t="s">
        <v>756</v>
      </c>
      <c r="S255" t="s">
        <v>758</v>
      </c>
      <c r="T255" t="s">
        <v>759</v>
      </c>
      <c r="U255" t="s">
        <v>758</v>
      </c>
      <c r="W255" t="str">
        <f t="shared" si="27"/>
        <v>0-63</v>
      </c>
      <c r="X255" t="str">
        <f>IF(AND(M255=$A$2,W255=$A$7),$A$10,IF(AND(M255=$A$3,W255=$A$7),$A$11,IF(AND(M255=$A$2,W255=$A$8),$A$21,IF(AND(M255=$A$3,W255=$A$8),$A$22,"ERR"))))</f>
        <v>32-63</v>
      </c>
      <c r="Y255" t="str">
        <f>IF(AND(X255=$A$10,N255=$A$2),$A$13,IF(AND(X255=$A$10,N255=$A$3),$A$15,IF(AND(X255=$A$11,N255=$A$2),$A$17,IF(AND(X255=$A$11,N255=$A$3),$A$19,IF(AND(X255=$A$21,N255=$A$2),$A$23,IF(AND(X255=$A$21,N255=$A$3),$A$25,IF(AND(X255=$A$22,N255=$A$2),$A$27,IF(AND(X255=$A$22,N255=$A$3),$A$29,"ERR"))))))))</f>
        <v>32-47</v>
      </c>
      <c r="Z255" t="str">
        <f t="shared" si="28"/>
        <v>40-47</v>
      </c>
      <c r="AA255" t="str">
        <f>IF(AND(Z255=$B$13,P255=$C$12),$C$13,IF(AND(Z255=$B$13,P255=$F$12),$C$31,IF(AND(Z255=$B$14,P255=$C$12),$C$14,IF(AND(Z255=$B$14,P255=$F$12),$C$32,IF(AND(Z255=$B$15,P255=$C$12),$C$15,IF(AND(Z255=$B$15,P255=$F$12),$C$33,IF(AND(Z255=$B$16,P255=$C$12),$C$16,IF(AND(Z255=$B$16,P255=$F$12),$C$34,IF(AND(Z255=$B$17,P255=$C$12),$C$17,IF(AND(Z255=$B$17,P255=$F$12),$C$35,IF(AND(Z255=$B$18,P255=$C$12),$C$18,IF(AND(Z255=$B$18,P255=$F$12),$C$36,IF(AND(Z255=$B$19,P255=$C$12),$C$19,IF(AND(Z255=$B$19,P255=$F$12),$C$37,IF(AND(Z255=$B$20,P255=$C$12),$C$20,IF(AND(Z255=$B$20,P255=$F$12),$C$38,IF(AND(Z255=$B$23,P255=$C$12),$C$23,IF(AND(Z255=$B$23,P255=$F$12),$C$41,IF(AND(Z255=$B$24,P255=$C$12),$C$24,IF(AND(Z255=$B$24,P255=$F$12),$C$42,IF(AND(Z255=$B$25,P255=$C$12),$C$25,IF(AND(Z255=$B$25,P255=$F$12),$C$43,IF(AND(Z255=$B$26,P255=$C$12),$C$26,IF(AND(Z255=$B$26,P255=$F$12),$C$44,IF(AND(Z255=$B$27,P255=$C$12),$C$27,IF(AND(Z255=$B$27,P255=$F$12),$C$45,IF(AND(Z255=$B$28,P255=$C$12),$C$28,IF(AND(Z255=$B$28,P255=$F$12),$C$46,IF(AND(Z255=$B$29,P255=$C$12),$C$29,IF(AND(Z255=$B$29,P255=$F$12),$C$47,IF(AND(Z255=$B$30,P255=$C$12),$C$30,IF(AND(Z255=$B$30,P255=$F$12),$C$48,"ERR"))))))))))))))))))))))))))))))))</f>
        <v>40-43</v>
      </c>
      <c r="AB255" t="str">
        <f t="shared" si="29"/>
        <v>40-41</v>
      </c>
      <c r="AC255" s="12" t="str">
        <f t="shared" si="30"/>
        <v>41</v>
      </c>
      <c r="AD255" t="str">
        <f t="shared" si="31"/>
        <v>4-7</v>
      </c>
      <c r="AE255" t="str">
        <f t="shared" si="32"/>
        <v>4-5</v>
      </c>
      <c r="AF255" s="12" t="str">
        <f t="shared" si="33"/>
        <v>5</v>
      </c>
      <c r="AH255">
        <f t="shared" si="34"/>
        <v>333</v>
      </c>
      <c r="AL255">
        <v>323</v>
      </c>
      <c r="AM255" t="str">
        <f t="shared" si="35"/>
        <v>NOT YOURS</v>
      </c>
    </row>
    <row r="256" spans="12:39">
      <c r="L256" s="1" t="s">
        <v>756</v>
      </c>
      <c r="M256" t="s">
        <v>757</v>
      </c>
      <c r="N256" t="s">
        <v>757</v>
      </c>
      <c r="O256" t="s">
        <v>756</v>
      </c>
      <c r="P256" t="s">
        <v>757</v>
      </c>
      <c r="Q256" t="s">
        <v>756</v>
      </c>
      <c r="R256" t="s">
        <v>756</v>
      </c>
      <c r="S256" t="s">
        <v>759</v>
      </c>
      <c r="T256" t="s">
        <v>759</v>
      </c>
      <c r="U256" t="s">
        <v>759</v>
      </c>
      <c r="W256" t="str">
        <f t="shared" si="27"/>
        <v>64-127</v>
      </c>
      <c r="X256" t="str">
        <f>IF(AND(M256=$A$2,W256=$A$7),$A$10,IF(AND(M256=$A$3,W256=$A$7),$A$11,IF(AND(M256=$A$2,W256=$A$8),$A$21,IF(AND(M256=$A$3,W256=$A$8),$A$22,"ERR"))))</f>
        <v>64-95</v>
      </c>
      <c r="Y256" t="str">
        <f>IF(AND(X256=$A$10,N256=$A$2),$A$13,IF(AND(X256=$A$10,N256=$A$3),$A$15,IF(AND(X256=$A$11,N256=$A$2),$A$17,IF(AND(X256=$A$11,N256=$A$3),$A$19,IF(AND(X256=$A$21,N256=$A$2),$A$23,IF(AND(X256=$A$21,N256=$A$3),$A$25,IF(AND(X256=$A$22,N256=$A$2),$A$27,IF(AND(X256=$A$22,N256=$A$3),$A$29,"ERR"))))))))</f>
        <v>64-79</v>
      </c>
      <c r="Z256" t="str">
        <f t="shared" si="28"/>
        <v>72-79</v>
      </c>
      <c r="AA256" t="str">
        <f>IF(AND(Z256=$B$13,P256=$C$12),$C$13,IF(AND(Z256=$B$13,P256=$F$12),$C$31,IF(AND(Z256=$B$14,P256=$C$12),$C$14,IF(AND(Z256=$B$14,P256=$F$12),$C$32,IF(AND(Z256=$B$15,P256=$C$12),$C$15,IF(AND(Z256=$B$15,P256=$F$12),$C$33,IF(AND(Z256=$B$16,P256=$C$12),$C$16,IF(AND(Z256=$B$16,P256=$F$12),$C$34,IF(AND(Z256=$B$17,P256=$C$12),$C$17,IF(AND(Z256=$B$17,P256=$F$12),$C$35,IF(AND(Z256=$B$18,P256=$C$12),$C$18,IF(AND(Z256=$B$18,P256=$F$12),$C$36,IF(AND(Z256=$B$19,P256=$C$12),$C$19,IF(AND(Z256=$B$19,P256=$F$12),$C$37,IF(AND(Z256=$B$20,P256=$C$12),$C$20,IF(AND(Z256=$B$20,P256=$F$12),$C$38,IF(AND(Z256=$B$23,P256=$C$12),$C$23,IF(AND(Z256=$B$23,P256=$F$12),$C$41,IF(AND(Z256=$B$24,P256=$C$12),$C$24,IF(AND(Z256=$B$24,P256=$F$12),$C$42,IF(AND(Z256=$B$25,P256=$C$12),$C$25,IF(AND(Z256=$B$25,P256=$F$12),$C$43,IF(AND(Z256=$B$26,P256=$C$12),$C$26,IF(AND(Z256=$B$26,P256=$F$12),$C$44,IF(AND(Z256=$B$27,P256=$C$12),$C$27,IF(AND(Z256=$B$27,P256=$F$12),$C$45,IF(AND(Z256=$B$28,P256=$C$12),$C$28,IF(AND(Z256=$B$28,P256=$F$12),$C$46,IF(AND(Z256=$B$29,P256=$C$12),$C$29,IF(AND(Z256=$B$29,P256=$F$12),$C$47,IF(AND(Z256=$B$30,P256=$C$12),$C$30,IF(AND(Z256=$B$30,P256=$F$12),$C$48,"ERR"))))))))))))))))))))))))))))))))</f>
        <v>72-75</v>
      </c>
      <c r="AB256" t="str">
        <f t="shared" si="29"/>
        <v>74-75</v>
      </c>
      <c r="AC256" s="12" t="str">
        <f t="shared" si="30"/>
        <v>75</v>
      </c>
      <c r="AD256" t="str">
        <f t="shared" si="31"/>
        <v>0-3</v>
      </c>
      <c r="AE256" t="str">
        <f t="shared" si="32"/>
        <v>0-1</v>
      </c>
      <c r="AF256" s="12" t="str">
        <f t="shared" si="33"/>
        <v>0</v>
      </c>
      <c r="AH256">
        <f t="shared" si="34"/>
        <v>600</v>
      </c>
      <c r="AL256">
        <v>324</v>
      </c>
      <c r="AM256" t="str">
        <f t="shared" si="35"/>
        <v>NOT YOURS</v>
      </c>
    </row>
    <row r="257" spans="12:39">
      <c r="L257" s="1" t="s">
        <v>756</v>
      </c>
      <c r="M257" t="s">
        <v>757</v>
      </c>
      <c r="N257" t="s">
        <v>756</v>
      </c>
      <c r="O257" t="s">
        <v>756</v>
      </c>
      <c r="P257" t="s">
        <v>757</v>
      </c>
      <c r="Q257" t="s">
        <v>757</v>
      </c>
      <c r="R257" t="s">
        <v>757</v>
      </c>
      <c r="S257" t="s">
        <v>759</v>
      </c>
      <c r="T257" t="s">
        <v>758</v>
      </c>
      <c r="U257" t="s">
        <v>759</v>
      </c>
      <c r="W257" t="str">
        <f t="shared" si="27"/>
        <v>64-127</v>
      </c>
      <c r="X257" t="str">
        <f>IF(AND(M257=$A$2,W257=$A$7),$A$10,IF(AND(M257=$A$3,W257=$A$7),$A$11,IF(AND(M257=$A$2,W257=$A$8),$A$21,IF(AND(M257=$A$3,W257=$A$8),$A$22,"ERR"))))</f>
        <v>64-95</v>
      </c>
      <c r="Y257" t="str">
        <f>IF(AND(X257=$A$10,N257=$A$2),$A$13,IF(AND(X257=$A$10,N257=$A$3),$A$15,IF(AND(X257=$A$11,N257=$A$2),$A$17,IF(AND(X257=$A$11,N257=$A$3),$A$19,IF(AND(X257=$A$21,N257=$A$2),$A$23,IF(AND(X257=$A$21,N257=$A$3),$A$25,IF(AND(X257=$A$22,N257=$A$2),$A$27,IF(AND(X257=$A$22,N257=$A$3),$A$29,"ERR"))))))))</f>
        <v>80-95</v>
      </c>
      <c r="Z257" t="str">
        <f t="shared" si="28"/>
        <v>88-95</v>
      </c>
      <c r="AA257" t="str">
        <f>IF(AND(Z257=$B$13,P257=$C$12),$C$13,IF(AND(Z257=$B$13,P257=$F$12),$C$31,IF(AND(Z257=$B$14,P257=$C$12),$C$14,IF(AND(Z257=$B$14,P257=$F$12),$C$32,IF(AND(Z257=$B$15,P257=$C$12),$C$15,IF(AND(Z257=$B$15,P257=$F$12),$C$33,IF(AND(Z257=$B$16,P257=$C$12),$C$16,IF(AND(Z257=$B$16,P257=$F$12),$C$34,IF(AND(Z257=$B$17,P257=$C$12),$C$17,IF(AND(Z257=$B$17,P257=$F$12),$C$35,IF(AND(Z257=$B$18,P257=$C$12),$C$18,IF(AND(Z257=$B$18,P257=$F$12),$C$36,IF(AND(Z257=$B$19,P257=$C$12),$C$19,IF(AND(Z257=$B$19,P257=$F$12),$C$37,IF(AND(Z257=$B$20,P257=$C$12),$C$20,IF(AND(Z257=$B$20,P257=$F$12),$C$38,IF(AND(Z257=$B$23,P257=$C$12),$C$23,IF(AND(Z257=$B$23,P257=$F$12),$C$41,IF(AND(Z257=$B$24,P257=$C$12),$C$24,IF(AND(Z257=$B$24,P257=$F$12),$C$42,IF(AND(Z257=$B$25,P257=$C$12),$C$25,IF(AND(Z257=$B$25,P257=$F$12),$C$43,IF(AND(Z257=$B$26,P257=$C$12),$C$26,IF(AND(Z257=$B$26,P257=$F$12),$C$44,IF(AND(Z257=$B$27,P257=$C$12),$C$27,IF(AND(Z257=$B$27,P257=$F$12),$C$45,IF(AND(Z257=$B$28,P257=$C$12),$C$28,IF(AND(Z257=$B$28,P257=$F$12),$C$46,IF(AND(Z257=$B$29,P257=$C$12),$C$29,IF(AND(Z257=$B$29,P257=$F$12),$C$47,IF(AND(Z257=$B$30,P257=$C$12),$C$30,IF(AND(Z257=$B$30,P257=$F$12),$C$48,"ERR"))))))))))))))))))))))))))))))))</f>
        <v>88-91</v>
      </c>
      <c r="AB257" t="str">
        <f t="shared" si="29"/>
        <v>88-89</v>
      </c>
      <c r="AC257" s="12" t="str">
        <f t="shared" si="30"/>
        <v>88</v>
      </c>
      <c r="AD257" t="str">
        <f t="shared" si="31"/>
        <v>0-3</v>
      </c>
      <c r="AE257" t="str">
        <f t="shared" si="32"/>
        <v>2-3</v>
      </c>
      <c r="AF257" s="12" t="str">
        <f t="shared" si="33"/>
        <v>2</v>
      </c>
      <c r="AH257">
        <f t="shared" si="34"/>
        <v>706</v>
      </c>
      <c r="AL257">
        <v>325</v>
      </c>
      <c r="AM257" t="str">
        <f t="shared" si="35"/>
        <v>NOT YOURS</v>
      </c>
    </row>
    <row r="258" spans="12:39">
      <c r="L258" s="1" t="s">
        <v>757</v>
      </c>
      <c r="M258" t="s">
        <v>756</v>
      </c>
      <c r="N258" t="s">
        <v>756</v>
      </c>
      <c r="O258" t="s">
        <v>756</v>
      </c>
      <c r="P258" t="s">
        <v>757</v>
      </c>
      <c r="Q258" t="s">
        <v>756</v>
      </c>
      <c r="R258" t="s">
        <v>756</v>
      </c>
      <c r="S258" t="s">
        <v>758</v>
      </c>
      <c r="T258" t="s">
        <v>759</v>
      </c>
      <c r="U258" t="s">
        <v>758</v>
      </c>
      <c r="W258" t="str">
        <f t="shared" si="27"/>
        <v>0-63</v>
      </c>
      <c r="X258" t="str">
        <f>IF(AND(M258=$A$2,W258=$A$7),$A$10,IF(AND(M258=$A$3,W258=$A$7),$A$11,IF(AND(M258=$A$2,W258=$A$8),$A$21,IF(AND(M258=$A$3,W258=$A$8),$A$22,"ERR"))))</f>
        <v>32-63</v>
      </c>
      <c r="Y258" t="str">
        <f>IF(AND(X258=$A$10,N258=$A$2),$A$13,IF(AND(X258=$A$10,N258=$A$3),$A$15,IF(AND(X258=$A$11,N258=$A$2),$A$17,IF(AND(X258=$A$11,N258=$A$3),$A$19,IF(AND(X258=$A$21,N258=$A$2),$A$23,IF(AND(X258=$A$21,N258=$A$3),$A$25,IF(AND(X258=$A$22,N258=$A$2),$A$27,IF(AND(X258=$A$22,N258=$A$3),$A$29,"ERR"))))))))</f>
        <v>48-63</v>
      </c>
      <c r="Z258" t="str">
        <f t="shared" si="28"/>
        <v>56-63</v>
      </c>
      <c r="AA258" t="str">
        <f>IF(AND(Z258=$B$13,P258=$C$12),$C$13,IF(AND(Z258=$B$13,P258=$F$12),$C$31,IF(AND(Z258=$B$14,P258=$C$12),$C$14,IF(AND(Z258=$B$14,P258=$F$12),$C$32,IF(AND(Z258=$B$15,P258=$C$12),$C$15,IF(AND(Z258=$B$15,P258=$F$12),$C$33,IF(AND(Z258=$B$16,P258=$C$12),$C$16,IF(AND(Z258=$B$16,P258=$F$12),$C$34,IF(AND(Z258=$B$17,P258=$C$12),$C$17,IF(AND(Z258=$B$17,P258=$F$12),$C$35,IF(AND(Z258=$B$18,P258=$C$12),$C$18,IF(AND(Z258=$B$18,P258=$F$12),$C$36,IF(AND(Z258=$B$19,P258=$C$12),$C$19,IF(AND(Z258=$B$19,P258=$F$12),$C$37,IF(AND(Z258=$B$20,P258=$C$12),$C$20,IF(AND(Z258=$B$20,P258=$F$12),$C$38,IF(AND(Z258=$B$23,P258=$C$12),$C$23,IF(AND(Z258=$B$23,P258=$F$12),$C$41,IF(AND(Z258=$B$24,P258=$C$12),$C$24,IF(AND(Z258=$B$24,P258=$F$12),$C$42,IF(AND(Z258=$B$25,P258=$C$12),$C$25,IF(AND(Z258=$B$25,P258=$F$12),$C$43,IF(AND(Z258=$B$26,P258=$C$12),$C$26,IF(AND(Z258=$B$26,P258=$F$12),$C$44,IF(AND(Z258=$B$27,P258=$C$12),$C$27,IF(AND(Z258=$B$27,P258=$F$12),$C$45,IF(AND(Z258=$B$28,P258=$C$12),$C$28,IF(AND(Z258=$B$28,P258=$F$12),$C$46,IF(AND(Z258=$B$29,P258=$C$12),$C$29,IF(AND(Z258=$B$29,P258=$F$12),$C$47,IF(AND(Z258=$B$30,P258=$C$12),$C$30,IF(AND(Z258=$B$30,P258=$F$12),$C$48,"ERR"))))))))))))))))))))))))))))))))</f>
        <v>56-59</v>
      </c>
      <c r="AB258" t="str">
        <f t="shared" si="29"/>
        <v>58-59</v>
      </c>
      <c r="AC258" s="12" t="str">
        <f t="shared" si="30"/>
        <v>59</v>
      </c>
      <c r="AD258" t="str">
        <f t="shared" si="31"/>
        <v>4-7</v>
      </c>
      <c r="AE258" t="str">
        <f t="shared" si="32"/>
        <v>4-5</v>
      </c>
      <c r="AF258" s="12" t="str">
        <f t="shared" si="33"/>
        <v>5</v>
      </c>
      <c r="AH258">
        <f t="shared" si="34"/>
        <v>477</v>
      </c>
      <c r="AL258">
        <v>326</v>
      </c>
      <c r="AM258" t="str">
        <f t="shared" si="35"/>
        <v>NOT YOURS</v>
      </c>
    </row>
    <row r="259" spans="12:39">
      <c r="L259" s="1" t="s">
        <v>757</v>
      </c>
      <c r="M259" t="s">
        <v>757</v>
      </c>
      <c r="N259" t="s">
        <v>757</v>
      </c>
      <c r="O259" t="s">
        <v>756</v>
      </c>
      <c r="P259" t="s">
        <v>756</v>
      </c>
      <c r="Q259" t="s">
        <v>756</v>
      </c>
      <c r="R259" t="s">
        <v>757</v>
      </c>
      <c r="S259" t="s">
        <v>759</v>
      </c>
      <c r="T259" t="s">
        <v>758</v>
      </c>
      <c r="U259" t="s">
        <v>759</v>
      </c>
      <c r="W259" t="str">
        <f t="shared" ref="W259:W322" si="36">IF(L259=$A$2,$A$7,$A$8)</f>
        <v>0-63</v>
      </c>
      <c r="X259" t="str">
        <f>IF(AND(M259=$A$2,W259=$A$7),$A$10,IF(AND(M259=$A$3,W259=$A$7),$A$11,IF(AND(M259=$A$2,W259=$A$8),$A$21,IF(AND(M259=$A$3,W259=$A$8),$A$22,"ERR"))))</f>
        <v>0-31</v>
      </c>
      <c r="Y259" t="str">
        <f>IF(AND(X259=$A$10,N259=$A$2),$A$13,IF(AND(X259=$A$10,N259=$A$3),$A$15,IF(AND(X259=$A$11,N259=$A$2),$A$17,IF(AND(X259=$A$11,N259=$A$3),$A$19,IF(AND(X259=$A$21,N259=$A$2),$A$23,IF(AND(X259=$A$21,N259=$A$3),$A$25,IF(AND(X259=$A$22,N259=$A$2),$A$27,IF(AND(X259=$A$22,N259=$A$3),$A$29,"ERR"))))))))</f>
        <v>0-15</v>
      </c>
      <c r="Z259" t="str">
        <f t="shared" ref="Z259:Z322" si="37">IF(AND(Y259=$A$13,O259=$A$2),$B$13,IF(AND(Y259=$A$13,O259=$A$3),$B$14,IF(AND(Y259=$A$15,O259=$A$2),$B$15,IF(AND(Y259=$A$15,O259=$A$3),$B$16,IF(AND(Y259=$A$17,O259=$A$2),$B$17,IF(AND(Y259=$A$17,O259=$A$3),$B$18,IF(AND(Y259=$A$19,O259=$A$2),$B$19,IF(AND(Y259=$A$19,O259=$A$3),$B$20,IF(AND(Y259=$A$23,O259=$A$2),$B$23,IF(AND(Y259=$A$23,O259=$A$3),$B$24,IF(AND(Y259=$A$25,O259=$A$2),$B$25,IF(AND(Y259=$A$25,O259=$A$3),$B$26,IF(AND(Y259=$A$27,O259=$A$2),$B$27,IF(AND(Y259=$A$27,O259=$A$3),$B$28,IF(AND(Y259=$A$29,O259=$A$2),$B$29,IF(AND(Y259=$A$29,O259=$A$3),$B$30,"ERR"))))))))))))))))</f>
        <v>8-15</v>
      </c>
      <c r="AA259" t="str">
        <f>IF(AND(Z259=$B$13,P259=$C$12),$C$13,IF(AND(Z259=$B$13,P259=$F$12),$C$31,IF(AND(Z259=$B$14,P259=$C$12),$C$14,IF(AND(Z259=$B$14,P259=$F$12),$C$32,IF(AND(Z259=$B$15,P259=$C$12),$C$15,IF(AND(Z259=$B$15,P259=$F$12),$C$33,IF(AND(Z259=$B$16,P259=$C$12),$C$16,IF(AND(Z259=$B$16,P259=$F$12),$C$34,IF(AND(Z259=$B$17,P259=$C$12),$C$17,IF(AND(Z259=$B$17,P259=$F$12),$C$35,IF(AND(Z259=$B$18,P259=$C$12),$C$18,IF(AND(Z259=$B$18,P259=$F$12),$C$36,IF(AND(Z259=$B$19,P259=$C$12),$C$19,IF(AND(Z259=$B$19,P259=$F$12),$C$37,IF(AND(Z259=$B$20,P259=$C$12),$C$20,IF(AND(Z259=$B$20,P259=$F$12),$C$38,IF(AND(Z259=$B$23,P259=$C$12),$C$23,IF(AND(Z259=$B$23,P259=$F$12),$C$41,IF(AND(Z259=$B$24,P259=$C$12),$C$24,IF(AND(Z259=$B$24,P259=$F$12),$C$42,IF(AND(Z259=$B$25,P259=$C$12),$C$25,IF(AND(Z259=$B$25,P259=$F$12),$C$43,IF(AND(Z259=$B$26,P259=$C$12),$C$26,IF(AND(Z259=$B$26,P259=$F$12),$C$44,IF(AND(Z259=$B$27,P259=$C$12),$C$27,IF(AND(Z259=$B$27,P259=$F$12),$C$45,IF(AND(Z259=$B$28,P259=$C$12),$C$28,IF(AND(Z259=$B$28,P259=$F$12),$C$46,IF(AND(Z259=$B$29,P259=$C$12),$C$29,IF(AND(Z259=$B$29,P259=$F$12),$C$47,IF(AND(Z259=$B$30,P259=$C$12),$C$30,IF(AND(Z259=$B$30,P259=$F$12),$C$48,"ERR"))))))))))))))))))))))))))))))))</f>
        <v>12-15</v>
      </c>
      <c r="AB259" t="str">
        <f t="shared" ref="AB259:AB322" si="38">IF(Q259=$D$12,VLOOKUP(AA259,$C:$D,2,FALSE),IF(Q259=$E$12,VLOOKUP(AA259,$C:$E,3,FALSE),"ERR"))</f>
        <v>14-15</v>
      </c>
      <c r="AC259" s="12" t="str">
        <f t="shared" ref="AC259:AC322" si="39">IF(AND(R259=$D$12,LEN(AB259)=5),LEFT(AB259,2),IF(AND(R259=$D$12,LEN(AB259)=3),LEFT(AB259,1),IF(AND(R259=$E$12,LEN(AB259)=5),RIGHT(AB259,2),IF(AND(R259=$E$12,LEN(AB259)=3),RIGHT(AB259,1),IF(AND(R259=$D$12,LEN(AB259)=7),LEFT(AB259,3),IF(AND(R259=$E$12,LEN(AB259)=7),RIGHT(AB259,3)))))))</f>
        <v>14</v>
      </c>
      <c r="AD259" t="str">
        <f t="shared" ref="AD259:AD322" si="40">IF(S259=$G$21,$H$21,IF(S259=$G$22,$H$22))</f>
        <v>0-3</v>
      </c>
      <c r="AE259" t="str">
        <f t="shared" ref="AE259:AE322" si="41">IF(T259=$G$21,VLOOKUP(AD259,$H$21:$J$22,2,FALSE),IF(T259=$G$22,VLOOKUP(AD259,$H$21:$J$22,3,FALSE),"ERR"))</f>
        <v>2-3</v>
      </c>
      <c r="AF259" s="12" t="str">
        <f t="shared" ref="AF259:AF322" si="42">IF(U259=$G$21,LEFT(AE259,1),IF(U259=$G$22,RIGHT(AE259,1),"ERR"))</f>
        <v>2</v>
      </c>
      <c r="AH259">
        <f t="shared" si="34"/>
        <v>114</v>
      </c>
      <c r="AL259">
        <v>327</v>
      </c>
      <c r="AM259" t="str">
        <f t="shared" si="35"/>
        <v>NOT YOURS</v>
      </c>
    </row>
    <row r="260" spans="12:39">
      <c r="L260" s="1" t="s">
        <v>757</v>
      </c>
      <c r="M260" t="s">
        <v>757</v>
      </c>
      <c r="N260" t="s">
        <v>756</v>
      </c>
      <c r="O260" t="s">
        <v>757</v>
      </c>
      <c r="P260" t="s">
        <v>757</v>
      </c>
      <c r="Q260" t="s">
        <v>756</v>
      </c>
      <c r="R260" t="s">
        <v>756</v>
      </c>
      <c r="S260" t="s">
        <v>758</v>
      </c>
      <c r="T260" t="s">
        <v>758</v>
      </c>
      <c r="U260" t="s">
        <v>758</v>
      </c>
      <c r="W260" t="str">
        <f t="shared" si="36"/>
        <v>0-63</v>
      </c>
      <c r="X260" t="str">
        <f>IF(AND(M260=$A$2,W260=$A$7),$A$10,IF(AND(M260=$A$3,W260=$A$7),$A$11,IF(AND(M260=$A$2,W260=$A$8),$A$21,IF(AND(M260=$A$3,W260=$A$8),$A$22,"ERR"))))</f>
        <v>0-31</v>
      </c>
      <c r="Y260" t="str">
        <f>IF(AND(X260=$A$10,N260=$A$2),$A$13,IF(AND(X260=$A$10,N260=$A$3),$A$15,IF(AND(X260=$A$11,N260=$A$2),$A$17,IF(AND(X260=$A$11,N260=$A$3),$A$19,IF(AND(X260=$A$21,N260=$A$2),$A$23,IF(AND(X260=$A$21,N260=$A$3),$A$25,IF(AND(X260=$A$22,N260=$A$2),$A$27,IF(AND(X260=$A$22,N260=$A$3),$A$29,"ERR"))))))))</f>
        <v>16-31</v>
      </c>
      <c r="Z260" t="str">
        <f t="shared" si="37"/>
        <v>16-23</v>
      </c>
      <c r="AA260" t="str">
        <f>IF(AND(Z260=$B$13,P260=$C$12),$C$13,IF(AND(Z260=$B$13,P260=$F$12),$C$31,IF(AND(Z260=$B$14,P260=$C$12),$C$14,IF(AND(Z260=$B$14,P260=$F$12),$C$32,IF(AND(Z260=$B$15,P260=$C$12),$C$15,IF(AND(Z260=$B$15,P260=$F$12),$C$33,IF(AND(Z260=$B$16,P260=$C$12),$C$16,IF(AND(Z260=$B$16,P260=$F$12),$C$34,IF(AND(Z260=$B$17,P260=$C$12),$C$17,IF(AND(Z260=$B$17,P260=$F$12),$C$35,IF(AND(Z260=$B$18,P260=$C$12),$C$18,IF(AND(Z260=$B$18,P260=$F$12),$C$36,IF(AND(Z260=$B$19,P260=$C$12),$C$19,IF(AND(Z260=$B$19,P260=$F$12),$C$37,IF(AND(Z260=$B$20,P260=$C$12),$C$20,IF(AND(Z260=$B$20,P260=$F$12),$C$38,IF(AND(Z260=$B$23,P260=$C$12),$C$23,IF(AND(Z260=$B$23,P260=$F$12),$C$41,IF(AND(Z260=$B$24,P260=$C$12),$C$24,IF(AND(Z260=$B$24,P260=$F$12),$C$42,IF(AND(Z260=$B$25,P260=$C$12),$C$25,IF(AND(Z260=$B$25,P260=$F$12),$C$43,IF(AND(Z260=$B$26,P260=$C$12),$C$26,IF(AND(Z260=$B$26,P260=$F$12),$C$44,IF(AND(Z260=$B$27,P260=$C$12),$C$27,IF(AND(Z260=$B$27,P260=$F$12),$C$45,IF(AND(Z260=$B$28,P260=$C$12),$C$28,IF(AND(Z260=$B$28,P260=$F$12),$C$46,IF(AND(Z260=$B$29,P260=$C$12),$C$29,IF(AND(Z260=$B$29,P260=$F$12),$C$47,IF(AND(Z260=$B$30,P260=$C$12),$C$30,IF(AND(Z260=$B$30,P260=$F$12),$C$48,"ERR"))))))))))))))))))))))))))))))))</f>
        <v>16-19</v>
      </c>
      <c r="AB260" t="str">
        <f t="shared" si="38"/>
        <v>18-19</v>
      </c>
      <c r="AC260" s="12" t="str">
        <f t="shared" si="39"/>
        <v>19</v>
      </c>
      <c r="AD260" t="str">
        <f t="shared" si="40"/>
        <v>4-7</v>
      </c>
      <c r="AE260" t="str">
        <f t="shared" si="41"/>
        <v>6-7</v>
      </c>
      <c r="AF260" s="12" t="str">
        <f t="shared" si="42"/>
        <v>7</v>
      </c>
      <c r="AH260">
        <f t="shared" ref="AH260:AH323" si="43">(AC260*8)+AF260</f>
        <v>159</v>
      </c>
      <c r="AL260">
        <v>328</v>
      </c>
      <c r="AM260" t="str">
        <f t="shared" ref="AM260:AM323" si="44">IF(AND(AL260-AL259=1,AL261-AL260=1),"NOT YOURS","")</f>
        <v>NOT YOURS</v>
      </c>
    </row>
    <row r="261" spans="12:39">
      <c r="L261" s="1" t="s">
        <v>757</v>
      </c>
      <c r="M261" t="s">
        <v>756</v>
      </c>
      <c r="N261" t="s">
        <v>757</v>
      </c>
      <c r="O261" t="s">
        <v>756</v>
      </c>
      <c r="P261" t="s">
        <v>756</v>
      </c>
      <c r="Q261" t="s">
        <v>756</v>
      </c>
      <c r="R261" t="s">
        <v>756</v>
      </c>
      <c r="S261" t="s">
        <v>758</v>
      </c>
      <c r="T261" t="s">
        <v>759</v>
      </c>
      <c r="U261" t="s">
        <v>758</v>
      </c>
      <c r="W261" t="str">
        <f t="shared" si="36"/>
        <v>0-63</v>
      </c>
      <c r="X261" t="str">
        <f>IF(AND(M261=$A$2,W261=$A$7),$A$10,IF(AND(M261=$A$3,W261=$A$7),$A$11,IF(AND(M261=$A$2,W261=$A$8),$A$21,IF(AND(M261=$A$3,W261=$A$8),$A$22,"ERR"))))</f>
        <v>32-63</v>
      </c>
      <c r="Y261" t="str">
        <f>IF(AND(X261=$A$10,N261=$A$2),$A$13,IF(AND(X261=$A$10,N261=$A$3),$A$15,IF(AND(X261=$A$11,N261=$A$2),$A$17,IF(AND(X261=$A$11,N261=$A$3),$A$19,IF(AND(X261=$A$21,N261=$A$2),$A$23,IF(AND(X261=$A$21,N261=$A$3),$A$25,IF(AND(X261=$A$22,N261=$A$2),$A$27,IF(AND(X261=$A$22,N261=$A$3),$A$29,"ERR"))))))))</f>
        <v>32-47</v>
      </c>
      <c r="Z261" t="str">
        <f t="shared" si="37"/>
        <v>40-47</v>
      </c>
      <c r="AA261" t="str">
        <f>IF(AND(Z261=$B$13,P261=$C$12),$C$13,IF(AND(Z261=$B$13,P261=$F$12),$C$31,IF(AND(Z261=$B$14,P261=$C$12),$C$14,IF(AND(Z261=$B$14,P261=$F$12),$C$32,IF(AND(Z261=$B$15,P261=$C$12),$C$15,IF(AND(Z261=$B$15,P261=$F$12),$C$33,IF(AND(Z261=$B$16,P261=$C$12),$C$16,IF(AND(Z261=$B$16,P261=$F$12),$C$34,IF(AND(Z261=$B$17,P261=$C$12),$C$17,IF(AND(Z261=$B$17,P261=$F$12),$C$35,IF(AND(Z261=$B$18,P261=$C$12),$C$18,IF(AND(Z261=$B$18,P261=$F$12),$C$36,IF(AND(Z261=$B$19,P261=$C$12),$C$19,IF(AND(Z261=$B$19,P261=$F$12),$C$37,IF(AND(Z261=$B$20,P261=$C$12),$C$20,IF(AND(Z261=$B$20,P261=$F$12),$C$38,IF(AND(Z261=$B$23,P261=$C$12),$C$23,IF(AND(Z261=$B$23,P261=$F$12),$C$41,IF(AND(Z261=$B$24,P261=$C$12),$C$24,IF(AND(Z261=$B$24,P261=$F$12),$C$42,IF(AND(Z261=$B$25,P261=$C$12),$C$25,IF(AND(Z261=$B$25,P261=$F$12),$C$43,IF(AND(Z261=$B$26,P261=$C$12),$C$26,IF(AND(Z261=$B$26,P261=$F$12),$C$44,IF(AND(Z261=$B$27,P261=$C$12),$C$27,IF(AND(Z261=$B$27,P261=$F$12),$C$45,IF(AND(Z261=$B$28,P261=$C$12),$C$28,IF(AND(Z261=$B$28,P261=$F$12),$C$46,IF(AND(Z261=$B$29,P261=$C$12),$C$29,IF(AND(Z261=$B$29,P261=$F$12),$C$47,IF(AND(Z261=$B$30,P261=$C$12),$C$30,IF(AND(Z261=$B$30,P261=$F$12),$C$48,"ERR"))))))))))))))))))))))))))))))))</f>
        <v>44-47</v>
      </c>
      <c r="AB261" t="str">
        <f t="shared" si="38"/>
        <v>46-47</v>
      </c>
      <c r="AC261" s="12" t="str">
        <f t="shared" si="39"/>
        <v>47</v>
      </c>
      <c r="AD261" t="str">
        <f t="shared" si="40"/>
        <v>4-7</v>
      </c>
      <c r="AE261" t="str">
        <f t="shared" si="41"/>
        <v>4-5</v>
      </c>
      <c r="AF261" s="12" t="str">
        <f t="shared" si="42"/>
        <v>5</v>
      </c>
      <c r="AH261">
        <f t="shared" si="43"/>
        <v>381</v>
      </c>
      <c r="AL261">
        <v>329</v>
      </c>
      <c r="AM261" t="str">
        <f t="shared" si="44"/>
        <v>NOT YOURS</v>
      </c>
    </row>
    <row r="262" spans="12:39">
      <c r="L262" s="1" t="s">
        <v>757</v>
      </c>
      <c r="M262" t="s">
        <v>757</v>
      </c>
      <c r="N262" t="s">
        <v>757</v>
      </c>
      <c r="O262" t="s">
        <v>756</v>
      </c>
      <c r="P262" t="s">
        <v>756</v>
      </c>
      <c r="Q262" t="s">
        <v>757</v>
      </c>
      <c r="R262" t="s">
        <v>757</v>
      </c>
      <c r="S262" t="s">
        <v>758</v>
      </c>
      <c r="T262" t="s">
        <v>759</v>
      </c>
      <c r="U262" t="s">
        <v>758</v>
      </c>
      <c r="W262" t="str">
        <f t="shared" si="36"/>
        <v>0-63</v>
      </c>
      <c r="X262" t="str">
        <f>IF(AND(M262=$A$2,W262=$A$7),$A$10,IF(AND(M262=$A$3,W262=$A$7),$A$11,IF(AND(M262=$A$2,W262=$A$8),$A$21,IF(AND(M262=$A$3,W262=$A$8),$A$22,"ERR"))))</f>
        <v>0-31</v>
      </c>
      <c r="Y262" t="str">
        <f>IF(AND(X262=$A$10,N262=$A$2),$A$13,IF(AND(X262=$A$10,N262=$A$3),$A$15,IF(AND(X262=$A$11,N262=$A$2),$A$17,IF(AND(X262=$A$11,N262=$A$3),$A$19,IF(AND(X262=$A$21,N262=$A$2),$A$23,IF(AND(X262=$A$21,N262=$A$3),$A$25,IF(AND(X262=$A$22,N262=$A$2),$A$27,IF(AND(X262=$A$22,N262=$A$3),$A$29,"ERR"))))))))</f>
        <v>0-15</v>
      </c>
      <c r="Z262" t="str">
        <f t="shared" si="37"/>
        <v>8-15</v>
      </c>
      <c r="AA262" t="str">
        <f>IF(AND(Z262=$B$13,P262=$C$12),$C$13,IF(AND(Z262=$B$13,P262=$F$12),$C$31,IF(AND(Z262=$B$14,P262=$C$12),$C$14,IF(AND(Z262=$B$14,P262=$F$12),$C$32,IF(AND(Z262=$B$15,P262=$C$12),$C$15,IF(AND(Z262=$B$15,P262=$F$12),$C$33,IF(AND(Z262=$B$16,P262=$C$12),$C$16,IF(AND(Z262=$B$16,P262=$F$12),$C$34,IF(AND(Z262=$B$17,P262=$C$12),$C$17,IF(AND(Z262=$B$17,P262=$F$12),$C$35,IF(AND(Z262=$B$18,P262=$C$12),$C$18,IF(AND(Z262=$B$18,P262=$F$12),$C$36,IF(AND(Z262=$B$19,P262=$C$12),$C$19,IF(AND(Z262=$B$19,P262=$F$12),$C$37,IF(AND(Z262=$B$20,P262=$C$12),$C$20,IF(AND(Z262=$B$20,P262=$F$12),$C$38,IF(AND(Z262=$B$23,P262=$C$12),$C$23,IF(AND(Z262=$B$23,P262=$F$12),$C$41,IF(AND(Z262=$B$24,P262=$C$12),$C$24,IF(AND(Z262=$B$24,P262=$F$12),$C$42,IF(AND(Z262=$B$25,P262=$C$12),$C$25,IF(AND(Z262=$B$25,P262=$F$12),$C$43,IF(AND(Z262=$B$26,P262=$C$12),$C$26,IF(AND(Z262=$B$26,P262=$F$12),$C$44,IF(AND(Z262=$B$27,P262=$C$12),$C$27,IF(AND(Z262=$B$27,P262=$F$12),$C$45,IF(AND(Z262=$B$28,P262=$C$12),$C$28,IF(AND(Z262=$B$28,P262=$F$12),$C$46,IF(AND(Z262=$B$29,P262=$C$12),$C$29,IF(AND(Z262=$B$29,P262=$F$12),$C$47,IF(AND(Z262=$B$30,P262=$C$12),$C$30,IF(AND(Z262=$B$30,P262=$F$12),$C$48,"ERR"))))))))))))))))))))))))))))))))</f>
        <v>12-15</v>
      </c>
      <c r="AB262" t="str">
        <f t="shared" si="38"/>
        <v>12-13</v>
      </c>
      <c r="AC262" s="12" t="str">
        <f t="shared" si="39"/>
        <v>12</v>
      </c>
      <c r="AD262" t="str">
        <f t="shared" si="40"/>
        <v>4-7</v>
      </c>
      <c r="AE262" t="str">
        <f t="shared" si="41"/>
        <v>4-5</v>
      </c>
      <c r="AF262" s="12" t="str">
        <f t="shared" si="42"/>
        <v>5</v>
      </c>
      <c r="AH262">
        <f t="shared" si="43"/>
        <v>101</v>
      </c>
      <c r="AL262">
        <v>330</v>
      </c>
      <c r="AM262" t="str">
        <f t="shared" si="44"/>
        <v>NOT YOURS</v>
      </c>
    </row>
    <row r="263" spans="12:39">
      <c r="L263" s="1" t="s">
        <v>756</v>
      </c>
      <c r="M263" t="s">
        <v>757</v>
      </c>
      <c r="N263" t="s">
        <v>756</v>
      </c>
      <c r="O263" t="s">
        <v>757</v>
      </c>
      <c r="P263" t="s">
        <v>757</v>
      </c>
      <c r="Q263" t="s">
        <v>757</v>
      </c>
      <c r="R263" t="s">
        <v>756</v>
      </c>
      <c r="S263" t="s">
        <v>759</v>
      </c>
      <c r="T263" t="s">
        <v>759</v>
      </c>
      <c r="U263" t="s">
        <v>758</v>
      </c>
      <c r="W263" t="str">
        <f t="shared" si="36"/>
        <v>64-127</v>
      </c>
      <c r="X263" t="str">
        <f>IF(AND(M263=$A$2,W263=$A$7),$A$10,IF(AND(M263=$A$3,W263=$A$7),$A$11,IF(AND(M263=$A$2,W263=$A$8),$A$21,IF(AND(M263=$A$3,W263=$A$8),$A$22,"ERR"))))</f>
        <v>64-95</v>
      </c>
      <c r="Y263" t="str">
        <f>IF(AND(X263=$A$10,N263=$A$2),$A$13,IF(AND(X263=$A$10,N263=$A$3),$A$15,IF(AND(X263=$A$11,N263=$A$2),$A$17,IF(AND(X263=$A$11,N263=$A$3),$A$19,IF(AND(X263=$A$21,N263=$A$2),$A$23,IF(AND(X263=$A$21,N263=$A$3),$A$25,IF(AND(X263=$A$22,N263=$A$2),$A$27,IF(AND(X263=$A$22,N263=$A$3),$A$29,"ERR"))))))))</f>
        <v>80-95</v>
      </c>
      <c r="Z263" t="str">
        <f t="shared" si="37"/>
        <v>80-87</v>
      </c>
      <c r="AA263" t="str">
        <f>IF(AND(Z263=$B$13,P263=$C$12),$C$13,IF(AND(Z263=$B$13,P263=$F$12),$C$31,IF(AND(Z263=$B$14,P263=$C$12),$C$14,IF(AND(Z263=$B$14,P263=$F$12),$C$32,IF(AND(Z263=$B$15,P263=$C$12),$C$15,IF(AND(Z263=$B$15,P263=$F$12),$C$33,IF(AND(Z263=$B$16,P263=$C$12),$C$16,IF(AND(Z263=$B$16,P263=$F$12),$C$34,IF(AND(Z263=$B$17,P263=$C$12),$C$17,IF(AND(Z263=$B$17,P263=$F$12),$C$35,IF(AND(Z263=$B$18,P263=$C$12),$C$18,IF(AND(Z263=$B$18,P263=$F$12),$C$36,IF(AND(Z263=$B$19,P263=$C$12),$C$19,IF(AND(Z263=$B$19,P263=$F$12),$C$37,IF(AND(Z263=$B$20,P263=$C$12),$C$20,IF(AND(Z263=$B$20,P263=$F$12),$C$38,IF(AND(Z263=$B$23,P263=$C$12),$C$23,IF(AND(Z263=$B$23,P263=$F$12),$C$41,IF(AND(Z263=$B$24,P263=$C$12),$C$24,IF(AND(Z263=$B$24,P263=$F$12),$C$42,IF(AND(Z263=$B$25,P263=$C$12),$C$25,IF(AND(Z263=$B$25,P263=$F$12),$C$43,IF(AND(Z263=$B$26,P263=$C$12),$C$26,IF(AND(Z263=$B$26,P263=$F$12),$C$44,IF(AND(Z263=$B$27,P263=$C$12),$C$27,IF(AND(Z263=$B$27,P263=$F$12),$C$45,IF(AND(Z263=$B$28,P263=$C$12),$C$28,IF(AND(Z263=$B$28,P263=$F$12),$C$46,IF(AND(Z263=$B$29,P263=$C$12),$C$29,IF(AND(Z263=$B$29,P263=$F$12),$C$47,IF(AND(Z263=$B$30,P263=$C$12),$C$30,IF(AND(Z263=$B$30,P263=$F$12),$C$48,"ERR"))))))))))))))))))))))))))))))))</f>
        <v>80-83</v>
      </c>
      <c r="AB263" t="str">
        <f t="shared" si="38"/>
        <v>80-81</v>
      </c>
      <c r="AC263" s="12" t="str">
        <f t="shared" si="39"/>
        <v>81</v>
      </c>
      <c r="AD263" t="str">
        <f t="shared" si="40"/>
        <v>0-3</v>
      </c>
      <c r="AE263" t="str">
        <f t="shared" si="41"/>
        <v>0-1</v>
      </c>
      <c r="AF263" s="12" t="str">
        <f t="shared" si="42"/>
        <v>1</v>
      </c>
      <c r="AH263">
        <f t="shared" si="43"/>
        <v>649</v>
      </c>
      <c r="AL263">
        <v>331</v>
      </c>
      <c r="AM263" t="str">
        <f t="shared" si="44"/>
        <v>NOT YOURS</v>
      </c>
    </row>
    <row r="264" spans="12:39">
      <c r="L264" s="1" t="s">
        <v>756</v>
      </c>
      <c r="M264" t="s">
        <v>757</v>
      </c>
      <c r="N264" t="s">
        <v>756</v>
      </c>
      <c r="O264" t="s">
        <v>757</v>
      </c>
      <c r="P264" t="s">
        <v>756</v>
      </c>
      <c r="Q264" t="s">
        <v>756</v>
      </c>
      <c r="R264" t="s">
        <v>757</v>
      </c>
      <c r="S264" t="s">
        <v>759</v>
      </c>
      <c r="T264" t="s">
        <v>759</v>
      </c>
      <c r="U264" t="s">
        <v>759</v>
      </c>
      <c r="W264" t="str">
        <f t="shared" si="36"/>
        <v>64-127</v>
      </c>
      <c r="X264" t="str">
        <f>IF(AND(M264=$A$2,W264=$A$7),$A$10,IF(AND(M264=$A$3,W264=$A$7),$A$11,IF(AND(M264=$A$2,W264=$A$8),$A$21,IF(AND(M264=$A$3,W264=$A$8),$A$22,"ERR"))))</f>
        <v>64-95</v>
      </c>
      <c r="Y264" t="str">
        <f>IF(AND(X264=$A$10,N264=$A$2),$A$13,IF(AND(X264=$A$10,N264=$A$3),$A$15,IF(AND(X264=$A$11,N264=$A$2),$A$17,IF(AND(X264=$A$11,N264=$A$3),$A$19,IF(AND(X264=$A$21,N264=$A$2),$A$23,IF(AND(X264=$A$21,N264=$A$3),$A$25,IF(AND(X264=$A$22,N264=$A$2),$A$27,IF(AND(X264=$A$22,N264=$A$3),$A$29,"ERR"))))))))</f>
        <v>80-95</v>
      </c>
      <c r="Z264" t="str">
        <f t="shared" si="37"/>
        <v>80-87</v>
      </c>
      <c r="AA264" t="str">
        <f>IF(AND(Z264=$B$13,P264=$C$12),$C$13,IF(AND(Z264=$B$13,P264=$F$12),$C$31,IF(AND(Z264=$B$14,P264=$C$12),$C$14,IF(AND(Z264=$B$14,P264=$F$12),$C$32,IF(AND(Z264=$B$15,P264=$C$12),$C$15,IF(AND(Z264=$B$15,P264=$F$12),$C$33,IF(AND(Z264=$B$16,P264=$C$12),$C$16,IF(AND(Z264=$B$16,P264=$F$12),$C$34,IF(AND(Z264=$B$17,P264=$C$12),$C$17,IF(AND(Z264=$B$17,P264=$F$12),$C$35,IF(AND(Z264=$B$18,P264=$C$12),$C$18,IF(AND(Z264=$B$18,P264=$F$12),$C$36,IF(AND(Z264=$B$19,P264=$C$12),$C$19,IF(AND(Z264=$B$19,P264=$F$12),$C$37,IF(AND(Z264=$B$20,P264=$C$12),$C$20,IF(AND(Z264=$B$20,P264=$F$12),$C$38,IF(AND(Z264=$B$23,P264=$C$12),$C$23,IF(AND(Z264=$B$23,P264=$F$12),$C$41,IF(AND(Z264=$B$24,P264=$C$12),$C$24,IF(AND(Z264=$B$24,P264=$F$12),$C$42,IF(AND(Z264=$B$25,P264=$C$12),$C$25,IF(AND(Z264=$B$25,P264=$F$12),$C$43,IF(AND(Z264=$B$26,P264=$C$12),$C$26,IF(AND(Z264=$B$26,P264=$F$12),$C$44,IF(AND(Z264=$B$27,P264=$C$12),$C$27,IF(AND(Z264=$B$27,P264=$F$12),$C$45,IF(AND(Z264=$B$28,P264=$C$12),$C$28,IF(AND(Z264=$B$28,P264=$F$12),$C$46,IF(AND(Z264=$B$29,P264=$C$12),$C$29,IF(AND(Z264=$B$29,P264=$F$12),$C$47,IF(AND(Z264=$B$30,P264=$C$12),$C$30,IF(AND(Z264=$B$30,P264=$F$12),$C$48,"ERR"))))))))))))))))))))))))))))))))</f>
        <v>84-87</v>
      </c>
      <c r="AB264" t="str">
        <f t="shared" si="38"/>
        <v>86-87</v>
      </c>
      <c r="AC264" s="12" t="str">
        <f t="shared" si="39"/>
        <v>86</v>
      </c>
      <c r="AD264" t="str">
        <f t="shared" si="40"/>
        <v>0-3</v>
      </c>
      <c r="AE264" t="str">
        <f t="shared" si="41"/>
        <v>0-1</v>
      </c>
      <c r="AF264" s="12" t="str">
        <f t="shared" si="42"/>
        <v>0</v>
      </c>
      <c r="AH264">
        <f t="shared" si="43"/>
        <v>688</v>
      </c>
      <c r="AL264">
        <v>332</v>
      </c>
      <c r="AM264" t="str">
        <f t="shared" si="44"/>
        <v>NOT YOURS</v>
      </c>
    </row>
    <row r="265" spans="12:39">
      <c r="L265" s="1" t="s">
        <v>757</v>
      </c>
      <c r="M265" t="s">
        <v>756</v>
      </c>
      <c r="N265" t="s">
        <v>757</v>
      </c>
      <c r="O265" t="s">
        <v>757</v>
      </c>
      <c r="P265" t="s">
        <v>756</v>
      </c>
      <c r="Q265" t="s">
        <v>756</v>
      </c>
      <c r="R265" t="s">
        <v>757</v>
      </c>
      <c r="S265" t="s">
        <v>758</v>
      </c>
      <c r="T265" t="s">
        <v>758</v>
      </c>
      <c r="U265" t="s">
        <v>758</v>
      </c>
      <c r="W265" t="str">
        <f t="shared" si="36"/>
        <v>0-63</v>
      </c>
      <c r="X265" t="str">
        <f>IF(AND(M265=$A$2,W265=$A$7),$A$10,IF(AND(M265=$A$3,W265=$A$7),$A$11,IF(AND(M265=$A$2,W265=$A$8),$A$21,IF(AND(M265=$A$3,W265=$A$8),$A$22,"ERR"))))</f>
        <v>32-63</v>
      </c>
      <c r="Y265" t="str">
        <f>IF(AND(X265=$A$10,N265=$A$2),$A$13,IF(AND(X265=$A$10,N265=$A$3),$A$15,IF(AND(X265=$A$11,N265=$A$2),$A$17,IF(AND(X265=$A$11,N265=$A$3),$A$19,IF(AND(X265=$A$21,N265=$A$2),$A$23,IF(AND(X265=$A$21,N265=$A$3),$A$25,IF(AND(X265=$A$22,N265=$A$2),$A$27,IF(AND(X265=$A$22,N265=$A$3),$A$29,"ERR"))))))))</f>
        <v>32-47</v>
      </c>
      <c r="Z265" t="str">
        <f t="shared" si="37"/>
        <v>32-39</v>
      </c>
      <c r="AA265" t="str">
        <f>IF(AND(Z265=$B$13,P265=$C$12),$C$13,IF(AND(Z265=$B$13,P265=$F$12),$C$31,IF(AND(Z265=$B$14,P265=$C$12),$C$14,IF(AND(Z265=$B$14,P265=$F$12),$C$32,IF(AND(Z265=$B$15,P265=$C$12),$C$15,IF(AND(Z265=$B$15,P265=$F$12),$C$33,IF(AND(Z265=$B$16,P265=$C$12),$C$16,IF(AND(Z265=$B$16,P265=$F$12),$C$34,IF(AND(Z265=$B$17,P265=$C$12),$C$17,IF(AND(Z265=$B$17,P265=$F$12),$C$35,IF(AND(Z265=$B$18,P265=$C$12),$C$18,IF(AND(Z265=$B$18,P265=$F$12),$C$36,IF(AND(Z265=$B$19,P265=$C$12),$C$19,IF(AND(Z265=$B$19,P265=$F$12),$C$37,IF(AND(Z265=$B$20,P265=$C$12),$C$20,IF(AND(Z265=$B$20,P265=$F$12),$C$38,IF(AND(Z265=$B$23,P265=$C$12),$C$23,IF(AND(Z265=$B$23,P265=$F$12),$C$41,IF(AND(Z265=$B$24,P265=$C$12),$C$24,IF(AND(Z265=$B$24,P265=$F$12),$C$42,IF(AND(Z265=$B$25,P265=$C$12),$C$25,IF(AND(Z265=$B$25,P265=$F$12),$C$43,IF(AND(Z265=$B$26,P265=$C$12),$C$26,IF(AND(Z265=$B$26,P265=$F$12),$C$44,IF(AND(Z265=$B$27,P265=$C$12),$C$27,IF(AND(Z265=$B$27,P265=$F$12),$C$45,IF(AND(Z265=$B$28,P265=$C$12),$C$28,IF(AND(Z265=$B$28,P265=$F$12),$C$46,IF(AND(Z265=$B$29,P265=$C$12),$C$29,IF(AND(Z265=$B$29,P265=$F$12),$C$47,IF(AND(Z265=$B$30,P265=$C$12),$C$30,IF(AND(Z265=$B$30,P265=$F$12),$C$48,"ERR"))))))))))))))))))))))))))))))))</f>
        <v>36-39</v>
      </c>
      <c r="AB265" t="str">
        <f t="shared" si="38"/>
        <v>38-39</v>
      </c>
      <c r="AC265" s="12" t="str">
        <f t="shared" si="39"/>
        <v>38</v>
      </c>
      <c r="AD265" t="str">
        <f t="shared" si="40"/>
        <v>4-7</v>
      </c>
      <c r="AE265" t="str">
        <f t="shared" si="41"/>
        <v>6-7</v>
      </c>
      <c r="AF265" s="12" t="str">
        <f t="shared" si="42"/>
        <v>7</v>
      </c>
      <c r="AH265">
        <f t="shared" si="43"/>
        <v>311</v>
      </c>
      <c r="AL265">
        <v>333</v>
      </c>
      <c r="AM265" t="str">
        <f t="shared" si="44"/>
        <v>NOT YOURS</v>
      </c>
    </row>
    <row r="266" spans="12:39">
      <c r="L266" s="1" t="s">
        <v>757</v>
      </c>
      <c r="M266" t="s">
        <v>756</v>
      </c>
      <c r="N266" t="s">
        <v>756</v>
      </c>
      <c r="O266" t="s">
        <v>757</v>
      </c>
      <c r="P266" t="s">
        <v>756</v>
      </c>
      <c r="Q266" t="s">
        <v>756</v>
      </c>
      <c r="R266" t="s">
        <v>757</v>
      </c>
      <c r="S266" t="s">
        <v>759</v>
      </c>
      <c r="T266" t="s">
        <v>759</v>
      </c>
      <c r="U266" t="s">
        <v>758</v>
      </c>
      <c r="W266" t="str">
        <f t="shared" si="36"/>
        <v>0-63</v>
      </c>
      <c r="X266" t="str">
        <f>IF(AND(M266=$A$2,W266=$A$7),$A$10,IF(AND(M266=$A$3,W266=$A$7),$A$11,IF(AND(M266=$A$2,W266=$A$8),$A$21,IF(AND(M266=$A$3,W266=$A$8),$A$22,"ERR"))))</f>
        <v>32-63</v>
      </c>
      <c r="Y266" t="str">
        <f>IF(AND(X266=$A$10,N266=$A$2),$A$13,IF(AND(X266=$A$10,N266=$A$3),$A$15,IF(AND(X266=$A$11,N266=$A$2),$A$17,IF(AND(X266=$A$11,N266=$A$3),$A$19,IF(AND(X266=$A$21,N266=$A$2),$A$23,IF(AND(X266=$A$21,N266=$A$3),$A$25,IF(AND(X266=$A$22,N266=$A$2),$A$27,IF(AND(X266=$A$22,N266=$A$3),$A$29,"ERR"))))))))</f>
        <v>48-63</v>
      </c>
      <c r="Z266" t="str">
        <f t="shared" si="37"/>
        <v>48-55</v>
      </c>
      <c r="AA266" t="str">
        <f>IF(AND(Z266=$B$13,P266=$C$12),$C$13,IF(AND(Z266=$B$13,P266=$F$12),$C$31,IF(AND(Z266=$B$14,P266=$C$12),$C$14,IF(AND(Z266=$B$14,P266=$F$12),$C$32,IF(AND(Z266=$B$15,P266=$C$12),$C$15,IF(AND(Z266=$B$15,P266=$F$12),$C$33,IF(AND(Z266=$B$16,P266=$C$12),$C$16,IF(AND(Z266=$B$16,P266=$F$12),$C$34,IF(AND(Z266=$B$17,P266=$C$12),$C$17,IF(AND(Z266=$B$17,P266=$F$12),$C$35,IF(AND(Z266=$B$18,P266=$C$12),$C$18,IF(AND(Z266=$B$18,P266=$F$12),$C$36,IF(AND(Z266=$B$19,P266=$C$12),$C$19,IF(AND(Z266=$B$19,P266=$F$12),$C$37,IF(AND(Z266=$B$20,P266=$C$12),$C$20,IF(AND(Z266=$B$20,P266=$F$12),$C$38,IF(AND(Z266=$B$23,P266=$C$12),$C$23,IF(AND(Z266=$B$23,P266=$F$12),$C$41,IF(AND(Z266=$B$24,P266=$C$12),$C$24,IF(AND(Z266=$B$24,P266=$F$12),$C$42,IF(AND(Z266=$B$25,P266=$C$12),$C$25,IF(AND(Z266=$B$25,P266=$F$12),$C$43,IF(AND(Z266=$B$26,P266=$C$12),$C$26,IF(AND(Z266=$B$26,P266=$F$12),$C$44,IF(AND(Z266=$B$27,P266=$C$12),$C$27,IF(AND(Z266=$B$27,P266=$F$12),$C$45,IF(AND(Z266=$B$28,P266=$C$12),$C$28,IF(AND(Z266=$B$28,P266=$F$12),$C$46,IF(AND(Z266=$B$29,P266=$C$12),$C$29,IF(AND(Z266=$B$29,P266=$F$12),$C$47,IF(AND(Z266=$B$30,P266=$C$12),$C$30,IF(AND(Z266=$B$30,P266=$F$12),$C$48,"ERR"))))))))))))))))))))))))))))))))</f>
        <v>52-55</v>
      </c>
      <c r="AB266" t="str">
        <f t="shared" si="38"/>
        <v>54-55</v>
      </c>
      <c r="AC266" s="12" t="str">
        <f t="shared" si="39"/>
        <v>54</v>
      </c>
      <c r="AD266" t="str">
        <f t="shared" si="40"/>
        <v>0-3</v>
      </c>
      <c r="AE266" t="str">
        <f t="shared" si="41"/>
        <v>0-1</v>
      </c>
      <c r="AF266" s="12" t="str">
        <f t="shared" si="42"/>
        <v>1</v>
      </c>
      <c r="AH266">
        <f t="shared" si="43"/>
        <v>433</v>
      </c>
      <c r="AL266">
        <v>334</v>
      </c>
      <c r="AM266" t="str">
        <f t="shared" si="44"/>
        <v>NOT YOURS</v>
      </c>
    </row>
    <row r="267" spans="12:39">
      <c r="L267" s="1" t="s">
        <v>757</v>
      </c>
      <c r="M267" t="s">
        <v>756</v>
      </c>
      <c r="N267" t="s">
        <v>756</v>
      </c>
      <c r="O267" t="s">
        <v>756</v>
      </c>
      <c r="P267" t="s">
        <v>756</v>
      </c>
      <c r="Q267" t="s">
        <v>757</v>
      </c>
      <c r="R267" t="s">
        <v>757</v>
      </c>
      <c r="S267" t="s">
        <v>758</v>
      </c>
      <c r="T267" t="s">
        <v>758</v>
      </c>
      <c r="U267" t="s">
        <v>759</v>
      </c>
      <c r="W267" t="str">
        <f t="shared" si="36"/>
        <v>0-63</v>
      </c>
      <c r="X267" t="str">
        <f>IF(AND(M267=$A$2,W267=$A$7),$A$10,IF(AND(M267=$A$3,W267=$A$7),$A$11,IF(AND(M267=$A$2,W267=$A$8),$A$21,IF(AND(M267=$A$3,W267=$A$8),$A$22,"ERR"))))</f>
        <v>32-63</v>
      </c>
      <c r="Y267" t="str">
        <f>IF(AND(X267=$A$10,N267=$A$2),$A$13,IF(AND(X267=$A$10,N267=$A$3),$A$15,IF(AND(X267=$A$11,N267=$A$2),$A$17,IF(AND(X267=$A$11,N267=$A$3),$A$19,IF(AND(X267=$A$21,N267=$A$2),$A$23,IF(AND(X267=$A$21,N267=$A$3),$A$25,IF(AND(X267=$A$22,N267=$A$2),$A$27,IF(AND(X267=$A$22,N267=$A$3),$A$29,"ERR"))))))))</f>
        <v>48-63</v>
      </c>
      <c r="Z267" t="str">
        <f t="shared" si="37"/>
        <v>56-63</v>
      </c>
      <c r="AA267" t="str">
        <f>IF(AND(Z267=$B$13,P267=$C$12),$C$13,IF(AND(Z267=$B$13,P267=$F$12),$C$31,IF(AND(Z267=$B$14,P267=$C$12),$C$14,IF(AND(Z267=$B$14,P267=$F$12),$C$32,IF(AND(Z267=$B$15,P267=$C$12),$C$15,IF(AND(Z267=$B$15,P267=$F$12),$C$33,IF(AND(Z267=$B$16,P267=$C$12),$C$16,IF(AND(Z267=$B$16,P267=$F$12),$C$34,IF(AND(Z267=$B$17,P267=$C$12),$C$17,IF(AND(Z267=$B$17,P267=$F$12),$C$35,IF(AND(Z267=$B$18,P267=$C$12),$C$18,IF(AND(Z267=$B$18,P267=$F$12),$C$36,IF(AND(Z267=$B$19,P267=$C$12),$C$19,IF(AND(Z267=$B$19,P267=$F$12),$C$37,IF(AND(Z267=$B$20,P267=$C$12),$C$20,IF(AND(Z267=$B$20,P267=$F$12),$C$38,IF(AND(Z267=$B$23,P267=$C$12),$C$23,IF(AND(Z267=$B$23,P267=$F$12),$C$41,IF(AND(Z267=$B$24,P267=$C$12),$C$24,IF(AND(Z267=$B$24,P267=$F$12),$C$42,IF(AND(Z267=$B$25,P267=$C$12),$C$25,IF(AND(Z267=$B$25,P267=$F$12),$C$43,IF(AND(Z267=$B$26,P267=$C$12),$C$26,IF(AND(Z267=$B$26,P267=$F$12),$C$44,IF(AND(Z267=$B$27,P267=$C$12),$C$27,IF(AND(Z267=$B$27,P267=$F$12),$C$45,IF(AND(Z267=$B$28,P267=$C$12),$C$28,IF(AND(Z267=$B$28,P267=$F$12),$C$46,IF(AND(Z267=$B$29,P267=$C$12),$C$29,IF(AND(Z267=$B$29,P267=$F$12),$C$47,IF(AND(Z267=$B$30,P267=$C$12),$C$30,IF(AND(Z267=$B$30,P267=$F$12),$C$48,"ERR"))))))))))))))))))))))))))))))))</f>
        <v>60-63</v>
      </c>
      <c r="AB267" t="str">
        <f t="shared" si="38"/>
        <v>60-61</v>
      </c>
      <c r="AC267" s="12" t="str">
        <f t="shared" si="39"/>
        <v>60</v>
      </c>
      <c r="AD267" t="str">
        <f t="shared" si="40"/>
        <v>4-7</v>
      </c>
      <c r="AE267" t="str">
        <f t="shared" si="41"/>
        <v>6-7</v>
      </c>
      <c r="AF267" s="12" t="str">
        <f t="shared" si="42"/>
        <v>6</v>
      </c>
      <c r="AH267">
        <f t="shared" si="43"/>
        <v>486</v>
      </c>
      <c r="AL267">
        <v>335</v>
      </c>
      <c r="AM267" t="str">
        <f t="shared" si="44"/>
        <v>NOT YOURS</v>
      </c>
    </row>
    <row r="268" spans="12:39">
      <c r="L268" s="1" t="s">
        <v>756</v>
      </c>
      <c r="M268" t="s">
        <v>757</v>
      </c>
      <c r="N268" t="s">
        <v>757</v>
      </c>
      <c r="O268" t="s">
        <v>756</v>
      </c>
      <c r="P268" t="s">
        <v>756</v>
      </c>
      <c r="Q268" t="s">
        <v>756</v>
      </c>
      <c r="R268" t="s">
        <v>756</v>
      </c>
      <c r="S268" t="s">
        <v>759</v>
      </c>
      <c r="T268" t="s">
        <v>759</v>
      </c>
      <c r="U268" t="s">
        <v>759</v>
      </c>
      <c r="W268" t="str">
        <f t="shared" si="36"/>
        <v>64-127</v>
      </c>
      <c r="X268" t="str">
        <f>IF(AND(M268=$A$2,W268=$A$7),$A$10,IF(AND(M268=$A$3,W268=$A$7),$A$11,IF(AND(M268=$A$2,W268=$A$8),$A$21,IF(AND(M268=$A$3,W268=$A$8),$A$22,"ERR"))))</f>
        <v>64-95</v>
      </c>
      <c r="Y268" t="str">
        <f>IF(AND(X268=$A$10,N268=$A$2),$A$13,IF(AND(X268=$A$10,N268=$A$3),$A$15,IF(AND(X268=$A$11,N268=$A$2),$A$17,IF(AND(X268=$A$11,N268=$A$3),$A$19,IF(AND(X268=$A$21,N268=$A$2),$A$23,IF(AND(X268=$A$21,N268=$A$3),$A$25,IF(AND(X268=$A$22,N268=$A$2),$A$27,IF(AND(X268=$A$22,N268=$A$3),$A$29,"ERR"))))))))</f>
        <v>64-79</v>
      </c>
      <c r="Z268" t="str">
        <f t="shared" si="37"/>
        <v>72-79</v>
      </c>
      <c r="AA268" t="str">
        <f>IF(AND(Z268=$B$13,P268=$C$12),$C$13,IF(AND(Z268=$B$13,P268=$F$12),$C$31,IF(AND(Z268=$B$14,P268=$C$12),$C$14,IF(AND(Z268=$B$14,P268=$F$12),$C$32,IF(AND(Z268=$B$15,P268=$C$12),$C$15,IF(AND(Z268=$B$15,P268=$F$12),$C$33,IF(AND(Z268=$B$16,P268=$C$12),$C$16,IF(AND(Z268=$B$16,P268=$F$12),$C$34,IF(AND(Z268=$B$17,P268=$C$12),$C$17,IF(AND(Z268=$B$17,P268=$F$12),$C$35,IF(AND(Z268=$B$18,P268=$C$12),$C$18,IF(AND(Z268=$B$18,P268=$F$12),$C$36,IF(AND(Z268=$B$19,P268=$C$12),$C$19,IF(AND(Z268=$B$19,P268=$F$12),$C$37,IF(AND(Z268=$B$20,P268=$C$12),$C$20,IF(AND(Z268=$B$20,P268=$F$12),$C$38,IF(AND(Z268=$B$23,P268=$C$12),$C$23,IF(AND(Z268=$B$23,P268=$F$12),$C$41,IF(AND(Z268=$B$24,P268=$C$12),$C$24,IF(AND(Z268=$B$24,P268=$F$12),$C$42,IF(AND(Z268=$B$25,P268=$C$12),$C$25,IF(AND(Z268=$B$25,P268=$F$12),$C$43,IF(AND(Z268=$B$26,P268=$C$12),$C$26,IF(AND(Z268=$B$26,P268=$F$12),$C$44,IF(AND(Z268=$B$27,P268=$C$12),$C$27,IF(AND(Z268=$B$27,P268=$F$12),$C$45,IF(AND(Z268=$B$28,P268=$C$12),$C$28,IF(AND(Z268=$B$28,P268=$F$12),$C$46,IF(AND(Z268=$B$29,P268=$C$12),$C$29,IF(AND(Z268=$B$29,P268=$F$12),$C$47,IF(AND(Z268=$B$30,P268=$C$12),$C$30,IF(AND(Z268=$B$30,P268=$F$12),$C$48,"ERR"))))))))))))))))))))))))))))))))</f>
        <v>76-79</v>
      </c>
      <c r="AB268" t="str">
        <f t="shared" si="38"/>
        <v>78-79</v>
      </c>
      <c r="AC268" s="12" t="str">
        <f t="shared" si="39"/>
        <v>79</v>
      </c>
      <c r="AD268" t="str">
        <f t="shared" si="40"/>
        <v>0-3</v>
      </c>
      <c r="AE268" t="str">
        <f t="shared" si="41"/>
        <v>0-1</v>
      </c>
      <c r="AF268" s="12" t="str">
        <f t="shared" si="42"/>
        <v>0</v>
      </c>
      <c r="AH268">
        <f t="shared" si="43"/>
        <v>632</v>
      </c>
      <c r="AL268">
        <v>336</v>
      </c>
      <c r="AM268" t="str">
        <f t="shared" si="44"/>
        <v>NOT YOURS</v>
      </c>
    </row>
    <row r="269" spans="12:39">
      <c r="L269" s="1" t="s">
        <v>757</v>
      </c>
      <c r="M269" t="s">
        <v>757</v>
      </c>
      <c r="N269" t="s">
        <v>756</v>
      </c>
      <c r="O269" t="s">
        <v>756</v>
      </c>
      <c r="P269" t="s">
        <v>756</v>
      </c>
      <c r="Q269" t="s">
        <v>756</v>
      </c>
      <c r="R269" t="s">
        <v>756</v>
      </c>
      <c r="S269" t="s">
        <v>758</v>
      </c>
      <c r="T269" t="s">
        <v>759</v>
      </c>
      <c r="U269" t="s">
        <v>758</v>
      </c>
      <c r="W269" t="str">
        <f t="shared" si="36"/>
        <v>0-63</v>
      </c>
      <c r="X269" t="str">
        <f>IF(AND(M269=$A$2,W269=$A$7),$A$10,IF(AND(M269=$A$3,W269=$A$7),$A$11,IF(AND(M269=$A$2,W269=$A$8),$A$21,IF(AND(M269=$A$3,W269=$A$8),$A$22,"ERR"))))</f>
        <v>0-31</v>
      </c>
      <c r="Y269" t="str">
        <f>IF(AND(X269=$A$10,N269=$A$2),$A$13,IF(AND(X269=$A$10,N269=$A$3),$A$15,IF(AND(X269=$A$11,N269=$A$2),$A$17,IF(AND(X269=$A$11,N269=$A$3),$A$19,IF(AND(X269=$A$21,N269=$A$2),$A$23,IF(AND(X269=$A$21,N269=$A$3),$A$25,IF(AND(X269=$A$22,N269=$A$2),$A$27,IF(AND(X269=$A$22,N269=$A$3),$A$29,"ERR"))))))))</f>
        <v>16-31</v>
      </c>
      <c r="Z269" t="str">
        <f t="shared" si="37"/>
        <v>24-31</v>
      </c>
      <c r="AA269" t="str">
        <f>IF(AND(Z269=$B$13,P269=$C$12),$C$13,IF(AND(Z269=$B$13,P269=$F$12),$C$31,IF(AND(Z269=$B$14,P269=$C$12),$C$14,IF(AND(Z269=$B$14,P269=$F$12),$C$32,IF(AND(Z269=$B$15,P269=$C$12),$C$15,IF(AND(Z269=$B$15,P269=$F$12),$C$33,IF(AND(Z269=$B$16,P269=$C$12),$C$16,IF(AND(Z269=$B$16,P269=$F$12),$C$34,IF(AND(Z269=$B$17,P269=$C$12),$C$17,IF(AND(Z269=$B$17,P269=$F$12),$C$35,IF(AND(Z269=$B$18,P269=$C$12),$C$18,IF(AND(Z269=$B$18,P269=$F$12),$C$36,IF(AND(Z269=$B$19,P269=$C$12),$C$19,IF(AND(Z269=$B$19,P269=$F$12),$C$37,IF(AND(Z269=$B$20,P269=$C$12),$C$20,IF(AND(Z269=$B$20,P269=$F$12),$C$38,IF(AND(Z269=$B$23,P269=$C$12),$C$23,IF(AND(Z269=$B$23,P269=$F$12),$C$41,IF(AND(Z269=$B$24,P269=$C$12),$C$24,IF(AND(Z269=$B$24,P269=$F$12),$C$42,IF(AND(Z269=$B$25,P269=$C$12),$C$25,IF(AND(Z269=$B$25,P269=$F$12),$C$43,IF(AND(Z269=$B$26,P269=$C$12),$C$26,IF(AND(Z269=$B$26,P269=$F$12),$C$44,IF(AND(Z269=$B$27,P269=$C$12),$C$27,IF(AND(Z269=$B$27,P269=$F$12),$C$45,IF(AND(Z269=$B$28,P269=$C$12),$C$28,IF(AND(Z269=$B$28,P269=$F$12),$C$46,IF(AND(Z269=$B$29,P269=$C$12),$C$29,IF(AND(Z269=$B$29,P269=$F$12),$C$47,IF(AND(Z269=$B$30,P269=$C$12),$C$30,IF(AND(Z269=$B$30,P269=$F$12),$C$48,"ERR"))))))))))))))))))))))))))))))))</f>
        <v>28-31</v>
      </c>
      <c r="AB269" t="str">
        <f t="shared" si="38"/>
        <v>30-31</v>
      </c>
      <c r="AC269" s="12" t="str">
        <f t="shared" si="39"/>
        <v>31</v>
      </c>
      <c r="AD269" t="str">
        <f t="shared" si="40"/>
        <v>4-7</v>
      </c>
      <c r="AE269" t="str">
        <f t="shared" si="41"/>
        <v>4-5</v>
      </c>
      <c r="AF269" s="12" t="str">
        <f t="shared" si="42"/>
        <v>5</v>
      </c>
      <c r="AH269">
        <f t="shared" si="43"/>
        <v>253</v>
      </c>
      <c r="AL269">
        <v>337</v>
      </c>
      <c r="AM269" t="str">
        <f t="shared" si="44"/>
        <v>NOT YOURS</v>
      </c>
    </row>
    <row r="270" spans="12:39">
      <c r="L270" s="1" t="s">
        <v>756</v>
      </c>
      <c r="M270" t="s">
        <v>757</v>
      </c>
      <c r="N270" t="s">
        <v>757</v>
      </c>
      <c r="O270" t="s">
        <v>757</v>
      </c>
      <c r="P270" t="s">
        <v>756</v>
      </c>
      <c r="Q270" t="s">
        <v>757</v>
      </c>
      <c r="R270" t="s">
        <v>757</v>
      </c>
      <c r="S270" t="s">
        <v>759</v>
      </c>
      <c r="T270" t="s">
        <v>758</v>
      </c>
      <c r="U270" t="s">
        <v>758</v>
      </c>
      <c r="W270" t="str">
        <f t="shared" si="36"/>
        <v>64-127</v>
      </c>
      <c r="X270" t="str">
        <f>IF(AND(M270=$A$2,W270=$A$7),$A$10,IF(AND(M270=$A$3,W270=$A$7),$A$11,IF(AND(M270=$A$2,W270=$A$8),$A$21,IF(AND(M270=$A$3,W270=$A$8),$A$22,"ERR"))))</f>
        <v>64-95</v>
      </c>
      <c r="Y270" t="str">
        <f>IF(AND(X270=$A$10,N270=$A$2),$A$13,IF(AND(X270=$A$10,N270=$A$3),$A$15,IF(AND(X270=$A$11,N270=$A$2),$A$17,IF(AND(X270=$A$11,N270=$A$3),$A$19,IF(AND(X270=$A$21,N270=$A$2),$A$23,IF(AND(X270=$A$21,N270=$A$3),$A$25,IF(AND(X270=$A$22,N270=$A$2),$A$27,IF(AND(X270=$A$22,N270=$A$3),$A$29,"ERR"))))))))</f>
        <v>64-79</v>
      </c>
      <c r="Z270" t="str">
        <f t="shared" si="37"/>
        <v>64-71</v>
      </c>
      <c r="AA270" t="str">
        <f>IF(AND(Z270=$B$13,P270=$C$12),$C$13,IF(AND(Z270=$B$13,P270=$F$12),$C$31,IF(AND(Z270=$B$14,P270=$C$12),$C$14,IF(AND(Z270=$B$14,P270=$F$12),$C$32,IF(AND(Z270=$B$15,P270=$C$12),$C$15,IF(AND(Z270=$B$15,P270=$F$12),$C$33,IF(AND(Z270=$B$16,P270=$C$12),$C$16,IF(AND(Z270=$B$16,P270=$F$12),$C$34,IF(AND(Z270=$B$17,P270=$C$12),$C$17,IF(AND(Z270=$B$17,P270=$F$12),$C$35,IF(AND(Z270=$B$18,P270=$C$12),$C$18,IF(AND(Z270=$B$18,P270=$F$12),$C$36,IF(AND(Z270=$B$19,P270=$C$12),$C$19,IF(AND(Z270=$B$19,P270=$F$12),$C$37,IF(AND(Z270=$B$20,P270=$C$12),$C$20,IF(AND(Z270=$B$20,P270=$F$12),$C$38,IF(AND(Z270=$B$23,P270=$C$12),$C$23,IF(AND(Z270=$B$23,P270=$F$12),$C$41,IF(AND(Z270=$B$24,P270=$C$12),$C$24,IF(AND(Z270=$B$24,P270=$F$12),$C$42,IF(AND(Z270=$B$25,P270=$C$12),$C$25,IF(AND(Z270=$B$25,P270=$F$12),$C$43,IF(AND(Z270=$B$26,P270=$C$12),$C$26,IF(AND(Z270=$B$26,P270=$F$12),$C$44,IF(AND(Z270=$B$27,P270=$C$12),$C$27,IF(AND(Z270=$B$27,P270=$F$12),$C$45,IF(AND(Z270=$B$28,P270=$C$12),$C$28,IF(AND(Z270=$B$28,P270=$F$12),$C$46,IF(AND(Z270=$B$29,P270=$C$12),$C$29,IF(AND(Z270=$B$29,P270=$F$12),$C$47,IF(AND(Z270=$B$30,P270=$C$12),$C$30,IF(AND(Z270=$B$30,P270=$F$12),$C$48,"ERR"))))))))))))))))))))))))))))))))</f>
        <v>68-71</v>
      </c>
      <c r="AB270" t="str">
        <f t="shared" si="38"/>
        <v>68-69</v>
      </c>
      <c r="AC270" s="12" t="str">
        <f t="shared" si="39"/>
        <v>68</v>
      </c>
      <c r="AD270" t="str">
        <f t="shared" si="40"/>
        <v>0-3</v>
      </c>
      <c r="AE270" t="str">
        <f t="shared" si="41"/>
        <v>2-3</v>
      </c>
      <c r="AF270" s="12" t="str">
        <f t="shared" si="42"/>
        <v>3</v>
      </c>
      <c r="AH270">
        <f t="shared" si="43"/>
        <v>547</v>
      </c>
      <c r="AL270">
        <v>338</v>
      </c>
      <c r="AM270" t="str">
        <f t="shared" si="44"/>
        <v>NOT YOURS</v>
      </c>
    </row>
    <row r="271" spans="12:39">
      <c r="L271" s="1" t="s">
        <v>756</v>
      </c>
      <c r="M271" t="s">
        <v>757</v>
      </c>
      <c r="N271" t="s">
        <v>757</v>
      </c>
      <c r="O271" t="s">
        <v>757</v>
      </c>
      <c r="P271" t="s">
        <v>756</v>
      </c>
      <c r="Q271" t="s">
        <v>756</v>
      </c>
      <c r="R271" t="s">
        <v>757</v>
      </c>
      <c r="S271" t="s">
        <v>759</v>
      </c>
      <c r="T271" t="s">
        <v>759</v>
      </c>
      <c r="U271" t="s">
        <v>758</v>
      </c>
      <c r="W271" t="str">
        <f t="shared" si="36"/>
        <v>64-127</v>
      </c>
      <c r="X271" t="str">
        <f>IF(AND(M271=$A$2,W271=$A$7),$A$10,IF(AND(M271=$A$3,W271=$A$7),$A$11,IF(AND(M271=$A$2,W271=$A$8),$A$21,IF(AND(M271=$A$3,W271=$A$8),$A$22,"ERR"))))</f>
        <v>64-95</v>
      </c>
      <c r="Y271" t="str">
        <f>IF(AND(X271=$A$10,N271=$A$2),$A$13,IF(AND(X271=$A$10,N271=$A$3),$A$15,IF(AND(X271=$A$11,N271=$A$2),$A$17,IF(AND(X271=$A$11,N271=$A$3),$A$19,IF(AND(X271=$A$21,N271=$A$2),$A$23,IF(AND(X271=$A$21,N271=$A$3),$A$25,IF(AND(X271=$A$22,N271=$A$2),$A$27,IF(AND(X271=$A$22,N271=$A$3),$A$29,"ERR"))))))))</f>
        <v>64-79</v>
      </c>
      <c r="Z271" t="str">
        <f t="shared" si="37"/>
        <v>64-71</v>
      </c>
      <c r="AA271" t="str">
        <f>IF(AND(Z271=$B$13,P271=$C$12),$C$13,IF(AND(Z271=$B$13,P271=$F$12),$C$31,IF(AND(Z271=$B$14,P271=$C$12),$C$14,IF(AND(Z271=$B$14,P271=$F$12),$C$32,IF(AND(Z271=$B$15,P271=$C$12),$C$15,IF(AND(Z271=$B$15,P271=$F$12),$C$33,IF(AND(Z271=$B$16,P271=$C$12),$C$16,IF(AND(Z271=$B$16,P271=$F$12),$C$34,IF(AND(Z271=$B$17,P271=$C$12),$C$17,IF(AND(Z271=$B$17,P271=$F$12),$C$35,IF(AND(Z271=$B$18,P271=$C$12),$C$18,IF(AND(Z271=$B$18,P271=$F$12),$C$36,IF(AND(Z271=$B$19,P271=$C$12),$C$19,IF(AND(Z271=$B$19,P271=$F$12),$C$37,IF(AND(Z271=$B$20,P271=$C$12),$C$20,IF(AND(Z271=$B$20,P271=$F$12),$C$38,IF(AND(Z271=$B$23,P271=$C$12),$C$23,IF(AND(Z271=$B$23,P271=$F$12),$C$41,IF(AND(Z271=$B$24,P271=$C$12),$C$24,IF(AND(Z271=$B$24,P271=$F$12),$C$42,IF(AND(Z271=$B$25,P271=$C$12),$C$25,IF(AND(Z271=$B$25,P271=$F$12),$C$43,IF(AND(Z271=$B$26,P271=$C$12),$C$26,IF(AND(Z271=$B$26,P271=$F$12),$C$44,IF(AND(Z271=$B$27,P271=$C$12),$C$27,IF(AND(Z271=$B$27,P271=$F$12),$C$45,IF(AND(Z271=$B$28,P271=$C$12),$C$28,IF(AND(Z271=$B$28,P271=$F$12),$C$46,IF(AND(Z271=$B$29,P271=$C$12),$C$29,IF(AND(Z271=$B$29,P271=$F$12),$C$47,IF(AND(Z271=$B$30,P271=$C$12),$C$30,IF(AND(Z271=$B$30,P271=$F$12),$C$48,"ERR"))))))))))))))))))))))))))))))))</f>
        <v>68-71</v>
      </c>
      <c r="AB271" t="str">
        <f t="shared" si="38"/>
        <v>70-71</v>
      </c>
      <c r="AC271" s="12" t="str">
        <f t="shared" si="39"/>
        <v>70</v>
      </c>
      <c r="AD271" t="str">
        <f t="shared" si="40"/>
        <v>0-3</v>
      </c>
      <c r="AE271" t="str">
        <f t="shared" si="41"/>
        <v>0-1</v>
      </c>
      <c r="AF271" s="12" t="str">
        <f t="shared" si="42"/>
        <v>1</v>
      </c>
      <c r="AH271">
        <f t="shared" si="43"/>
        <v>561</v>
      </c>
      <c r="AL271">
        <v>339</v>
      </c>
      <c r="AM271" t="str">
        <f t="shared" si="44"/>
        <v>NOT YOURS</v>
      </c>
    </row>
    <row r="272" spans="12:39">
      <c r="L272" s="1" t="s">
        <v>757</v>
      </c>
      <c r="M272" t="s">
        <v>756</v>
      </c>
      <c r="N272" t="s">
        <v>757</v>
      </c>
      <c r="O272" t="s">
        <v>756</v>
      </c>
      <c r="P272" t="s">
        <v>756</v>
      </c>
      <c r="Q272" t="s">
        <v>757</v>
      </c>
      <c r="R272" t="s">
        <v>757</v>
      </c>
      <c r="S272" t="s">
        <v>759</v>
      </c>
      <c r="T272" t="s">
        <v>759</v>
      </c>
      <c r="U272" t="s">
        <v>759</v>
      </c>
      <c r="W272" t="str">
        <f t="shared" si="36"/>
        <v>0-63</v>
      </c>
      <c r="X272" t="str">
        <f>IF(AND(M272=$A$2,W272=$A$7),$A$10,IF(AND(M272=$A$3,W272=$A$7),$A$11,IF(AND(M272=$A$2,W272=$A$8),$A$21,IF(AND(M272=$A$3,W272=$A$8),$A$22,"ERR"))))</f>
        <v>32-63</v>
      </c>
      <c r="Y272" t="str">
        <f>IF(AND(X272=$A$10,N272=$A$2),$A$13,IF(AND(X272=$A$10,N272=$A$3),$A$15,IF(AND(X272=$A$11,N272=$A$2),$A$17,IF(AND(X272=$A$11,N272=$A$3),$A$19,IF(AND(X272=$A$21,N272=$A$2),$A$23,IF(AND(X272=$A$21,N272=$A$3),$A$25,IF(AND(X272=$A$22,N272=$A$2),$A$27,IF(AND(X272=$A$22,N272=$A$3),$A$29,"ERR"))))))))</f>
        <v>32-47</v>
      </c>
      <c r="Z272" t="str">
        <f t="shared" si="37"/>
        <v>40-47</v>
      </c>
      <c r="AA272" t="str">
        <f>IF(AND(Z272=$B$13,P272=$C$12),$C$13,IF(AND(Z272=$B$13,P272=$F$12),$C$31,IF(AND(Z272=$B$14,P272=$C$12),$C$14,IF(AND(Z272=$B$14,P272=$F$12),$C$32,IF(AND(Z272=$B$15,P272=$C$12),$C$15,IF(AND(Z272=$B$15,P272=$F$12),$C$33,IF(AND(Z272=$B$16,P272=$C$12),$C$16,IF(AND(Z272=$B$16,P272=$F$12),$C$34,IF(AND(Z272=$B$17,P272=$C$12),$C$17,IF(AND(Z272=$B$17,P272=$F$12),$C$35,IF(AND(Z272=$B$18,P272=$C$12),$C$18,IF(AND(Z272=$B$18,P272=$F$12),$C$36,IF(AND(Z272=$B$19,P272=$C$12),$C$19,IF(AND(Z272=$B$19,P272=$F$12),$C$37,IF(AND(Z272=$B$20,P272=$C$12),$C$20,IF(AND(Z272=$B$20,P272=$F$12),$C$38,IF(AND(Z272=$B$23,P272=$C$12),$C$23,IF(AND(Z272=$B$23,P272=$F$12),$C$41,IF(AND(Z272=$B$24,P272=$C$12),$C$24,IF(AND(Z272=$B$24,P272=$F$12),$C$42,IF(AND(Z272=$B$25,P272=$C$12),$C$25,IF(AND(Z272=$B$25,P272=$F$12),$C$43,IF(AND(Z272=$B$26,P272=$C$12),$C$26,IF(AND(Z272=$B$26,P272=$F$12),$C$44,IF(AND(Z272=$B$27,P272=$C$12),$C$27,IF(AND(Z272=$B$27,P272=$F$12),$C$45,IF(AND(Z272=$B$28,P272=$C$12),$C$28,IF(AND(Z272=$B$28,P272=$F$12),$C$46,IF(AND(Z272=$B$29,P272=$C$12),$C$29,IF(AND(Z272=$B$29,P272=$F$12),$C$47,IF(AND(Z272=$B$30,P272=$C$12),$C$30,IF(AND(Z272=$B$30,P272=$F$12),$C$48,"ERR"))))))))))))))))))))))))))))))))</f>
        <v>44-47</v>
      </c>
      <c r="AB272" t="str">
        <f t="shared" si="38"/>
        <v>44-45</v>
      </c>
      <c r="AC272" s="12" t="str">
        <f t="shared" si="39"/>
        <v>44</v>
      </c>
      <c r="AD272" t="str">
        <f t="shared" si="40"/>
        <v>0-3</v>
      </c>
      <c r="AE272" t="str">
        <f t="shared" si="41"/>
        <v>0-1</v>
      </c>
      <c r="AF272" s="12" t="str">
        <f t="shared" si="42"/>
        <v>0</v>
      </c>
      <c r="AH272">
        <f t="shared" si="43"/>
        <v>352</v>
      </c>
      <c r="AL272">
        <v>340</v>
      </c>
      <c r="AM272" t="str">
        <f t="shared" si="44"/>
        <v>NOT YOURS</v>
      </c>
    </row>
    <row r="273" spans="12:39">
      <c r="L273" s="1" t="s">
        <v>756</v>
      </c>
      <c r="M273" t="s">
        <v>756</v>
      </c>
      <c r="N273" t="s">
        <v>757</v>
      </c>
      <c r="O273" t="s">
        <v>757</v>
      </c>
      <c r="P273" t="s">
        <v>757</v>
      </c>
      <c r="Q273" t="s">
        <v>756</v>
      </c>
      <c r="R273" t="s">
        <v>757</v>
      </c>
      <c r="S273" t="s">
        <v>758</v>
      </c>
      <c r="T273" t="s">
        <v>759</v>
      </c>
      <c r="U273" t="s">
        <v>759</v>
      </c>
      <c r="W273" t="str">
        <f t="shared" si="36"/>
        <v>64-127</v>
      </c>
      <c r="X273" t="str">
        <f>IF(AND(M273=$A$2,W273=$A$7),$A$10,IF(AND(M273=$A$3,W273=$A$7),$A$11,IF(AND(M273=$A$2,W273=$A$8),$A$21,IF(AND(M273=$A$3,W273=$A$8),$A$22,"ERR"))))</f>
        <v>96-127</v>
      </c>
      <c r="Y273" t="str">
        <f>IF(AND(X273=$A$10,N273=$A$2),$A$13,IF(AND(X273=$A$10,N273=$A$3),$A$15,IF(AND(X273=$A$11,N273=$A$2),$A$17,IF(AND(X273=$A$11,N273=$A$3),$A$19,IF(AND(X273=$A$21,N273=$A$2),$A$23,IF(AND(X273=$A$21,N273=$A$3),$A$25,IF(AND(X273=$A$22,N273=$A$2),$A$27,IF(AND(X273=$A$22,N273=$A$3),$A$29,"ERR"))))))))</f>
        <v>96-111</v>
      </c>
      <c r="Z273" t="str">
        <f t="shared" si="37"/>
        <v>96-103</v>
      </c>
      <c r="AA273" t="str">
        <f>IF(AND(Z273=$B$13,P273=$C$12),$C$13,IF(AND(Z273=$B$13,P273=$F$12),$C$31,IF(AND(Z273=$B$14,P273=$C$12),$C$14,IF(AND(Z273=$B$14,P273=$F$12),$C$32,IF(AND(Z273=$B$15,P273=$C$12),$C$15,IF(AND(Z273=$B$15,P273=$F$12),$C$33,IF(AND(Z273=$B$16,P273=$C$12),$C$16,IF(AND(Z273=$B$16,P273=$F$12),$C$34,IF(AND(Z273=$B$17,P273=$C$12),$C$17,IF(AND(Z273=$B$17,P273=$F$12),$C$35,IF(AND(Z273=$B$18,P273=$C$12),$C$18,IF(AND(Z273=$B$18,P273=$F$12),$C$36,IF(AND(Z273=$B$19,P273=$C$12),$C$19,IF(AND(Z273=$B$19,P273=$F$12),$C$37,IF(AND(Z273=$B$20,P273=$C$12),$C$20,IF(AND(Z273=$B$20,P273=$F$12),$C$38,IF(AND(Z273=$B$23,P273=$C$12),$C$23,IF(AND(Z273=$B$23,P273=$F$12),$C$41,IF(AND(Z273=$B$24,P273=$C$12),$C$24,IF(AND(Z273=$B$24,P273=$F$12),$C$42,IF(AND(Z273=$B$25,P273=$C$12),$C$25,IF(AND(Z273=$B$25,P273=$F$12),$C$43,IF(AND(Z273=$B$26,P273=$C$12),$C$26,IF(AND(Z273=$B$26,P273=$F$12),$C$44,IF(AND(Z273=$B$27,P273=$C$12),$C$27,IF(AND(Z273=$B$27,P273=$F$12),$C$45,IF(AND(Z273=$B$28,P273=$C$12),$C$28,IF(AND(Z273=$B$28,P273=$F$12),$C$46,IF(AND(Z273=$B$29,P273=$C$12),$C$29,IF(AND(Z273=$B$29,P273=$F$12),$C$47,IF(AND(Z273=$B$30,P273=$C$12),$C$30,IF(AND(Z273=$B$30,P273=$F$12),$C$48,"ERR"))))))))))))))))))))))))))))))))</f>
        <v>96-99</v>
      </c>
      <c r="AB273" t="str">
        <f t="shared" si="38"/>
        <v>98-99</v>
      </c>
      <c r="AC273" s="12" t="str">
        <f t="shared" si="39"/>
        <v>98</v>
      </c>
      <c r="AD273" t="str">
        <f t="shared" si="40"/>
        <v>4-7</v>
      </c>
      <c r="AE273" t="str">
        <f t="shared" si="41"/>
        <v>4-5</v>
      </c>
      <c r="AF273" s="12" t="str">
        <f t="shared" si="42"/>
        <v>4</v>
      </c>
      <c r="AH273">
        <f t="shared" si="43"/>
        <v>788</v>
      </c>
      <c r="AL273">
        <v>341</v>
      </c>
      <c r="AM273" t="str">
        <f t="shared" si="44"/>
        <v>NOT YOURS</v>
      </c>
    </row>
    <row r="274" spans="12:39">
      <c r="L274" s="1" t="s">
        <v>756</v>
      </c>
      <c r="M274" t="s">
        <v>757</v>
      </c>
      <c r="N274" t="s">
        <v>756</v>
      </c>
      <c r="O274" t="s">
        <v>757</v>
      </c>
      <c r="P274" t="s">
        <v>757</v>
      </c>
      <c r="Q274" t="s">
        <v>756</v>
      </c>
      <c r="R274" t="s">
        <v>757</v>
      </c>
      <c r="S274" t="s">
        <v>759</v>
      </c>
      <c r="T274" t="s">
        <v>759</v>
      </c>
      <c r="U274" t="s">
        <v>758</v>
      </c>
      <c r="W274" t="str">
        <f t="shared" si="36"/>
        <v>64-127</v>
      </c>
      <c r="X274" t="str">
        <f>IF(AND(M274=$A$2,W274=$A$7),$A$10,IF(AND(M274=$A$3,W274=$A$7),$A$11,IF(AND(M274=$A$2,W274=$A$8),$A$21,IF(AND(M274=$A$3,W274=$A$8),$A$22,"ERR"))))</f>
        <v>64-95</v>
      </c>
      <c r="Y274" t="str">
        <f>IF(AND(X274=$A$10,N274=$A$2),$A$13,IF(AND(X274=$A$10,N274=$A$3),$A$15,IF(AND(X274=$A$11,N274=$A$2),$A$17,IF(AND(X274=$A$11,N274=$A$3),$A$19,IF(AND(X274=$A$21,N274=$A$2),$A$23,IF(AND(X274=$A$21,N274=$A$3),$A$25,IF(AND(X274=$A$22,N274=$A$2),$A$27,IF(AND(X274=$A$22,N274=$A$3),$A$29,"ERR"))))))))</f>
        <v>80-95</v>
      </c>
      <c r="Z274" t="str">
        <f t="shared" si="37"/>
        <v>80-87</v>
      </c>
      <c r="AA274" t="str">
        <f>IF(AND(Z274=$B$13,P274=$C$12),$C$13,IF(AND(Z274=$B$13,P274=$F$12),$C$31,IF(AND(Z274=$B$14,P274=$C$12),$C$14,IF(AND(Z274=$B$14,P274=$F$12),$C$32,IF(AND(Z274=$B$15,P274=$C$12),$C$15,IF(AND(Z274=$B$15,P274=$F$12),$C$33,IF(AND(Z274=$B$16,P274=$C$12),$C$16,IF(AND(Z274=$B$16,P274=$F$12),$C$34,IF(AND(Z274=$B$17,P274=$C$12),$C$17,IF(AND(Z274=$B$17,P274=$F$12),$C$35,IF(AND(Z274=$B$18,P274=$C$12),$C$18,IF(AND(Z274=$B$18,P274=$F$12),$C$36,IF(AND(Z274=$B$19,P274=$C$12),$C$19,IF(AND(Z274=$B$19,P274=$F$12),$C$37,IF(AND(Z274=$B$20,P274=$C$12),$C$20,IF(AND(Z274=$B$20,P274=$F$12),$C$38,IF(AND(Z274=$B$23,P274=$C$12),$C$23,IF(AND(Z274=$B$23,P274=$F$12),$C$41,IF(AND(Z274=$B$24,P274=$C$12),$C$24,IF(AND(Z274=$B$24,P274=$F$12),$C$42,IF(AND(Z274=$B$25,P274=$C$12),$C$25,IF(AND(Z274=$B$25,P274=$F$12),$C$43,IF(AND(Z274=$B$26,P274=$C$12),$C$26,IF(AND(Z274=$B$26,P274=$F$12),$C$44,IF(AND(Z274=$B$27,P274=$C$12),$C$27,IF(AND(Z274=$B$27,P274=$F$12),$C$45,IF(AND(Z274=$B$28,P274=$C$12),$C$28,IF(AND(Z274=$B$28,P274=$F$12),$C$46,IF(AND(Z274=$B$29,P274=$C$12),$C$29,IF(AND(Z274=$B$29,P274=$F$12),$C$47,IF(AND(Z274=$B$30,P274=$C$12),$C$30,IF(AND(Z274=$B$30,P274=$F$12),$C$48,"ERR"))))))))))))))))))))))))))))))))</f>
        <v>80-83</v>
      </c>
      <c r="AB274" t="str">
        <f t="shared" si="38"/>
        <v>82-83</v>
      </c>
      <c r="AC274" s="12" t="str">
        <f t="shared" si="39"/>
        <v>82</v>
      </c>
      <c r="AD274" t="str">
        <f t="shared" si="40"/>
        <v>0-3</v>
      </c>
      <c r="AE274" t="str">
        <f t="shared" si="41"/>
        <v>0-1</v>
      </c>
      <c r="AF274" s="12" t="str">
        <f t="shared" si="42"/>
        <v>1</v>
      </c>
      <c r="AH274">
        <f t="shared" si="43"/>
        <v>657</v>
      </c>
      <c r="AL274">
        <v>342</v>
      </c>
      <c r="AM274" t="str">
        <f t="shared" si="44"/>
        <v>NOT YOURS</v>
      </c>
    </row>
    <row r="275" spans="12:39">
      <c r="L275" s="1" t="s">
        <v>757</v>
      </c>
      <c r="M275" t="s">
        <v>757</v>
      </c>
      <c r="N275" t="s">
        <v>756</v>
      </c>
      <c r="O275" t="s">
        <v>757</v>
      </c>
      <c r="P275" t="s">
        <v>757</v>
      </c>
      <c r="Q275" t="s">
        <v>756</v>
      </c>
      <c r="R275" t="s">
        <v>757</v>
      </c>
      <c r="S275" t="s">
        <v>759</v>
      </c>
      <c r="T275" t="s">
        <v>758</v>
      </c>
      <c r="U275" t="s">
        <v>758</v>
      </c>
      <c r="W275" t="str">
        <f t="shared" si="36"/>
        <v>0-63</v>
      </c>
      <c r="X275" t="str">
        <f>IF(AND(M275=$A$2,W275=$A$7),$A$10,IF(AND(M275=$A$3,W275=$A$7),$A$11,IF(AND(M275=$A$2,W275=$A$8),$A$21,IF(AND(M275=$A$3,W275=$A$8),$A$22,"ERR"))))</f>
        <v>0-31</v>
      </c>
      <c r="Y275" t="str">
        <f>IF(AND(X275=$A$10,N275=$A$2),$A$13,IF(AND(X275=$A$10,N275=$A$3),$A$15,IF(AND(X275=$A$11,N275=$A$2),$A$17,IF(AND(X275=$A$11,N275=$A$3),$A$19,IF(AND(X275=$A$21,N275=$A$2),$A$23,IF(AND(X275=$A$21,N275=$A$3),$A$25,IF(AND(X275=$A$22,N275=$A$2),$A$27,IF(AND(X275=$A$22,N275=$A$3),$A$29,"ERR"))))))))</f>
        <v>16-31</v>
      </c>
      <c r="Z275" t="str">
        <f t="shared" si="37"/>
        <v>16-23</v>
      </c>
      <c r="AA275" t="str">
        <f>IF(AND(Z275=$B$13,P275=$C$12),$C$13,IF(AND(Z275=$B$13,P275=$F$12),$C$31,IF(AND(Z275=$B$14,P275=$C$12),$C$14,IF(AND(Z275=$B$14,P275=$F$12),$C$32,IF(AND(Z275=$B$15,P275=$C$12),$C$15,IF(AND(Z275=$B$15,P275=$F$12),$C$33,IF(AND(Z275=$B$16,P275=$C$12),$C$16,IF(AND(Z275=$B$16,P275=$F$12),$C$34,IF(AND(Z275=$B$17,P275=$C$12),$C$17,IF(AND(Z275=$B$17,P275=$F$12),$C$35,IF(AND(Z275=$B$18,P275=$C$12),$C$18,IF(AND(Z275=$B$18,P275=$F$12),$C$36,IF(AND(Z275=$B$19,P275=$C$12),$C$19,IF(AND(Z275=$B$19,P275=$F$12),$C$37,IF(AND(Z275=$B$20,P275=$C$12),$C$20,IF(AND(Z275=$B$20,P275=$F$12),$C$38,IF(AND(Z275=$B$23,P275=$C$12),$C$23,IF(AND(Z275=$B$23,P275=$F$12),$C$41,IF(AND(Z275=$B$24,P275=$C$12),$C$24,IF(AND(Z275=$B$24,P275=$F$12),$C$42,IF(AND(Z275=$B$25,P275=$C$12),$C$25,IF(AND(Z275=$B$25,P275=$F$12),$C$43,IF(AND(Z275=$B$26,P275=$C$12),$C$26,IF(AND(Z275=$B$26,P275=$F$12),$C$44,IF(AND(Z275=$B$27,P275=$C$12),$C$27,IF(AND(Z275=$B$27,P275=$F$12),$C$45,IF(AND(Z275=$B$28,P275=$C$12),$C$28,IF(AND(Z275=$B$28,P275=$F$12),$C$46,IF(AND(Z275=$B$29,P275=$C$12),$C$29,IF(AND(Z275=$B$29,P275=$F$12),$C$47,IF(AND(Z275=$B$30,P275=$C$12),$C$30,IF(AND(Z275=$B$30,P275=$F$12),$C$48,"ERR"))))))))))))))))))))))))))))))))</f>
        <v>16-19</v>
      </c>
      <c r="AB275" t="str">
        <f t="shared" si="38"/>
        <v>18-19</v>
      </c>
      <c r="AC275" s="12" t="str">
        <f t="shared" si="39"/>
        <v>18</v>
      </c>
      <c r="AD275" t="str">
        <f t="shared" si="40"/>
        <v>0-3</v>
      </c>
      <c r="AE275" t="str">
        <f t="shared" si="41"/>
        <v>2-3</v>
      </c>
      <c r="AF275" s="12" t="str">
        <f t="shared" si="42"/>
        <v>3</v>
      </c>
      <c r="AH275">
        <f t="shared" si="43"/>
        <v>147</v>
      </c>
      <c r="AL275">
        <v>343</v>
      </c>
      <c r="AM275" t="str">
        <f t="shared" si="44"/>
        <v>NOT YOURS</v>
      </c>
    </row>
    <row r="276" spans="12:39">
      <c r="L276" s="1" t="s">
        <v>756</v>
      </c>
      <c r="M276" t="s">
        <v>757</v>
      </c>
      <c r="N276" t="s">
        <v>756</v>
      </c>
      <c r="O276" t="s">
        <v>756</v>
      </c>
      <c r="P276" t="s">
        <v>756</v>
      </c>
      <c r="Q276" t="s">
        <v>756</v>
      </c>
      <c r="R276" t="s">
        <v>757</v>
      </c>
      <c r="S276" t="s">
        <v>759</v>
      </c>
      <c r="T276" t="s">
        <v>758</v>
      </c>
      <c r="U276" t="s">
        <v>759</v>
      </c>
      <c r="W276" t="str">
        <f t="shared" si="36"/>
        <v>64-127</v>
      </c>
      <c r="X276" t="str">
        <f>IF(AND(M276=$A$2,W276=$A$7),$A$10,IF(AND(M276=$A$3,W276=$A$7),$A$11,IF(AND(M276=$A$2,W276=$A$8),$A$21,IF(AND(M276=$A$3,W276=$A$8),$A$22,"ERR"))))</f>
        <v>64-95</v>
      </c>
      <c r="Y276" t="str">
        <f>IF(AND(X276=$A$10,N276=$A$2),$A$13,IF(AND(X276=$A$10,N276=$A$3),$A$15,IF(AND(X276=$A$11,N276=$A$2),$A$17,IF(AND(X276=$A$11,N276=$A$3),$A$19,IF(AND(X276=$A$21,N276=$A$2),$A$23,IF(AND(X276=$A$21,N276=$A$3),$A$25,IF(AND(X276=$A$22,N276=$A$2),$A$27,IF(AND(X276=$A$22,N276=$A$3),$A$29,"ERR"))))))))</f>
        <v>80-95</v>
      </c>
      <c r="Z276" t="str">
        <f t="shared" si="37"/>
        <v>88-95</v>
      </c>
      <c r="AA276" t="str">
        <f>IF(AND(Z276=$B$13,P276=$C$12),$C$13,IF(AND(Z276=$B$13,P276=$F$12),$C$31,IF(AND(Z276=$B$14,P276=$C$12),$C$14,IF(AND(Z276=$B$14,P276=$F$12),$C$32,IF(AND(Z276=$B$15,P276=$C$12),$C$15,IF(AND(Z276=$B$15,P276=$F$12),$C$33,IF(AND(Z276=$B$16,P276=$C$12),$C$16,IF(AND(Z276=$B$16,P276=$F$12),$C$34,IF(AND(Z276=$B$17,P276=$C$12),$C$17,IF(AND(Z276=$B$17,P276=$F$12),$C$35,IF(AND(Z276=$B$18,P276=$C$12),$C$18,IF(AND(Z276=$B$18,P276=$F$12),$C$36,IF(AND(Z276=$B$19,P276=$C$12),$C$19,IF(AND(Z276=$B$19,P276=$F$12),$C$37,IF(AND(Z276=$B$20,P276=$C$12),$C$20,IF(AND(Z276=$B$20,P276=$F$12),$C$38,IF(AND(Z276=$B$23,P276=$C$12),$C$23,IF(AND(Z276=$B$23,P276=$F$12),$C$41,IF(AND(Z276=$B$24,P276=$C$12),$C$24,IF(AND(Z276=$B$24,P276=$F$12),$C$42,IF(AND(Z276=$B$25,P276=$C$12),$C$25,IF(AND(Z276=$B$25,P276=$F$12),$C$43,IF(AND(Z276=$B$26,P276=$C$12),$C$26,IF(AND(Z276=$B$26,P276=$F$12),$C$44,IF(AND(Z276=$B$27,P276=$C$12),$C$27,IF(AND(Z276=$B$27,P276=$F$12),$C$45,IF(AND(Z276=$B$28,P276=$C$12),$C$28,IF(AND(Z276=$B$28,P276=$F$12),$C$46,IF(AND(Z276=$B$29,P276=$C$12),$C$29,IF(AND(Z276=$B$29,P276=$F$12),$C$47,IF(AND(Z276=$B$30,P276=$C$12),$C$30,IF(AND(Z276=$B$30,P276=$F$12),$C$48,"ERR"))))))))))))))))))))))))))))))))</f>
        <v>92-95</v>
      </c>
      <c r="AB276" t="str">
        <f t="shared" si="38"/>
        <v>94-95</v>
      </c>
      <c r="AC276" s="12" t="str">
        <f t="shared" si="39"/>
        <v>94</v>
      </c>
      <c r="AD276" t="str">
        <f t="shared" si="40"/>
        <v>0-3</v>
      </c>
      <c r="AE276" t="str">
        <f t="shared" si="41"/>
        <v>2-3</v>
      </c>
      <c r="AF276" s="12" t="str">
        <f t="shared" si="42"/>
        <v>2</v>
      </c>
      <c r="AH276">
        <f t="shared" si="43"/>
        <v>754</v>
      </c>
      <c r="AL276">
        <v>344</v>
      </c>
      <c r="AM276" t="str">
        <f t="shared" si="44"/>
        <v>NOT YOURS</v>
      </c>
    </row>
    <row r="277" spans="12:39">
      <c r="L277" s="1" t="s">
        <v>757</v>
      </c>
      <c r="M277" t="s">
        <v>756</v>
      </c>
      <c r="N277" t="s">
        <v>757</v>
      </c>
      <c r="O277" t="s">
        <v>756</v>
      </c>
      <c r="P277" t="s">
        <v>756</v>
      </c>
      <c r="Q277" t="s">
        <v>757</v>
      </c>
      <c r="R277" t="s">
        <v>757</v>
      </c>
      <c r="S277" t="s">
        <v>759</v>
      </c>
      <c r="T277" t="s">
        <v>758</v>
      </c>
      <c r="U277" t="s">
        <v>759</v>
      </c>
      <c r="W277" t="str">
        <f t="shared" si="36"/>
        <v>0-63</v>
      </c>
      <c r="X277" t="str">
        <f>IF(AND(M277=$A$2,W277=$A$7),$A$10,IF(AND(M277=$A$3,W277=$A$7),$A$11,IF(AND(M277=$A$2,W277=$A$8),$A$21,IF(AND(M277=$A$3,W277=$A$8),$A$22,"ERR"))))</f>
        <v>32-63</v>
      </c>
      <c r="Y277" t="str">
        <f>IF(AND(X277=$A$10,N277=$A$2),$A$13,IF(AND(X277=$A$10,N277=$A$3),$A$15,IF(AND(X277=$A$11,N277=$A$2),$A$17,IF(AND(X277=$A$11,N277=$A$3),$A$19,IF(AND(X277=$A$21,N277=$A$2),$A$23,IF(AND(X277=$A$21,N277=$A$3),$A$25,IF(AND(X277=$A$22,N277=$A$2),$A$27,IF(AND(X277=$A$22,N277=$A$3),$A$29,"ERR"))))))))</f>
        <v>32-47</v>
      </c>
      <c r="Z277" t="str">
        <f t="shared" si="37"/>
        <v>40-47</v>
      </c>
      <c r="AA277" t="str">
        <f>IF(AND(Z277=$B$13,P277=$C$12),$C$13,IF(AND(Z277=$B$13,P277=$F$12),$C$31,IF(AND(Z277=$B$14,P277=$C$12),$C$14,IF(AND(Z277=$B$14,P277=$F$12),$C$32,IF(AND(Z277=$B$15,P277=$C$12),$C$15,IF(AND(Z277=$B$15,P277=$F$12),$C$33,IF(AND(Z277=$B$16,P277=$C$12),$C$16,IF(AND(Z277=$B$16,P277=$F$12),$C$34,IF(AND(Z277=$B$17,P277=$C$12),$C$17,IF(AND(Z277=$B$17,P277=$F$12),$C$35,IF(AND(Z277=$B$18,P277=$C$12),$C$18,IF(AND(Z277=$B$18,P277=$F$12),$C$36,IF(AND(Z277=$B$19,P277=$C$12),$C$19,IF(AND(Z277=$B$19,P277=$F$12),$C$37,IF(AND(Z277=$B$20,P277=$C$12),$C$20,IF(AND(Z277=$B$20,P277=$F$12),$C$38,IF(AND(Z277=$B$23,P277=$C$12),$C$23,IF(AND(Z277=$B$23,P277=$F$12),$C$41,IF(AND(Z277=$B$24,P277=$C$12),$C$24,IF(AND(Z277=$B$24,P277=$F$12),$C$42,IF(AND(Z277=$B$25,P277=$C$12),$C$25,IF(AND(Z277=$B$25,P277=$F$12),$C$43,IF(AND(Z277=$B$26,P277=$C$12),$C$26,IF(AND(Z277=$B$26,P277=$F$12),$C$44,IF(AND(Z277=$B$27,P277=$C$12),$C$27,IF(AND(Z277=$B$27,P277=$F$12),$C$45,IF(AND(Z277=$B$28,P277=$C$12),$C$28,IF(AND(Z277=$B$28,P277=$F$12),$C$46,IF(AND(Z277=$B$29,P277=$C$12),$C$29,IF(AND(Z277=$B$29,P277=$F$12),$C$47,IF(AND(Z277=$B$30,P277=$C$12),$C$30,IF(AND(Z277=$B$30,P277=$F$12),$C$48,"ERR"))))))))))))))))))))))))))))))))</f>
        <v>44-47</v>
      </c>
      <c r="AB277" t="str">
        <f t="shared" si="38"/>
        <v>44-45</v>
      </c>
      <c r="AC277" s="12" t="str">
        <f t="shared" si="39"/>
        <v>44</v>
      </c>
      <c r="AD277" t="str">
        <f t="shared" si="40"/>
        <v>0-3</v>
      </c>
      <c r="AE277" t="str">
        <f t="shared" si="41"/>
        <v>2-3</v>
      </c>
      <c r="AF277" s="12" t="str">
        <f t="shared" si="42"/>
        <v>2</v>
      </c>
      <c r="AH277">
        <f t="shared" si="43"/>
        <v>354</v>
      </c>
      <c r="AL277">
        <v>345</v>
      </c>
      <c r="AM277" t="str">
        <f t="shared" si="44"/>
        <v>NOT YOURS</v>
      </c>
    </row>
    <row r="278" spans="12:39">
      <c r="L278" s="1" t="s">
        <v>757</v>
      </c>
      <c r="M278" t="s">
        <v>757</v>
      </c>
      <c r="N278" t="s">
        <v>756</v>
      </c>
      <c r="O278" t="s">
        <v>756</v>
      </c>
      <c r="P278" t="s">
        <v>757</v>
      </c>
      <c r="Q278" t="s">
        <v>756</v>
      </c>
      <c r="R278" t="s">
        <v>757</v>
      </c>
      <c r="S278" t="s">
        <v>759</v>
      </c>
      <c r="T278" t="s">
        <v>759</v>
      </c>
      <c r="U278" t="s">
        <v>759</v>
      </c>
      <c r="W278" t="str">
        <f t="shared" si="36"/>
        <v>0-63</v>
      </c>
      <c r="X278" t="str">
        <f>IF(AND(M278=$A$2,W278=$A$7),$A$10,IF(AND(M278=$A$3,W278=$A$7),$A$11,IF(AND(M278=$A$2,W278=$A$8),$A$21,IF(AND(M278=$A$3,W278=$A$8),$A$22,"ERR"))))</f>
        <v>0-31</v>
      </c>
      <c r="Y278" t="str">
        <f>IF(AND(X278=$A$10,N278=$A$2),$A$13,IF(AND(X278=$A$10,N278=$A$3),$A$15,IF(AND(X278=$A$11,N278=$A$2),$A$17,IF(AND(X278=$A$11,N278=$A$3),$A$19,IF(AND(X278=$A$21,N278=$A$2),$A$23,IF(AND(X278=$A$21,N278=$A$3),$A$25,IF(AND(X278=$A$22,N278=$A$2),$A$27,IF(AND(X278=$A$22,N278=$A$3),$A$29,"ERR"))))))))</f>
        <v>16-31</v>
      </c>
      <c r="Z278" t="str">
        <f t="shared" si="37"/>
        <v>24-31</v>
      </c>
      <c r="AA278" t="str">
        <f>IF(AND(Z278=$B$13,P278=$C$12),$C$13,IF(AND(Z278=$B$13,P278=$F$12),$C$31,IF(AND(Z278=$B$14,P278=$C$12),$C$14,IF(AND(Z278=$B$14,P278=$F$12),$C$32,IF(AND(Z278=$B$15,P278=$C$12),$C$15,IF(AND(Z278=$B$15,P278=$F$12),$C$33,IF(AND(Z278=$B$16,P278=$C$12),$C$16,IF(AND(Z278=$B$16,P278=$F$12),$C$34,IF(AND(Z278=$B$17,P278=$C$12),$C$17,IF(AND(Z278=$B$17,P278=$F$12),$C$35,IF(AND(Z278=$B$18,P278=$C$12),$C$18,IF(AND(Z278=$B$18,P278=$F$12),$C$36,IF(AND(Z278=$B$19,P278=$C$12),$C$19,IF(AND(Z278=$B$19,P278=$F$12),$C$37,IF(AND(Z278=$B$20,P278=$C$12),$C$20,IF(AND(Z278=$B$20,P278=$F$12),$C$38,IF(AND(Z278=$B$23,P278=$C$12),$C$23,IF(AND(Z278=$B$23,P278=$F$12),$C$41,IF(AND(Z278=$B$24,P278=$C$12),$C$24,IF(AND(Z278=$B$24,P278=$F$12),$C$42,IF(AND(Z278=$B$25,P278=$C$12),$C$25,IF(AND(Z278=$B$25,P278=$F$12),$C$43,IF(AND(Z278=$B$26,P278=$C$12),$C$26,IF(AND(Z278=$B$26,P278=$F$12),$C$44,IF(AND(Z278=$B$27,P278=$C$12),$C$27,IF(AND(Z278=$B$27,P278=$F$12),$C$45,IF(AND(Z278=$B$28,P278=$C$12),$C$28,IF(AND(Z278=$B$28,P278=$F$12),$C$46,IF(AND(Z278=$B$29,P278=$C$12),$C$29,IF(AND(Z278=$B$29,P278=$F$12),$C$47,IF(AND(Z278=$B$30,P278=$C$12),$C$30,IF(AND(Z278=$B$30,P278=$F$12),$C$48,"ERR"))))))))))))))))))))))))))))))))</f>
        <v>24-27</v>
      </c>
      <c r="AB278" t="str">
        <f t="shared" si="38"/>
        <v>26-27</v>
      </c>
      <c r="AC278" s="12" t="str">
        <f t="shared" si="39"/>
        <v>26</v>
      </c>
      <c r="AD278" t="str">
        <f t="shared" si="40"/>
        <v>0-3</v>
      </c>
      <c r="AE278" t="str">
        <f t="shared" si="41"/>
        <v>0-1</v>
      </c>
      <c r="AF278" s="12" t="str">
        <f t="shared" si="42"/>
        <v>0</v>
      </c>
      <c r="AH278">
        <f t="shared" si="43"/>
        <v>208</v>
      </c>
      <c r="AL278">
        <v>346</v>
      </c>
      <c r="AM278" t="str">
        <f t="shared" si="44"/>
        <v>NOT YOURS</v>
      </c>
    </row>
    <row r="279" spans="12:39">
      <c r="L279" s="1" t="s">
        <v>757</v>
      </c>
      <c r="M279" t="s">
        <v>756</v>
      </c>
      <c r="N279" t="s">
        <v>757</v>
      </c>
      <c r="O279" t="s">
        <v>756</v>
      </c>
      <c r="P279" t="s">
        <v>756</v>
      </c>
      <c r="Q279" t="s">
        <v>757</v>
      </c>
      <c r="R279" t="s">
        <v>757</v>
      </c>
      <c r="S279" t="s">
        <v>759</v>
      </c>
      <c r="T279" t="s">
        <v>759</v>
      </c>
      <c r="U279" t="s">
        <v>758</v>
      </c>
      <c r="W279" t="str">
        <f t="shared" si="36"/>
        <v>0-63</v>
      </c>
      <c r="X279" t="str">
        <f>IF(AND(M279=$A$2,W279=$A$7),$A$10,IF(AND(M279=$A$3,W279=$A$7),$A$11,IF(AND(M279=$A$2,W279=$A$8),$A$21,IF(AND(M279=$A$3,W279=$A$8),$A$22,"ERR"))))</f>
        <v>32-63</v>
      </c>
      <c r="Y279" t="str">
        <f>IF(AND(X279=$A$10,N279=$A$2),$A$13,IF(AND(X279=$A$10,N279=$A$3),$A$15,IF(AND(X279=$A$11,N279=$A$2),$A$17,IF(AND(X279=$A$11,N279=$A$3),$A$19,IF(AND(X279=$A$21,N279=$A$2),$A$23,IF(AND(X279=$A$21,N279=$A$3),$A$25,IF(AND(X279=$A$22,N279=$A$2),$A$27,IF(AND(X279=$A$22,N279=$A$3),$A$29,"ERR"))))))))</f>
        <v>32-47</v>
      </c>
      <c r="Z279" t="str">
        <f t="shared" si="37"/>
        <v>40-47</v>
      </c>
      <c r="AA279" t="str">
        <f>IF(AND(Z279=$B$13,P279=$C$12),$C$13,IF(AND(Z279=$B$13,P279=$F$12),$C$31,IF(AND(Z279=$B$14,P279=$C$12),$C$14,IF(AND(Z279=$B$14,P279=$F$12),$C$32,IF(AND(Z279=$B$15,P279=$C$12),$C$15,IF(AND(Z279=$B$15,P279=$F$12),$C$33,IF(AND(Z279=$B$16,P279=$C$12),$C$16,IF(AND(Z279=$B$16,P279=$F$12),$C$34,IF(AND(Z279=$B$17,P279=$C$12),$C$17,IF(AND(Z279=$B$17,P279=$F$12),$C$35,IF(AND(Z279=$B$18,P279=$C$12),$C$18,IF(AND(Z279=$B$18,P279=$F$12),$C$36,IF(AND(Z279=$B$19,P279=$C$12),$C$19,IF(AND(Z279=$B$19,P279=$F$12),$C$37,IF(AND(Z279=$B$20,P279=$C$12),$C$20,IF(AND(Z279=$B$20,P279=$F$12),$C$38,IF(AND(Z279=$B$23,P279=$C$12),$C$23,IF(AND(Z279=$B$23,P279=$F$12),$C$41,IF(AND(Z279=$B$24,P279=$C$12),$C$24,IF(AND(Z279=$B$24,P279=$F$12),$C$42,IF(AND(Z279=$B$25,P279=$C$12),$C$25,IF(AND(Z279=$B$25,P279=$F$12),$C$43,IF(AND(Z279=$B$26,P279=$C$12),$C$26,IF(AND(Z279=$B$26,P279=$F$12),$C$44,IF(AND(Z279=$B$27,P279=$C$12),$C$27,IF(AND(Z279=$B$27,P279=$F$12),$C$45,IF(AND(Z279=$B$28,P279=$C$12),$C$28,IF(AND(Z279=$B$28,P279=$F$12),$C$46,IF(AND(Z279=$B$29,P279=$C$12),$C$29,IF(AND(Z279=$B$29,P279=$F$12),$C$47,IF(AND(Z279=$B$30,P279=$C$12),$C$30,IF(AND(Z279=$B$30,P279=$F$12),$C$48,"ERR"))))))))))))))))))))))))))))))))</f>
        <v>44-47</v>
      </c>
      <c r="AB279" t="str">
        <f t="shared" si="38"/>
        <v>44-45</v>
      </c>
      <c r="AC279" s="12" t="str">
        <f t="shared" si="39"/>
        <v>44</v>
      </c>
      <c r="AD279" t="str">
        <f t="shared" si="40"/>
        <v>0-3</v>
      </c>
      <c r="AE279" t="str">
        <f t="shared" si="41"/>
        <v>0-1</v>
      </c>
      <c r="AF279" s="12" t="str">
        <f t="shared" si="42"/>
        <v>1</v>
      </c>
      <c r="AH279">
        <f t="shared" si="43"/>
        <v>353</v>
      </c>
      <c r="AL279">
        <v>347</v>
      </c>
      <c r="AM279" t="str">
        <f t="shared" si="44"/>
        <v>NOT YOURS</v>
      </c>
    </row>
    <row r="280" spans="12:39">
      <c r="L280" s="1" t="s">
        <v>757</v>
      </c>
      <c r="M280" t="s">
        <v>756</v>
      </c>
      <c r="N280" t="s">
        <v>757</v>
      </c>
      <c r="O280" t="s">
        <v>757</v>
      </c>
      <c r="P280" t="s">
        <v>757</v>
      </c>
      <c r="Q280" t="s">
        <v>756</v>
      </c>
      <c r="R280" t="s">
        <v>757</v>
      </c>
      <c r="S280" t="s">
        <v>759</v>
      </c>
      <c r="T280" t="s">
        <v>758</v>
      </c>
      <c r="U280" t="s">
        <v>758</v>
      </c>
      <c r="W280" t="str">
        <f t="shared" si="36"/>
        <v>0-63</v>
      </c>
      <c r="X280" t="str">
        <f>IF(AND(M280=$A$2,W280=$A$7),$A$10,IF(AND(M280=$A$3,W280=$A$7),$A$11,IF(AND(M280=$A$2,W280=$A$8),$A$21,IF(AND(M280=$A$3,W280=$A$8),$A$22,"ERR"))))</f>
        <v>32-63</v>
      </c>
      <c r="Y280" t="str">
        <f>IF(AND(X280=$A$10,N280=$A$2),$A$13,IF(AND(X280=$A$10,N280=$A$3),$A$15,IF(AND(X280=$A$11,N280=$A$2),$A$17,IF(AND(X280=$A$11,N280=$A$3),$A$19,IF(AND(X280=$A$21,N280=$A$2),$A$23,IF(AND(X280=$A$21,N280=$A$3),$A$25,IF(AND(X280=$A$22,N280=$A$2),$A$27,IF(AND(X280=$A$22,N280=$A$3),$A$29,"ERR"))))))))</f>
        <v>32-47</v>
      </c>
      <c r="Z280" t="str">
        <f t="shared" si="37"/>
        <v>32-39</v>
      </c>
      <c r="AA280" t="str">
        <f>IF(AND(Z280=$B$13,P280=$C$12),$C$13,IF(AND(Z280=$B$13,P280=$F$12),$C$31,IF(AND(Z280=$B$14,P280=$C$12),$C$14,IF(AND(Z280=$B$14,P280=$F$12),$C$32,IF(AND(Z280=$B$15,P280=$C$12),$C$15,IF(AND(Z280=$B$15,P280=$F$12),$C$33,IF(AND(Z280=$B$16,P280=$C$12),$C$16,IF(AND(Z280=$B$16,P280=$F$12),$C$34,IF(AND(Z280=$B$17,P280=$C$12),$C$17,IF(AND(Z280=$B$17,P280=$F$12),$C$35,IF(AND(Z280=$B$18,P280=$C$12),$C$18,IF(AND(Z280=$B$18,P280=$F$12),$C$36,IF(AND(Z280=$B$19,P280=$C$12),$C$19,IF(AND(Z280=$B$19,P280=$F$12),$C$37,IF(AND(Z280=$B$20,P280=$C$12),$C$20,IF(AND(Z280=$B$20,P280=$F$12),$C$38,IF(AND(Z280=$B$23,P280=$C$12),$C$23,IF(AND(Z280=$B$23,P280=$F$12),$C$41,IF(AND(Z280=$B$24,P280=$C$12),$C$24,IF(AND(Z280=$B$24,P280=$F$12),$C$42,IF(AND(Z280=$B$25,P280=$C$12),$C$25,IF(AND(Z280=$B$25,P280=$F$12),$C$43,IF(AND(Z280=$B$26,P280=$C$12),$C$26,IF(AND(Z280=$B$26,P280=$F$12),$C$44,IF(AND(Z280=$B$27,P280=$C$12),$C$27,IF(AND(Z280=$B$27,P280=$F$12),$C$45,IF(AND(Z280=$B$28,P280=$C$12),$C$28,IF(AND(Z280=$B$28,P280=$F$12),$C$46,IF(AND(Z280=$B$29,P280=$C$12),$C$29,IF(AND(Z280=$B$29,P280=$F$12),$C$47,IF(AND(Z280=$B$30,P280=$C$12),$C$30,IF(AND(Z280=$B$30,P280=$F$12),$C$48,"ERR"))))))))))))))))))))))))))))))))</f>
        <v>32-35</v>
      </c>
      <c r="AB280" t="str">
        <f t="shared" si="38"/>
        <v>34-35</v>
      </c>
      <c r="AC280" s="12" t="str">
        <f t="shared" si="39"/>
        <v>34</v>
      </c>
      <c r="AD280" t="str">
        <f t="shared" si="40"/>
        <v>0-3</v>
      </c>
      <c r="AE280" t="str">
        <f t="shared" si="41"/>
        <v>2-3</v>
      </c>
      <c r="AF280" s="12" t="str">
        <f t="shared" si="42"/>
        <v>3</v>
      </c>
      <c r="AH280">
        <f t="shared" si="43"/>
        <v>275</v>
      </c>
      <c r="AL280">
        <v>348</v>
      </c>
      <c r="AM280" t="str">
        <f t="shared" si="44"/>
        <v>NOT YOURS</v>
      </c>
    </row>
    <row r="281" spans="12:39">
      <c r="L281" s="1" t="s">
        <v>757</v>
      </c>
      <c r="M281" t="s">
        <v>756</v>
      </c>
      <c r="N281" t="s">
        <v>756</v>
      </c>
      <c r="O281" t="s">
        <v>756</v>
      </c>
      <c r="P281" t="s">
        <v>756</v>
      </c>
      <c r="Q281" t="s">
        <v>756</v>
      </c>
      <c r="R281" t="s">
        <v>757</v>
      </c>
      <c r="S281" t="s">
        <v>758</v>
      </c>
      <c r="T281" t="s">
        <v>759</v>
      </c>
      <c r="U281" t="s">
        <v>759</v>
      </c>
      <c r="W281" t="str">
        <f t="shared" si="36"/>
        <v>0-63</v>
      </c>
      <c r="X281" t="str">
        <f>IF(AND(M281=$A$2,W281=$A$7),$A$10,IF(AND(M281=$A$3,W281=$A$7),$A$11,IF(AND(M281=$A$2,W281=$A$8),$A$21,IF(AND(M281=$A$3,W281=$A$8),$A$22,"ERR"))))</f>
        <v>32-63</v>
      </c>
      <c r="Y281" t="str">
        <f>IF(AND(X281=$A$10,N281=$A$2),$A$13,IF(AND(X281=$A$10,N281=$A$3),$A$15,IF(AND(X281=$A$11,N281=$A$2),$A$17,IF(AND(X281=$A$11,N281=$A$3),$A$19,IF(AND(X281=$A$21,N281=$A$2),$A$23,IF(AND(X281=$A$21,N281=$A$3),$A$25,IF(AND(X281=$A$22,N281=$A$2),$A$27,IF(AND(X281=$A$22,N281=$A$3),$A$29,"ERR"))))))))</f>
        <v>48-63</v>
      </c>
      <c r="Z281" t="str">
        <f t="shared" si="37"/>
        <v>56-63</v>
      </c>
      <c r="AA281" t="str">
        <f>IF(AND(Z281=$B$13,P281=$C$12),$C$13,IF(AND(Z281=$B$13,P281=$F$12),$C$31,IF(AND(Z281=$B$14,P281=$C$12),$C$14,IF(AND(Z281=$B$14,P281=$F$12),$C$32,IF(AND(Z281=$B$15,P281=$C$12),$C$15,IF(AND(Z281=$B$15,P281=$F$12),$C$33,IF(AND(Z281=$B$16,P281=$C$12),$C$16,IF(AND(Z281=$B$16,P281=$F$12),$C$34,IF(AND(Z281=$B$17,P281=$C$12),$C$17,IF(AND(Z281=$B$17,P281=$F$12),$C$35,IF(AND(Z281=$B$18,P281=$C$12),$C$18,IF(AND(Z281=$B$18,P281=$F$12),$C$36,IF(AND(Z281=$B$19,P281=$C$12),$C$19,IF(AND(Z281=$B$19,P281=$F$12),$C$37,IF(AND(Z281=$B$20,P281=$C$12),$C$20,IF(AND(Z281=$B$20,P281=$F$12),$C$38,IF(AND(Z281=$B$23,P281=$C$12),$C$23,IF(AND(Z281=$B$23,P281=$F$12),$C$41,IF(AND(Z281=$B$24,P281=$C$12),$C$24,IF(AND(Z281=$B$24,P281=$F$12),$C$42,IF(AND(Z281=$B$25,P281=$C$12),$C$25,IF(AND(Z281=$B$25,P281=$F$12),$C$43,IF(AND(Z281=$B$26,P281=$C$12),$C$26,IF(AND(Z281=$B$26,P281=$F$12),$C$44,IF(AND(Z281=$B$27,P281=$C$12),$C$27,IF(AND(Z281=$B$27,P281=$F$12),$C$45,IF(AND(Z281=$B$28,P281=$C$12),$C$28,IF(AND(Z281=$B$28,P281=$F$12),$C$46,IF(AND(Z281=$B$29,P281=$C$12),$C$29,IF(AND(Z281=$B$29,P281=$F$12),$C$47,IF(AND(Z281=$B$30,P281=$C$12),$C$30,IF(AND(Z281=$B$30,P281=$F$12),$C$48,"ERR"))))))))))))))))))))))))))))))))</f>
        <v>60-63</v>
      </c>
      <c r="AB281" t="str">
        <f t="shared" si="38"/>
        <v>62-63</v>
      </c>
      <c r="AC281" s="12" t="str">
        <f t="shared" si="39"/>
        <v>62</v>
      </c>
      <c r="AD281" t="str">
        <f t="shared" si="40"/>
        <v>4-7</v>
      </c>
      <c r="AE281" t="str">
        <f t="shared" si="41"/>
        <v>4-5</v>
      </c>
      <c r="AF281" s="12" t="str">
        <f t="shared" si="42"/>
        <v>4</v>
      </c>
      <c r="AH281">
        <f t="shared" si="43"/>
        <v>500</v>
      </c>
      <c r="AL281">
        <v>349</v>
      </c>
      <c r="AM281" t="str">
        <f t="shared" si="44"/>
        <v>NOT YOURS</v>
      </c>
    </row>
    <row r="282" spans="12:39">
      <c r="L282" s="1" t="s">
        <v>757</v>
      </c>
      <c r="M282" t="s">
        <v>756</v>
      </c>
      <c r="N282" t="s">
        <v>757</v>
      </c>
      <c r="O282" t="s">
        <v>756</v>
      </c>
      <c r="P282" t="s">
        <v>756</v>
      </c>
      <c r="Q282" t="s">
        <v>757</v>
      </c>
      <c r="R282" t="s">
        <v>756</v>
      </c>
      <c r="S282" t="s">
        <v>758</v>
      </c>
      <c r="T282" t="s">
        <v>758</v>
      </c>
      <c r="U282" t="s">
        <v>758</v>
      </c>
      <c r="W282" t="str">
        <f t="shared" si="36"/>
        <v>0-63</v>
      </c>
      <c r="X282" t="str">
        <f>IF(AND(M282=$A$2,W282=$A$7),$A$10,IF(AND(M282=$A$3,W282=$A$7),$A$11,IF(AND(M282=$A$2,W282=$A$8),$A$21,IF(AND(M282=$A$3,W282=$A$8),$A$22,"ERR"))))</f>
        <v>32-63</v>
      </c>
      <c r="Y282" t="str">
        <f>IF(AND(X282=$A$10,N282=$A$2),$A$13,IF(AND(X282=$A$10,N282=$A$3),$A$15,IF(AND(X282=$A$11,N282=$A$2),$A$17,IF(AND(X282=$A$11,N282=$A$3),$A$19,IF(AND(X282=$A$21,N282=$A$2),$A$23,IF(AND(X282=$A$21,N282=$A$3),$A$25,IF(AND(X282=$A$22,N282=$A$2),$A$27,IF(AND(X282=$A$22,N282=$A$3),$A$29,"ERR"))))))))</f>
        <v>32-47</v>
      </c>
      <c r="Z282" t="str">
        <f t="shared" si="37"/>
        <v>40-47</v>
      </c>
      <c r="AA282" t="str">
        <f>IF(AND(Z282=$B$13,P282=$C$12),$C$13,IF(AND(Z282=$B$13,P282=$F$12),$C$31,IF(AND(Z282=$B$14,P282=$C$12),$C$14,IF(AND(Z282=$B$14,P282=$F$12),$C$32,IF(AND(Z282=$B$15,P282=$C$12),$C$15,IF(AND(Z282=$B$15,P282=$F$12),$C$33,IF(AND(Z282=$B$16,P282=$C$12),$C$16,IF(AND(Z282=$B$16,P282=$F$12),$C$34,IF(AND(Z282=$B$17,P282=$C$12),$C$17,IF(AND(Z282=$B$17,P282=$F$12),$C$35,IF(AND(Z282=$B$18,P282=$C$12),$C$18,IF(AND(Z282=$B$18,P282=$F$12),$C$36,IF(AND(Z282=$B$19,P282=$C$12),$C$19,IF(AND(Z282=$B$19,P282=$F$12),$C$37,IF(AND(Z282=$B$20,P282=$C$12),$C$20,IF(AND(Z282=$B$20,P282=$F$12),$C$38,IF(AND(Z282=$B$23,P282=$C$12),$C$23,IF(AND(Z282=$B$23,P282=$F$12),$C$41,IF(AND(Z282=$B$24,P282=$C$12),$C$24,IF(AND(Z282=$B$24,P282=$F$12),$C$42,IF(AND(Z282=$B$25,P282=$C$12),$C$25,IF(AND(Z282=$B$25,P282=$F$12),$C$43,IF(AND(Z282=$B$26,P282=$C$12),$C$26,IF(AND(Z282=$B$26,P282=$F$12),$C$44,IF(AND(Z282=$B$27,P282=$C$12),$C$27,IF(AND(Z282=$B$27,P282=$F$12),$C$45,IF(AND(Z282=$B$28,P282=$C$12),$C$28,IF(AND(Z282=$B$28,P282=$F$12),$C$46,IF(AND(Z282=$B$29,P282=$C$12),$C$29,IF(AND(Z282=$B$29,P282=$F$12),$C$47,IF(AND(Z282=$B$30,P282=$C$12),$C$30,IF(AND(Z282=$B$30,P282=$F$12),$C$48,"ERR"))))))))))))))))))))))))))))))))</f>
        <v>44-47</v>
      </c>
      <c r="AB282" t="str">
        <f t="shared" si="38"/>
        <v>44-45</v>
      </c>
      <c r="AC282" s="12" t="str">
        <f t="shared" si="39"/>
        <v>45</v>
      </c>
      <c r="AD282" t="str">
        <f t="shared" si="40"/>
        <v>4-7</v>
      </c>
      <c r="AE282" t="str">
        <f t="shared" si="41"/>
        <v>6-7</v>
      </c>
      <c r="AF282" s="12" t="str">
        <f t="shared" si="42"/>
        <v>7</v>
      </c>
      <c r="AH282">
        <f t="shared" si="43"/>
        <v>367</v>
      </c>
      <c r="AL282">
        <v>350</v>
      </c>
      <c r="AM282" t="str">
        <f t="shared" si="44"/>
        <v>NOT YOURS</v>
      </c>
    </row>
    <row r="283" spans="12:39">
      <c r="L283" s="1" t="s">
        <v>757</v>
      </c>
      <c r="M283" t="s">
        <v>757</v>
      </c>
      <c r="N283" t="s">
        <v>756</v>
      </c>
      <c r="O283" t="s">
        <v>756</v>
      </c>
      <c r="P283" t="s">
        <v>757</v>
      </c>
      <c r="Q283" t="s">
        <v>756</v>
      </c>
      <c r="R283" t="s">
        <v>756</v>
      </c>
      <c r="S283" t="s">
        <v>758</v>
      </c>
      <c r="T283" t="s">
        <v>759</v>
      </c>
      <c r="U283" t="s">
        <v>759</v>
      </c>
      <c r="W283" t="str">
        <f t="shared" si="36"/>
        <v>0-63</v>
      </c>
      <c r="X283" t="str">
        <f>IF(AND(M283=$A$2,W283=$A$7),$A$10,IF(AND(M283=$A$3,W283=$A$7),$A$11,IF(AND(M283=$A$2,W283=$A$8),$A$21,IF(AND(M283=$A$3,W283=$A$8),$A$22,"ERR"))))</f>
        <v>0-31</v>
      </c>
      <c r="Y283" t="str">
        <f>IF(AND(X283=$A$10,N283=$A$2),$A$13,IF(AND(X283=$A$10,N283=$A$3),$A$15,IF(AND(X283=$A$11,N283=$A$2),$A$17,IF(AND(X283=$A$11,N283=$A$3),$A$19,IF(AND(X283=$A$21,N283=$A$2),$A$23,IF(AND(X283=$A$21,N283=$A$3),$A$25,IF(AND(X283=$A$22,N283=$A$2),$A$27,IF(AND(X283=$A$22,N283=$A$3),$A$29,"ERR"))))))))</f>
        <v>16-31</v>
      </c>
      <c r="Z283" t="str">
        <f t="shared" si="37"/>
        <v>24-31</v>
      </c>
      <c r="AA283" t="str">
        <f>IF(AND(Z283=$B$13,P283=$C$12),$C$13,IF(AND(Z283=$B$13,P283=$F$12),$C$31,IF(AND(Z283=$B$14,P283=$C$12),$C$14,IF(AND(Z283=$B$14,P283=$F$12),$C$32,IF(AND(Z283=$B$15,P283=$C$12),$C$15,IF(AND(Z283=$B$15,P283=$F$12),$C$33,IF(AND(Z283=$B$16,P283=$C$12),$C$16,IF(AND(Z283=$B$16,P283=$F$12),$C$34,IF(AND(Z283=$B$17,P283=$C$12),$C$17,IF(AND(Z283=$B$17,P283=$F$12),$C$35,IF(AND(Z283=$B$18,P283=$C$12),$C$18,IF(AND(Z283=$B$18,P283=$F$12),$C$36,IF(AND(Z283=$B$19,P283=$C$12),$C$19,IF(AND(Z283=$B$19,P283=$F$12),$C$37,IF(AND(Z283=$B$20,P283=$C$12),$C$20,IF(AND(Z283=$B$20,P283=$F$12),$C$38,IF(AND(Z283=$B$23,P283=$C$12),$C$23,IF(AND(Z283=$B$23,P283=$F$12),$C$41,IF(AND(Z283=$B$24,P283=$C$12),$C$24,IF(AND(Z283=$B$24,P283=$F$12),$C$42,IF(AND(Z283=$B$25,P283=$C$12),$C$25,IF(AND(Z283=$B$25,P283=$F$12),$C$43,IF(AND(Z283=$B$26,P283=$C$12),$C$26,IF(AND(Z283=$B$26,P283=$F$12),$C$44,IF(AND(Z283=$B$27,P283=$C$12),$C$27,IF(AND(Z283=$B$27,P283=$F$12),$C$45,IF(AND(Z283=$B$28,P283=$C$12),$C$28,IF(AND(Z283=$B$28,P283=$F$12),$C$46,IF(AND(Z283=$B$29,P283=$C$12),$C$29,IF(AND(Z283=$B$29,P283=$F$12),$C$47,IF(AND(Z283=$B$30,P283=$C$12),$C$30,IF(AND(Z283=$B$30,P283=$F$12),$C$48,"ERR"))))))))))))))))))))))))))))))))</f>
        <v>24-27</v>
      </c>
      <c r="AB283" t="str">
        <f t="shared" si="38"/>
        <v>26-27</v>
      </c>
      <c r="AC283" s="12" t="str">
        <f t="shared" si="39"/>
        <v>27</v>
      </c>
      <c r="AD283" t="str">
        <f t="shared" si="40"/>
        <v>4-7</v>
      </c>
      <c r="AE283" t="str">
        <f t="shared" si="41"/>
        <v>4-5</v>
      </c>
      <c r="AF283" s="12" t="str">
        <f t="shared" si="42"/>
        <v>4</v>
      </c>
      <c r="AH283">
        <f t="shared" si="43"/>
        <v>220</v>
      </c>
      <c r="AL283">
        <v>351</v>
      </c>
      <c r="AM283" t="str">
        <f t="shared" si="44"/>
        <v>NOT YOURS</v>
      </c>
    </row>
    <row r="284" spans="12:39">
      <c r="L284" s="1" t="s">
        <v>756</v>
      </c>
      <c r="M284" t="s">
        <v>756</v>
      </c>
      <c r="N284" t="s">
        <v>757</v>
      </c>
      <c r="O284" t="s">
        <v>757</v>
      </c>
      <c r="P284" t="s">
        <v>757</v>
      </c>
      <c r="Q284" t="s">
        <v>757</v>
      </c>
      <c r="R284" t="s">
        <v>756</v>
      </c>
      <c r="S284" t="s">
        <v>759</v>
      </c>
      <c r="T284" t="s">
        <v>758</v>
      </c>
      <c r="U284" t="s">
        <v>758</v>
      </c>
      <c r="W284" t="str">
        <f t="shared" si="36"/>
        <v>64-127</v>
      </c>
      <c r="X284" t="str">
        <f>IF(AND(M284=$A$2,W284=$A$7),$A$10,IF(AND(M284=$A$3,W284=$A$7),$A$11,IF(AND(M284=$A$2,W284=$A$8),$A$21,IF(AND(M284=$A$3,W284=$A$8),$A$22,"ERR"))))</f>
        <v>96-127</v>
      </c>
      <c r="Y284" t="str">
        <f>IF(AND(X284=$A$10,N284=$A$2),$A$13,IF(AND(X284=$A$10,N284=$A$3),$A$15,IF(AND(X284=$A$11,N284=$A$2),$A$17,IF(AND(X284=$A$11,N284=$A$3),$A$19,IF(AND(X284=$A$21,N284=$A$2),$A$23,IF(AND(X284=$A$21,N284=$A$3),$A$25,IF(AND(X284=$A$22,N284=$A$2),$A$27,IF(AND(X284=$A$22,N284=$A$3),$A$29,"ERR"))))))))</f>
        <v>96-111</v>
      </c>
      <c r="Z284" t="str">
        <f t="shared" si="37"/>
        <v>96-103</v>
      </c>
      <c r="AA284" t="str">
        <f>IF(AND(Z284=$B$13,P284=$C$12),$C$13,IF(AND(Z284=$B$13,P284=$F$12),$C$31,IF(AND(Z284=$B$14,P284=$C$12),$C$14,IF(AND(Z284=$B$14,P284=$F$12),$C$32,IF(AND(Z284=$B$15,P284=$C$12),$C$15,IF(AND(Z284=$B$15,P284=$F$12),$C$33,IF(AND(Z284=$B$16,P284=$C$12),$C$16,IF(AND(Z284=$B$16,P284=$F$12),$C$34,IF(AND(Z284=$B$17,P284=$C$12),$C$17,IF(AND(Z284=$B$17,P284=$F$12),$C$35,IF(AND(Z284=$B$18,P284=$C$12),$C$18,IF(AND(Z284=$B$18,P284=$F$12),$C$36,IF(AND(Z284=$B$19,P284=$C$12),$C$19,IF(AND(Z284=$B$19,P284=$F$12),$C$37,IF(AND(Z284=$B$20,P284=$C$12),$C$20,IF(AND(Z284=$B$20,P284=$F$12),$C$38,IF(AND(Z284=$B$23,P284=$C$12),$C$23,IF(AND(Z284=$B$23,P284=$F$12),$C$41,IF(AND(Z284=$B$24,P284=$C$12),$C$24,IF(AND(Z284=$B$24,P284=$F$12),$C$42,IF(AND(Z284=$B$25,P284=$C$12),$C$25,IF(AND(Z284=$B$25,P284=$F$12),$C$43,IF(AND(Z284=$B$26,P284=$C$12),$C$26,IF(AND(Z284=$B$26,P284=$F$12),$C$44,IF(AND(Z284=$B$27,P284=$C$12),$C$27,IF(AND(Z284=$B$27,P284=$F$12),$C$45,IF(AND(Z284=$B$28,P284=$C$12),$C$28,IF(AND(Z284=$B$28,P284=$F$12),$C$46,IF(AND(Z284=$B$29,P284=$C$12),$C$29,IF(AND(Z284=$B$29,P284=$F$12),$C$47,IF(AND(Z284=$B$30,P284=$C$12),$C$30,IF(AND(Z284=$B$30,P284=$F$12),$C$48,"ERR"))))))))))))))))))))))))))))))))</f>
        <v>96-99</v>
      </c>
      <c r="AB284" t="str">
        <f t="shared" si="38"/>
        <v>96-97</v>
      </c>
      <c r="AC284" s="12" t="str">
        <f t="shared" si="39"/>
        <v>97</v>
      </c>
      <c r="AD284" t="str">
        <f t="shared" si="40"/>
        <v>0-3</v>
      </c>
      <c r="AE284" t="str">
        <f t="shared" si="41"/>
        <v>2-3</v>
      </c>
      <c r="AF284" s="12" t="str">
        <f t="shared" si="42"/>
        <v>3</v>
      </c>
      <c r="AH284">
        <f t="shared" si="43"/>
        <v>779</v>
      </c>
      <c r="AL284">
        <v>352</v>
      </c>
      <c r="AM284" t="str">
        <f t="shared" si="44"/>
        <v>NOT YOURS</v>
      </c>
    </row>
    <row r="285" spans="12:39">
      <c r="L285" s="1" t="s">
        <v>756</v>
      </c>
      <c r="M285" t="s">
        <v>757</v>
      </c>
      <c r="N285" t="s">
        <v>757</v>
      </c>
      <c r="O285" t="s">
        <v>756</v>
      </c>
      <c r="P285" t="s">
        <v>756</v>
      </c>
      <c r="Q285" t="s">
        <v>757</v>
      </c>
      <c r="R285" t="s">
        <v>757</v>
      </c>
      <c r="S285" t="s">
        <v>759</v>
      </c>
      <c r="T285" t="s">
        <v>759</v>
      </c>
      <c r="U285" t="s">
        <v>758</v>
      </c>
      <c r="W285" t="str">
        <f t="shared" si="36"/>
        <v>64-127</v>
      </c>
      <c r="X285" t="str">
        <f>IF(AND(M285=$A$2,W285=$A$7),$A$10,IF(AND(M285=$A$3,W285=$A$7),$A$11,IF(AND(M285=$A$2,W285=$A$8),$A$21,IF(AND(M285=$A$3,W285=$A$8),$A$22,"ERR"))))</f>
        <v>64-95</v>
      </c>
      <c r="Y285" t="str">
        <f>IF(AND(X285=$A$10,N285=$A$2),$A$13,IF(AND(X285=$A$10,N285=$A$3),$A$15,IF(AND(X285=$A$11,N285=$A$2),$A$17,IF(AND(X285=$A$11,N285=$A$3),$A$19,IF(AND(X285=$A$21,N285=$A$2),$A$23,IF(AND(X285=$A$21,N285=$A$3),$A$25,IF(AND(X285=$A$22,N285=$A$2),$A$27,IF(AND(X285=$A$22,N285=$A$3),$A$29,"ERR"))))))))</f>
        <v>64-79</v>
      </c>
      <c r="Z285" t="str">
        <f t="shared" si="37"/>
        <v>72-79</v>
      </c>
      <c r="AA285" t="str">
        <f>IF(AND(Z285=$B$13,P285=$C$12),$C$13,IF(AND(Z285=$B$13,P285=$F$12),$C$31,IF(AND(Z285=$B$14,P285=$C$12),$C$14,IF(AND(Z285=$B$14,P285=$F$12),$C$32,IF(AND(Z285=$B$15,P285=$C$12),$C$15,IF(AND(Z285=$B$15,P285=$F$12),$C$33,IF(AND(Z285=$B$16,P285=$C$12),$C$16,IF(AND(Z285=$B$16,P285=$F$12),$C$34,IF(AND(Z285=$B$17,P285=$C$12),$C$17,IF(AND(Z285=$B$17,P285=$F$12),$C$35,IF(AND(Z285=$B$18,P285=$C$12),$C$18,IF(AND(Z285=$B$18,P285=$F$12),$C$36,IF(AND(Z285=$B$19,P285=$C$12),$C$19,IF(AND(Z285=$B$19,P285=$F$12),$C$37,IF(AND(Z285=$B$20,P285=$C$12),$C$20,IF(AND(Z285=$B$20,P285=$F$12),$C$38,IF(AND(Z285=$B$23,P285=$C$12),$C$23,IF(AND(Z285=$B$23,P285=$F$12),$C$41,IF(AND(Z285=$B$24,P285=$C$12),$C$24,IF(AND(Z285=$B$24,P285=$F$12),$C$42,IF(AND(Z285=$B$25,P285=$C$12),$C$25,IF(AND(Z285=$B$25,P285=$F$12),$C$43,IF(AND(Z285=$B$26,P285=$C$12),$C$26,IF(AND(Z285=$B$26,P285=$F$12),$C$44,IF(AND(Z285=$B$27,P285=$C$12),$C$27,IF(AND(Z285=$B$27,P285=$F$12),$C$45,IF(AND(Z285=$B$28,P285=$C$12),$C$28,IF(AND(Z285=$B$28,P285=$F$12),$C$46,IF(AND(Z285=$B$29,P285=$C$12),$C$29,IF(AND(Z285=$B$29,P285=$F$12),$C$47,IF(AND(Z285=$B$30,P285=$C$12),$C$30,IF(AND(Z285=$B$30,P285=$F$12),$C$48,"ERR"))))))))))))))))))))))))))))))))</f>
        <v>76-79</v>
      </c>
      <c r="AB285" t="str">
        <f t="shared" si="38"/>
        <v>76-77</v>
      </c>
      <c r="AC285" s="12" t="str">
        <f t="shared" si="39"/>
        <v>76</v>
      </c>
      <c r="AD285" t="str">
        <f t="shared" si="40"/>
        <v>0-3</v>
      </c>
      <c r="AE285" t="str">
        <f t="shared" si="41"/>
        <v>0-1</v>
      </c>
      <c r="AF285" s="12" t="str">
        <f t="shared" si="42"/>
        <v>1</v>
      </c>
      <c r="AH285">
        <f t="shared" si="43"/>
        <v>609</v>
      </c>
      <c r="AL285">
        <v>353</v>
      </c>
      <c r="AM285" t="str">
        <f t="shared" si="44"/>
        <v>NOT YOURS</v>
      </c>
    </row>
    <row r="286" spans="12:39">
      <c r="L286" s="1" t="s">
        <v>757</v>
      </c>
      <c r="M286" t="s">
        <v>756</v>
      </c>
      <c r="N286" t="s">
        <v>756</v>
      </c>
      <c r="O286" t="s">
        <v>756</v>
      </c>
      <c r="P286" t="s">
        <v>756</v>
      </c>
      <c r="Q286" t="s">
        <v>757</v>
      </c>
      <c r="R286" t="s">
        <v>756</v>
      </c>
      <c r="S286" t="s">
        <v>759</v>
      </c>
      <c r="T286" t="s">
        <v>759</v>
      </c>
      <c r="U286" t="s">
        <v>759</v>
      </c>
      <c r="W286" t="str">
        <f t="shared" si="36"/>
        <v>0-63</v>
      </c>
      <c r="X286" t="str">
        <f>IF(AND(M286=$A$2,W286=$A$7),$A$10,IF(AND(M286=$A$3,W286=$A$7),$A$11,IF(AND(M286=$A$2,W286=$A$8),$A$21,IF(AND(M286=$A$3,W286=$A$8),$A$22,"ERR"))))</f>
        <v>32-63</v>
      </c>
      <c r="Y286" t="str">
        <f>IF(AND(X286=$A$10,N286=$A$2),$A$13,IF(AND(X286=$A$10,N286=$A$3),$A$15,IF(AND(X286=$A$11,N286=$A$2),$A$17,IF(AND(X286=$A$11,N286=$A$3),$A$19,IF(AND(X286=$A$21,N286=$A$2),$A$23,IF(AND(X286=$A$21,N286=$A$3),$A$25,IF(AND(X286=$A$22,N286=$A$2),$A$27,IF(AND(X286=$A$22,N286=$A$3),$A$29,"ERR"))))))))</f>
        <v>48-63</v>
      </c>
      <c r="Z286" t="str">
        <f t="shared" si="37"/>
        <v>56-63</v>
      </c>
      <c r="AA286" t="str">
        <f>IF(AND(Z286=$B$13,P286=$C$12),$C$13,IF(AND(Z286=$B$13,P286=$F$12),$C$31,IF(AND(Z286=$B$14,P286=$C$12),$C$14,IF(AND(Z286=$B$14,P286=$F$12),$C$32,IF(AND(Z286=$B$15,P286=$C$12),$C$15,IF(AND(Z286=$B$15,P286=$F$12),$C$33,IF(AND(Z286=$B$16,P286=$C$12),$C$16,IF(AND(Z286=$B$16,P286=$F$12),$C$34,IF(AND(Z286=$B$17,P286=$C$12),$C$17,IF(AND(Z286=$B$17,P286=$F$12),$C$35,IF(AND(Z286=$B$18,P286=$C$12),$C$18,IF(AND(Z286=$B$18,P286=$F$12),$C$36,IF(AND(Z286=$B$19,P286=$C$12),$C$19,IF(AND(Z286=$B$19,P286=$F$12),$C$37,IF(AND(Z286=$B$20,P286=$C$12),$C$20,IF(AND(Z286=$B$20,P286=$F$12),$C$38,IF(AND(Z286=$B$23,P286=$C$12),$C$23,IF(AND(Z286=$B$23,P286=$F$12),$C$41,IF(AND(Z286=$B$24,P286=$C$12),$C$24,IF(AND(Z286=$B$24,P286=$F$12),$C$42,IF(AND(Z286=$B$25,P286=$C$12),$C$25,IF(AND(Z286=$B$25,P286=$F$12),$C$43,IF(AND(Z286=$B$26,P286=$C$12),$C$26,IF(AND(Z286=$B$26,P286=$F$12),$C$44,IF(AND(Z286=$B$27,P286=$C$12),$C$27,IF(AND(Z286=$B$27,P286=$F$12),$C$45,IF(AND(Z286=$B$28,P286=$C$12),$C$28,IF(AND(Z286=$B$28,P286=$F$12),$C$46,IF(AND(Z286=$B$29,P286=$C$12),$C$29,IF(AND(Z286=$B$29,P286=$F$12),$C$47,IF(AND(Z286=$B$30,P286=$C$12),$C$30,IF(AND(Z286=$B$30,P286=$F$12),$C$48,"ERR"))))))))))))))))))))))))))))))))</f>
        <v>60-63</v>
      </c>
      <c r="AB286" t="str">
        <f t="shared" si="38"/>
        <v>60-61</v>
      </c>
      <c r="AC286" s="12" t="str">
        <f t="shared" si="39"/>
        <v>61</v>
      </c>
      <c r="AD286" t="str">
        <f t="shared" si="40"/>
        <v>0-3</v>
      </c>
      <c r="AE286" t="str">
        <f t="shared" si="41"/>
        <v>0-1</v>
      </c>
      <c r="AF286" s="12" t="str">
        <f t="shared" si="42"/>
        <v>0</v>
      </c>
      <c r="AH286">
        <f t="shared" si="43"/>
        <v>488</v>
      </c>
      <c r="AL286">
        <v>354</v>
      </c>
      <c r="AM286" t="str">
        <f t="shared" si="44"/>
        <v>NOT YOURS</v>
      </c>
    </row>
    <row r="287" spans="12:39">
      <c r="L287" s="1" t="s">
        <v>756</v>
      </c>
      <c r="M287" t="s">
        <v>757</v>
      </c>
      <c r="N287" t="s">
        <v>756</v>
      </c>
      <c r="O287" t="s">
        <v>757</v>
      </c>
      <c r="P287" t="s">
        <v>756</v>
      </c>
      <c r="Q287" t="s">
        <v>757</v>
      </c>
      <c r="R287" t="s">
        <v>756</v>
      </c>
      <c r="S287" t="s">
        <v>758</v>
      </c>
      <c r="T287" t="s">
        <v>759</v>
      </c>
      <c r="U287" t="s">
        <v>759</v>
      </c>
      <c r="W287" t="str">
        <f t="shared" si="36"/>
        <v>64-127</v>
      </c>
      <c r="X287" t="str">
        <f>IF(AND(M287=$A$2,W287=$A$7),$A$10,IF(AND(M287=$A$3,W287=$A$7),$A$11,IF(AND(M287=$A$2,W287=$A$8),$A$21,IF(AND(M287=$A$3,W287=$A$8),$A$22,"ERR"))))</f>
        <v>64-95</v>
      </c>
      <c r="Y287" t="str">
        <f>IF(AND(X287=$A$10,N287=$A$2),$A$13,IF(AND(X287=$A$10,N287=$A$3),$A$15,IF(AND(X287=$A$11,N287=$A$2),$A$17,IF(AND(X287=$A$11,N287=$A$3),$A$19,IF(AND(X287=$A$21,N287=$A$2),$A$23,IF(AND(X287=$A$21,N287=$A$3),$A$25,IF(AND(X287=$A$22,N287=$A$2),$A$27,IF(AND(X287=$A$22,N287=$A$3),$A$29,"ERR"))))))))</f>
        <v>80-95</v>
      </c>
      <c r="Z287" t="str">
        <f t="shared" si="37"/>
        <v>80-87</v>
      </c>
      <c r="AA287" t="str">
        <f>IF(AND(Z287=$B$13,P287=$C$12),$C$13,IF(AND(Z287=$B$13,P287=$F$12),$C$31,IF(AND(Z287=$B$14,P287=$C$12),$C$14,IF(AND(Z287=$B$14,P287=$F$12),$C$32,IF(AND(Z287=$B$15,P287=$C$12),$C$15,IF(AND(Z287=$B$15,P287=$F$12),$C$33,IF(AND(Z287=$B$16,P287=$C$12),$C$16,IF(AND(Z287=$B$16,P287=$F$12),$C$34,IF(AND(Z287=$B$17,P287=$C$12),$C$17,IF(AND(Z287=$B$17,P287=$F$12),$C$35,IF(AND(Z287=$B$18,P287=$C$12),$C$18,IF(AND(Z287=$B$18,P287=$F$12),$C$36,IF(AND(Z287=$B$19,P287=$C$12),$C$19,IF(AND(Z287=$B$19,P287=$F$12),$C$37,IF(AND(Z287=$B$20,P287=$C$12),$C$20,IF(AND(Z287=$B$20,P287=$F$12),$C$38,IF(AND(Z287=$B$23,P287=$C$12),$C$23,IF(AND(Z287=$B$23,P287=$F$12),$C$41,IF(AND(Z287=$B$24,P287=$C$12),$C$24,IF(AND(Z287=$B$24,P287=$F$12),$C$42,IF(AND(Z287=$B$25,P287=$C$12),$C$25,IF(AND(Z287=$B$25,P287=$F$12),$C$43,IF(AND(Z287=$B$26,P287=$C$12),$C$26,IF(AND(Z287=$B$26,P287=$F$12),$C$44,IF(AND(Z287=$B$27,P287=$C$12),$C$27,IF(AND(Z287=$B$27,P287=$F$12),$C$45,IF(AND(Z287=$B$28,P287=$C$12),$C$28,IF(AND(Z287=$B$28,P287=$F$12),$C$46,IF(AND(Z287=$B$29,P287=$C$12),$C$29,IF(AND(Z287=$B$29,P287=$F$12),$C$47,IF(AND(Z287=$B$30,P287=$C$12),$C$30,IF(AND(Z287=$B$30,P287=$F$12),$C$48,"ERR"))))))))))))))))))))))))))))))))</f>
        <v>84-87</v>
      </c>
      <c r="AB287" t="str">
        <f t="shared" si="38"/>
        <v>84-85</v>
      </c>
      <c r="AC287" s="12" t="str">
        <f t="shared" si="39"/>
        <v>85</v>
      </c>
      <c r="AD287" t="str">
        <f t="shared" si="40"/>
        <v>4-7</v>
      </c>
      <c r="AE287" t="str">
        <f t="shared" si="41"/>
        <v>4-5</v>
      </c>
      <c r="AF287" s="12" t="str">
        <f t="shared" si="42"/>
        <v>4</v>
      </c>
      <c r="AH287">
        <f t="shared" si="43"/>
        <v>684</v>
      </c>
      <c r="AL287">
        <v>355</v>
      </c>
      <c r="AM287" t="str">
        <f t="shared" si="44"/>
        <v>NOT YOURS</v>
      </c>
    </row>
    <row r="288" spans="12:39">
      <c r="L288" s="1" t="s">
        <v>757</v>
      </c>
      <c r="M288" t="s">
        <v>757</v>
      </c>
      <c r="N288" t="s">
        <v>757</v>
      </c>
      <c r="O288" t="s">
        <v>756</v>
      </c>
      <c r="P288" t="s">
        <v>757</v>
      </c>
      <c r="Q288" t="s">
        <v>756</v>
      </c>
      <c r="R288" t="s">
        <v>756</v>
      </c>
      <c r="S288" t="s">
        <v>759</v>
      </c>
      <c r="T288" t="s">
        <v>759</v>
      </c>
      <c r="U288" t="s">
        <v>758</v>
      </c>
      <c r="W288" t="str">
        <f t="shared" si="36"/>
        <v>0-63</v>
      </c>
      <c r="X288" t="str">
        <f>IF(AND(M288=$A$2,W288=$A$7),$A$10,IF(AND(M288=$A$3,W288=$A$7),$A$11,IF(AND(M288=$A$2,W288=$A$8),$A$21,IF(AND(M288=$A$3,W288=$A$8),$A$22,"ERR"))))</f>
        <v>0-31</v>
      </c>
      <c r="Y288" t="str">
        <f>IF(AND(X288=$A$10,N288=$A$2),$A$13,IF(AND(X288=$A$10,N288=$A$3),$A$15,IF(AND(X288=$A$11,N288=$A$2),$A$17,IF(AND(X288=$A$11,N288=$A$3),$A$19,IF(AND(X288=$A$21,N288=$A$2),$A$23,IF(AND(X288=$A$21,N288=$A$3),$A$25,IF(AND(X288=$A$22,N288=$A$2),$A$27,IF(AND(X288=$A$22,N288=$A$3),$A$29,"ERR"))))))))</f>
        <v>0-15</v>
      </c>
      <c r="Z288" t="str">
        <f t="shared" si="37"/>
        <v>8-15</v>
      </c>
      <c r="AA288" t="str">
        <f>IF(AND(Z288=$B$13,P288=$C$12),$C$13,IF(AND(Z288=$B$13,P288=$F$12),$C$31,IF(AND(Z288=$B$14,P288=$C$12),$C$14,IF(AND(Z288=$B$14,P288=$F$12),$C$32,IF(AND(Z288=$B$15,P288=$C$12),$C$15,IF(AND(Z288=$B$15,P288=$F$12),$C$33,IF(AND(Z288=$B$16,P288=$C$12),$C$16,IF(AND(Z288=$B$16,P288=$F$12),$C$34,IF(AND(Z288=$B$17,P288=$C$12),$C$17,IF(AND(Z288=$B$17,P288=$F$12),$C$35,IF(AND(Z288=$B$18,P288=$C$12),$C$18,IF(AND(Z288=$B$18,P288=$F$12),$C$36,IF(AND(Z288=$B$19,P288=$C$12),$C$19,IF(AND(Z288=$B$19,P288=$F$12),$C$37,IF(AND(Z288=$B$20,P288=$C$12),$C$20,IF(AND(Z288=$B$20,P288=$F$12),$C$38,IF(AND(Z288=$B$23,P288=$C$12),$C$23,IF(AND(Z288=$B$23,P288=$F$12),$C$41,IF(AND(Z288=$B$24,P288=$C$12),$C$24,IF(AND(Z288=$B$24,P288=$F$12),$C$42,IF(AND(Z288=$B$25,P288=$C$12),$C$25,IF(AND(Z288=$B$25,P288=$F$12),$C$43,IF(AND(Z288=$B$26,P288=$C$12),$C$26,IF(AND(Z288=$B$26,P288=$F$12),$C$44,IF(AND(Z288=$B$27,P288=$C$12),$C$27,IF(AND(Z288=$B$27,P288=$F$12),$C$45,IF(AND(Z288=$B$28,P288=$C$12),$C$28,IF(AND(Z288=$B$28,P288=$F$12),$C$46,IF(AND(Z288=$B$29,P288=$C$12),$C$29,IF(AND(Z288=$B$29,P288=$F$12),$C$47,IF(AND(Z288=$B$30,P288=$C$12),$C$30,IF(AND(Z288=$B$30,P288=$F$12),$C$48,"ERR"))))))))))))))))))))))))))))))))</f>
        <v>8-11</v>
      </c>
      <c r="AB288" t="str">
        <f t="shared" si="38"/>
        <v>10-11</v>
      </c>
      <c r="AC288" s="12" t="str">
        <f t="shared" si="39"/>
        <v>11</v>
      </c>
      <c r="AD288" t="str">
        <f t="shared" si="40"/>
        <v>0-3</v>
      </c>
      <c r="AE288" t="str">
        <f t="shared" si="41"/>
        <v>0-1</v>
      </c>
      <c r="AF288" s="12" t="str">
        <f t="shared" si="42"/>
        <v>1</v>
      </c>
      <c r="AH288">
        <f t="shared" si="43"/>
        <v>89</v>
      </c>
      <c r="AL288">
        <v>356</v>
      </c>
      <c r="AM288" t="str">
        <f t="shared" si="44"/>
        <v>NOT YOURS</v>
      </c>
    </row>
    <row r="289" spans="12:39">
      <c r="L289" s="1" t="s">
        <v>757</v>
      </c>
      <c r="M289" t="s">
        <v>756</v>
      </c>
      <c r="N289" t="s">
        <v>757</v>
      </c>
      <c r="O289" t="s">
        <v>757</v>
      </c>
      <c r="P289" t="s">
        <v>756</v>
      </c>
      <c r="Q289" t="s">
        <v>756</v>
      </c>
      <c r="R289" t="s">
        <v>756</v>
      </c>
      <c r="S289" t="s">
        <v>758</v>
      </c>
      <c r="T289" t="s">
        <v>759</v>
      </c>
      <c r="U289" t="s">
        <v>758</v>
      </c>
      <c r="W289" t="str">
        <f t="shared" si="36"/>
        <v>0-63</v>
      </c>
      <c r="X289" t="str">
        <f>IF(AND(M289=$A$2,W289=$A$7),$A$10,IF(AND(M289=$A$3,W289=$A$7),$A$11,IF(AND(M289=$A$2,W289=$A$8),$A$21,IF(AND(M289=$A$3,W289=$A$8),$A$22,"ERR"))))</f>
        <v>32-63</v>
      </c>
      <c r="Y289" t="str">
        <f>IF(AND(X289=$A$10,N289=$A$2),$A$13,IF(AND(X289=$A$10,N289=$A$3),$A$15,IF(AND(X289=$A$11,N289=$A$2),$A$17,IF(AND(X289=$A$11,N289=$A$3),$A$19,IF(AND(X289=$A$21,N289=$A$2),$A$23,IF(AND(X289=$A$21,N289=$A$3),$A$25,IF(AND(X289=$A$22,N289=$A$2),$A$27,IF(AND(X289=$A$22,N289=$A$3),$A$29,"ERR"))))))))</f>
        <v>32-47</v>
      </c>
      <c r="Z289" t="str">
        <f t="shared" si="37"/>
        <v>32-39</v>
      </c>
      <c r="AA289" t="str">
        <f>IF(AND(Z289=$B$13,P289=$C$12),$C$13,IF(AND(Z289=$B$13,P289=$F$12),$C$31,IF(AND(Z289=$B$14,P289=$C$12),$C$14,IF(AND(Z289=$B$14,P289=$F$12),$C$32,IF(AND(Z289=$B$15,P289=$C$12),$C$15,IF(AND(Z289=$B$15,P289=$F$12),$C$33,IF(AND(Z289=$B$16,P289=$C$12),$C$16,IF(AND(Z289=$B$16,P289=$F$12),$C$34,IF(AND(Z289=$B$17,P289=$C$12),$C$17,IF(AND(Z289=$B$17,P289=$F$12),$C$35,IF(AND(Z289=$B$18,P289=$C$12),$C$18,IF(AND(Z289=$B$18,P289=$F$12),$C$36,IF(AND(Z289=$B$19,P289=$C$12),$C$19,IF(AND(Z289=$B$19,P289=$F$12),$C$37,IF(AND(Z289=$B$20,P289=$C$12),$C$20,IF(AND(Z289=$B$20,P289=$F$12),$C$38,IF(AND(Z289=$B$23,P289=$C$12),$C$23,IF(AND(Z289=$B$23,P289=$F$12),$C$41,IF(AND(Z289=$B$24,P289=$C$12),$C$24,IF(AND(Z289=$B$24,P289=$F$12),$C$42,IF(AND(Z289=$B$25,P289=$C$12),$C$25,IF(AND(Z289=$B$25,P289=$F$12),$C$43,IF(AND(Z289=$B$26,P289=$C$12),$C$26,IF(AND(Z289=$B$26,P289=$F$12),$C$44,IF(AND(Z289=$B$27,P289=$C$12),$C$27,IF(AND(Z289=$B$27,P289=$F$12),$C$45,IF(AND(Z289=$B$28,P289=$C$12),$C$28,IF(AND(Z289=$B$28,P289=$F$12),$C$46,IF(AND(Z289=$B$29,P289=$C$12),$C$29,IF(AND(Z289=$B$29,P289=$F$12),$C$47,IF(AND(Z289=$B$30,P289=$C$12),$C$30,IF(AND(Z289=$B$30,P289=$F$12),$C$48,"ERR"))))))))))))))))))))))))))))))))</f>
        <v>36-39</v>
      </c>
      <c r="AB289" t="str">
        <f t="shared" si="38"/>
        <v>38-39</v>
      </c>
      <c r="AC289" s="12" t="str">
        <f t="shared" si="39"/>
        <v>39</v>
      </c>
      <c r="AD289" t="str">
        <f t="shared" si="40"/>
        <v>4-7</v>
      </c>
      <c r="AE289" t="str">
        <f t="shared" si="41"/>
        <v>4-5</v>
      </c>
      <c r="AF289" s="12" t="str">
        <f t="shared" si="42"/>
        <v>5</v>
      </c>
      <c r="AH289">
        <f t="shared" si="43"/>
        <v>317</v>
      </c>
      <c r="AL289">
        <v>357</v>
      </c>
      <c r="AM289" t="str">
        <f t="shared" si="44"/>
        <v>NOT YOURS</v>
      </c>
    </row>
    <row r="290" spans="12:39">
      <c r="L290" s="1" t="s">
        <v>756</v>
      </c>
      <c r="M290" t="s">
        <v>756</v>
      </c>
      <c r="N290" t="s">
        <v>757</v>
      </c>
      <c r="O290" t="s">
        <v>757</v>
      </c>
      <c r="P290" t="s">
        <v>757</v>
      </c>
      <c r="Q290" t="s">
        <v>757</v>
      </c>
      <c r="R290" t="s">
        <v>756</v>
      </c>
      <c r="S290" t="s">
        <v>758</v>
      </c>
      <c r="T290" t="s">
        <v>758</v>
      </c>
      <c r="U290" t="s">
        <v>759</v>
      </c>
      <c r="W290" t="str">
        <f t="shared" si="36"/>
        <v>64-127</v>
      </c>
      <c r="X290" t="str">
        <f>IF(AND(M290=$A$2,W290=$A$7),$A$10,IF(AND(M290=$A$3,W290=$A$7),$A$11,IF(AND(M290=$A$2,W290=$A$8),$A$21,IF(AND(M290=$A$3,W290=$A$8),$A$22,"ERR"))))</f>
        <v>96-127</v>
      </c>
      <c r="Y290" t="str">
        <f>IF(AND(X290=$A$10,N290=$A$2),$A$13,IF(AND(X290=$A$10,N290=$A$3),$A$15,IF(AND(X290=$A$11,N290=$A$2),$A$17,IF(AND(X290=$A$11,N290=$A$3),$A$19,IF(AND(X290=$A$21,N290=$A$2),$A$23,IF(AND(X290=$A$21,N290=$A$3),$A$25,IF(AND(X290=$A$22,N290=$A$2),$A$27,IF(AND(X290=$A$22,N290=$A$3),$A$29,"ERR"))))))))</f>
        <v>96-111</v>
      </c>
      <c r="Z290" t="str">
        <f t="shared" si="37"/>
        <v>96-103</v>
      </c>
      <c r="AA290" t="str">
        <f>IF(AND(Z290=$B$13,P290=$C$12),$C$13,IF(AND(Z290=$B$13,P290=$F$12),$C$31,IF(AND(Z290=$B$14,P290=$C$12),$C$14,IF(AND(Z290=$B$14,P290=$F$12),$C$32,IF(AND(Z290=$B$15,P290=$C$12),$C$15,IF(AND(Z290=$B$15,P290=$F$12),$C$33,IF(AND(Z290=$B$16,P290=$C$12),$C$16,IF(AND(Z290=$B$16,P290=$F$12),$C$34,IF(AND(Z290=$B$17,P290=$C$12),$C$17,IF(AND(Z290=$B$17,P290=$F$12),$C$35,IF(AND(Z290=$B$18,P290=$C$12),$C$18,IF(AND(Z290=$B$18,P290=$F$12),$C$36,IF(AND(Z290=$B$19,P290=$C$12),$C$19,IF(AND(Z290=$B$19,P290=$F$12),$C$37,IF(AND(Z290=$B$20,P290=$C$12),$C$20,IF(AND(Z290=$B$20,P290=$F$12),$C$38,IF(AND(Z290=$B$23,P290=$C$12),$C$23,IF(AND(Z290=$B$23,P290=$F$12),$C$41,IF(AND(Z290=$B$24,P290=$C$12),$C$24,IF(AND(Z290=$B$24,P290=$F$12),$C$42,IF(AND(Z290=$B$25,P290=$C$12),$C$25,IF(AND(Z290=$B$25,P290=$F$12),$C$43,IF(AND(Z290=$B$26,P290=$C$12),$C$26,IF(AND(Z290=$B$26,P290=$F$12),$C$44,IF(AND(Z290=$B$27,P290=$C$12),$C$27,IF(AND(Z290=$B$27,P290=$F$12),$C$45,IF(AND(Z290=$B$28,P290=$C$12),$C$28,IF(AND(Z290=$B$28,P290=$F$12),$C$46,IF(AND(Z290=$B$29,P290=$C$12),$C$29,IF(AND(Z290=$B$29,P290=$F$12),$C$47,IF(AND(Z290=$B$30,P290=$C$12),$C$30,IF(AND(Z290=$B$30,P290=$F$12),$C$48,"ERR"))))))))))))))))))))))))))))))))</f>
        <v>96-99</v>
      </c>
      <c r="AB290" t="str">
        <f t="shared" si="38"/>
        <v>96-97</v>
      </c>
      <c r="AC290" s="12" t="str">
        <f t="shared" si="39"/>
        <v>97</v>
      </c>
      <c r="AD290" t="str">
        <f t="shared" si="40"/>
        <v>4-7</v>
      </c>
      <c r="AE290" t="str">
        <f t="shared" si="41"/>
        <v>6-7</v>
      </c>
      <c r="AF290" s="12" t="str">
        <f t="shared" si="42"/>
        <v>6</v>
      </c>
      <c r="AH290">
        <f t="shared" si="43"/>
        <v>782</v>
      </c>
      <c r="AL290">
        <v>358</v>
      </c>
      <c r="AM290" t="str">
        <f t="shared" si="44"/>
        <v>NOT YOURS</v>
      </c>
    </row>
    <row r="291" spans="12:39">
      <c r="L291" s="1" t="s">
        <v>757</v>
      </c>
      <c r="M291" t="s">
        <v>757</v>
      </c>
      <c r="N291" t="s">
        <v>756</v>
      </c>
      <c r="O291" t="s">
        <v>756</v>
      </c>
      <c r="P291" t="s">
        <v>756</v>
      </c>
      <c r="Q291" t="s">
        <v>756</v>
      </c>
      <c r="R291" t="s">
        <v>757</v>
      </c>
      <c r="S291" t="s">
        <v>759</v>
      </c>
      <c r="T291" t="s">
        <v>759</v>
      </c>
      <c r="U291" t="s">
        <v>759</v>
      </c>
      <c r="W291" t="str">
        <f t="shared" si="36"/>
        <v>0-63</v>
      </c>
      <c r="X291" t="str">
        <f>IF(AND(M291=$A$2,W291=$A$7),$A$10,IF(AND(M291=$A$3,W291=$A$7),$A$11,IF(AND(M291=$A$2,W291=$A$8),$A$21,IF(AND(M291=$A$3,W291=$A$8),$A$22,"ERR"))))</f>
        <v>0-31</v>
      </c>
      <c r="Y291" t="str">
        <f>IF(AND(X291=$A$10,N291=$A$2),$A$13,IF(AND(X291=$A$10,N291=$A$3),$A$15,IF(AND(X291=$A$11,N291=$A$2),$A$17,IF(AND(X291=$A$11,N291=$A$3),$A$19,IF(AND(X291=$A$21,N291=$A$2),$A$23,IF(AND(X291=$A$21,N291=$A$3),$A$25,IF(AND(X291=$A$22,N291=$A$2),$A$27,IF(AND(X291=$A$22,N291=$A$3),$A$29,"ERR"))))))))</f>
        <v>16-31</v>
      </c>
      <c r="Z291" t="str">
        <f t="shared" si="37"/>
        <v>24-31</v>
      </c>
      <c r="AA291" t="str">
        <f>IF(AND(Z291=$B$13,P291=$C$12),$C$13,IF(AND(Z291=$B$13,P291=$F$12),$C$31,IF(AND(Z291=$B$14,P291=$C$12),$C$14,IF(AND(Z291=$B$14,P291=$F$12),$C$32,IF(AND(Z291=$B$15,P291=$C$12),$C$15,IF(AND(Z291=$B$15,P291=$F$12),$C$33,IF(AND(Z291=$B$16,P291=$C$12),$C$16,IF(AND(Z291=$B$16,P291=$F$12),$C$34,IF(AND(Z291=$B$17,P291=$C$12),$C$17,IF(AND(Z291=$B$17,P291=$F$12),$C$35,IF(AND(Z291=$B$18,P291=$C$12),$C$18,IF(AND(Z291=$B$18,P291=$F$12),$C$36,IF(AND(Z291=$B$19,P291=$C$12),$C$19,IF(AND(Z291=$B$19,P291=$F$12),$C$37,IF(AND(Z291=$B$20,P291=$C$12),$C$20,IF(AND(Z291=$B$20,P291=$F$12),$C$38,IF(AND(Z291=$B$23,P291=$C$12),$C$23,IF(AND(Z291=$B$23,P291=$F$12),$C$41,IF(AND(Z291=$B$24,P291=$C$12),$C$24,IF(AND(Z291=$B$24,P291=$F$12),$C$42,IF(AND(Z291=$B$25,P291=$C$12),$C$25,IF(AND(Z291=$B$25,P291=$F$12),$C$43,IF(AND(Z291=$B$26,P291=$C$12),$C$26,IF(AND(Z291=$B$26,P291=$F$12),$C$44,IF(AND(Z291=$B$27,P291=$C$12),$C$27,IF(AND(Z291=$B$27,P291=$F$12),$C$45,IF(AND(Z291=$B$28,P291=$C$12),$C$28,IF(AND(Z291=$B$28,P291=$F$12),$C$46,IF(AND(Z291=$B$29,P291=$C$12),$C$29,IF(AND(Z291=$B$29,P291=$F$12),$C$47,IF(AND(Z291=$B$30,P291=$C$12),$C$30,IF(AND(Z291=$B$30,P291=$F$12),$C$48,"ERR"))))))))))))))))))))))))))))))))</f>
        <v>28-31</v>
      </c>
      <c r="AB291" t="str">
        <f t="shared" si="38"/>
        <v>30-31</v>
      </c>
      <c r="AC291" s="12" t="str">
        <f t="shared" si="39"/>
        <v>30</v>
      </c>
      <c r="AD291" t="str">
        <f t="shared" si="40"/>
        <v>0-3</v>
      </c>
      <c r="AE291" t="str">
        <f t="shared" si="41"/>
        <v>0-1</v>
      </c>
      <c r="AF291" s="12" t="str">
        <f t="shared" si="42"/>
        <v>0</v>
      </c>
      <c r="AH291">
        <f t="shared" si="43"/>
        <v>240</v>
      </c>
      <c r="AL291">
        <v>359</v>
      </c>
      <c r="AM291" t="str">
        <f t="shared" si="44"/>
        <v>NOT YOURS</v>
      </c>
    </row>
    <row r="292" spans="12:39">
      <c r="L292" s="1" t="s">
        <v>757</v>
      </c>
      <c r="M292" t="s">
        <v>756</v>
      </c>
      <c r="N292" t="s">
        <v>757</v>
      </c>
      <c r="O292" t="s">
        <v>756</v>
      </c>
      <c r="P292" t="s">
        <v>757</v>
      </c>
      <c r="Q292" t="s">
        <v>756</v>
      </c>
      <c r="R292" t="s">
        <v>756</v>
      </c>
      <c r="S292" t="s">
        <v>759</v>
      </c>
      <c r="T292" t="s">
        <v>758</v>
      </c>
      <c r="U292" t="s">
        <v>759</v>
      </c>
      <c r="W292" t="str">
        <f t="shared" si="36"/>
        <v>0-63</v>
      </c>
      <c r="X292" t="str">
        <f>IF(AND(M292=$A$2,W292=$A$7),$A$10,IF(AND(M292=$A$3,W292=$A$7),$A$11,IF(AND(M292=$A$2,W292=$A$8),$A$21,IF(AND(M292=$A$3,W292=$A$8),$A$22,"ERR"))))</f>
        <v>32-63</v>
      </c>
      <c r="Y292" t="str">
        <f>IF(AND(X292=$A$10,N292=$A$2),$A$13,IF(AND(X292=$A$10,N292=$A$3),$A$15,IF(AND(X292=$A$11,N292=$A$2),$A$17,IF(AND(X292=$A$11,N292=$A$3),$A$19,IF(AND(X292=$A$21,N292=$A$2),$A$23,IF(AND(X292=$A$21,N292=$A$3),$A$25,IF(AND(X292=$A$22,N292=$A$2),$A$27,IF(AND(X292=$A$22,N292=$A$3),$A$29,"ERR"))))))))</f>
        <v>32-47</v>
      </c>
      <c r="Z292" t="str">
        <f t="shared" si="37"/>
        <v>40-47</v>
      </c>
      <c r="AA292" t="str">
        <f>IF(AND(Z292=$B$13,P292=$C$12),$C$13,IF(AND(Z292=$B$13,P292=$F$12),$C$31,IF(AND(Z292=$B$14,P292=$C$12),$C$14,IF(AND(Z292=$B$14,P292=$F$12),$C$32,IF(AND(Z292=$B$15,P292=$C$12),$C$15,IF(AND(Z292=$B$15,P292=$F$12),$C$33,IF(AND(Z292=$B$16,P292=$C$12),$C$16,IF(AND(Z292=$B$16,P292=$F$12),$C$34,IF(AND(Z292=$B$17,P292=$C$12),$C$17,IF(AND(Z292=$B$17,P292=$F$12),$C$35,IF(AND(Z292=$B$18,P292=$C$12),$C$18,IF(AND(Z292=$B$18,P292=$F$12),$C$36,IF(AND(Z292=$B$19,P292=$C$12),$C$19,IF(AND(Z292=$B$19,P292=$F$12),$C$37,IF(AND(Z292=$B$20,P292=$C$12),$C$20,IF(AND(Z292=$B$20,P292=$F$12),$C$38,IF(AND(Z292=$B$23,P292=$C$12),$C$23,IF(AND(Z292=$B$23,P292=$F$12),$C$41,IF(AND(Z292=$B$24,P292=$C$12),$C$24,IF(AND(Z292=$B$24,P292=$F$12),$C$42,IF(AND(Z292=$B$25,P292=$C$12),$C$25,IF(AND(Z292=$B$25,P292=$F$12),$C$43,IF(AND(Z292=$B$26,P292=$C$12),$C$26,IF(AND(Z292=$B$26,P292=$F$12),$C$44,IF(AND(Z292=$B$27,P292=$C$12),$C$27,IF(AND(Z292=$B$27,P292=$F$12),$C$45,IF(AND(Z292=$B$28,P292=$C$12),$C$28,IF(AND(Z292=$B$28,P292=$F$12),$C$46,IF(AND(Z292=$B$29,P292=$C$12),$C$29,IF(AND(Z292=$B$29,P292=$F$12),$C$47,IF(AND(Z292=$B$30,P292=$C$12),$C$30,IF(AND(Z292=$B$30,P292=$F$12),$C$48,"ERR"))))))))))))))))))))))))))))))))</f>
        <v>40-43</v>
      </c>
      <c r="AB292" t="str">
        <f t="shared" si="38"/>
        <v>42-43</v>
      </c>
      <c r="AC292" s="12" t="str">
        <f t="shared" si="39"/>
        <v>43</v>
      </c>
      <c r="AD292" t="str">
        <f t="shared" si="40"/>
        <v>0-3</v>
      </c>
      <c r="AE292" t="str">
        <f t="shared" si="41"/>
        <v>2-3</v>
      </c>
      <c r="AF292" s="12" t="str">
        <f t="shared" si="42"/>
        <v>2</v>
      </c>
      <c r="AH292">
        <f t="shared" si="43"/>
        <v>346</v>
      </c>
      <c r="AL292">
        <v>360</v>
      </c>
      <c r="AM292" t="str">
        <f t="shared" si="44"/>
        <v>NOT YOURS</v>
      </c>
    </row>
    <row r="293" spans="12:39">
      <c r="L293" s="1" t="s">
        <v>757</v>
      </c>
      <c r="M293" t="s">
        <v>756</v>
      </c>
      <c r="N293" t="s">
        <v>757</v>
      </c>
      <c r="O293" t="s">
        <v>756</v>
      </c>
      <c r="P293" t="s">
        <v>756</v>
      </c>
      <c r="Q293" t="s">
        <v>757</v>
      </c>
      <c r="R293" t="s">
        <v>757</v>
      </c>
      <c r="S293" t="s">
        <v>758</v>
      </c>
      <c r="T293" t="s">
        <v>758</v>
      </c>
      <c r="U293" t="s">
        <v>759</v>
      </c>
      <c r="W293" t="str">
        <f t="shared" si="36"/>
        <v>0-63</v>
      </c>
      <c r="X293" t="str">
        <f>IF(AND(M293=$A$2,W293=$A$7),$A$10,IF(AND(M293=$A$3,W293=$A$7),$A$11,IF(AND(M293=$A$2,W293=$A$8),$A$21,IF(AND(M293=$A$3,W293=$A$8),$A$22,"ERR"))))</f>
        <v>32-63</v>
      </c>
      <c r="Y293" t="str">
        <f>IF(AND(X293=$A$10,N293=$A$2),$A$13,IF(AND(X293=$A$10,N293=$A$3),$A$15,IF(AND(X293=$A$11,N293=$A$2),$A$17,IF(AND(X293=$A$11,N293=$A$3),$A$19,IF(AND(X293=$A$21,N293=$A$2),$A$23,IF(AND(X293=$A$21,N293=$A$3),$A$25,IF(AND(X293=$A$22,N293=$A$2),$A$27,IF(AND(X293=$A$22,N293=$A$3),$A$29,"ERR"))))))))</f>
        <v>32-47</v>
      </c>
      <c r="Z293" t="str">
        <f t="shared" si="37"/>
        <v>40-47</v>
      </c>
      <c r="AA293" t="str">
        <f>IF(AND(Z293=$B$13,P293=$C$12),$C$13,IF(AND(Z293=$B$13,P293=$F$12),$C$31,IF(AND(Z293=$B$14,P293=$C$12),$C$14,IF(AND(Z293=$B$14,P293=$F$12),$C$32,IF(AND(Z293=$B$15,P293=$C$12),$C$15,IF(AND(Z293=$B$15,P293=$F$12),$C$33,IF(AND(Z293=$B$16,P293=$C$12),$C$16,IF(AND(Z293=$B$16,P293=$F$12),$C$34,IF(AND(Z293=$B$17,P293=$C$12),$C$17,IF(AND(Z293=$B$17,P293=$F$12),$C$35,IF(AND(Z293=$B$18,P293=$C$12),$C$18,IF(AND(Z293=$B$18,P293=$F$12),$C$36,IF(AND(Z293=$B$19,P293=$C$12),$C$19,IF(AND(Z293=$B$19,P293=$F$12),$C$37,IF(AND(Z293=$B$20,P293=$C$12),$C$20,IF(AND(Z293=$B$20,P293=$F$12),$C$38,IF(AND(Z293=$B$23,P293=$C$12),$C$23,IF(AND(Z293=$B$23,P293=$F$12),$C$41,IF(AND(Z293=$B$24,P293=$C$12),$C$24,IF(AND(Z293=$B$24,P293=$F$12),$C$42,IF(AND(Z293=$B$25,P293=$C$12),$C$25,IF(AND(Z293=$B$25,P293=$F$12),$C$43,IF(AND(Z293=$B$26,P293=$C$12),$C$26,IF(AND(Z293=$B$26,P293=$F$12),$C$44,IF(AND(Z293=$B$27,P293=$C$12),$C$27,IF(AND(Z293=$B$27,P293=$F$12),$C$45,IF(AND(Z293=$B$28,P293=$C$12),$C$28,IF(AND(Z293=$B$28,P293=$F$12),$C$46,IF(AND(Z293=$B$29,P293=$C$12),$C$29,IF(AND(Z293=$B$29,P293=$F$12),$C$47,IF(AND(Z293=$B$30,P293=$C$12),$C$30,IF(AND(Z293=$B$30,P293=$F$12),$C$48,"ERR"))))))))))))))))))))))))))))))))</f>
        <v>44-47</v>
      </c>
      <c r="AB293" t="str">
        <f t="shared" si="38"/>
        <v>44-45</v>
      </c>
      <c r="AC293" s="12" t="str">
        <f t="shared" si="39"/>
        <v>44</v>
      </c>
      <c r="AD293" t="str">
        <f t="shared" si="40"/>
        <v>4-7</v>
      </c>
      <c r="AE293" t="str">
        <f t="shared" si="41"/>
        <v>6-7</v>
      </c>
      <c r="AF293" s="12" t="str">
        <f t="shared" si="42"/>
        <v>6</v>
      </c>
      <c r="AH293">
        <f t="shared" si="43"/>
        <v>358</v>
      </c>
      <c r="AL293">
        <v>361</v>
      </c>
      <c r="AM293" t="str">
        <f t="shared" si="44"/>
        <v>NOT YOURS</v>
      </c>
    </row>
    <row r="294" spans="12:39">
      <c r="L294" s="1" t="s">
        <v>757</v>
      </c>
      <c r="M294" t="s">
        <v>756</v>
      </c>
      <c r="N294" t="s">
        <v>756</v>
      </c>
      <c r="O294" t="s">
        <v>757</v>
      </c>
      <c r="P294" t="s">
        <v>756</v>
      </c>
      <c r="Q294" t="s">
        <v>756</v>
      </c>
      <c r="R294" t="s">
        <v>756</v>
      </c>
      <c r="S294" t="s">
        <v>759</v>
      </c>
      <c r="T294" t="s">
        <v>759</v>
      </c>
      <c r="U294" t="s">
        <v>758</v>
      </c>
      <c r="W294" t="str">
        <f t="shared" si="36"/>
        <v>0-63</v>
      </c>
      <c r="X294" t="str">
        <f>IF(AND(M294=$A$2,W294=$A$7),$A$10,IF(AND(M294=$A$3,W294=$A$7),$A$11,IF(AND(M294=$A$2,W294=$A$8),$A$21,IF(AND(M294=$A$3,W294=$A$8),$A$22,"ERR"))))</f>
        <v>32-63</v>
      </c>
      <c r="Y294" t="str">
        <f>IF(AND(X294=$A$10,N294=$A$2),$A$13,IF(AND(X294=$A$10,N294=$A$3),$A$15,IF(AND(X294=$A$11,N294=$A$2),$A$17,IF(AND(X294=$A$11,N294=$A$3),$A$19,IF(AND(X294=$A$21,N294=$A$2),$A$23,IF(AND(X294=$A$21,N294=$A$3),$A$25,IF(AND(X294=$A$22,N294=$A$2),$A$27,IF(AND(X294=$A$22,N294=$A$3),$A$29,"ERR"))))))))</f>
        <v>48-63</v>
      </c>
      <c r="Z294" t="str">
        <f t="shared" si="37"/>
        <v>48-55</v>
      </c>
      <c r="AA294" t="str">
        <f>IF(AND(Z294=$B$13,P294=$C$12),$C$13,IF(AND(Z294=$B$13,P294=$F$12),$C$31,IF(AND(Z294=$B$14,P294=$C$12),$C$14,IF(AND(Z294=$B$14,P294=$F$12),$C$32,IF(AND(Z294=$B$15,P294=$C$12),$C$15,IF(AND(Z294=$B$15,P294=$F$12),$C$33,IF(AND(Z294=$B$16,P294=$C$12),$C$16,IF(AND(Z294=$B$16,P294=$F$12),$C$34,IF(AND(Z294=$B$17,P294=$C$12),$C$17,IF(AND(Z294=$B$17,P294=$F$12),$C$35,IF(AND(Z294=$B$18,P294=$C$12),$C$18,IF(AND(Z294=$B$18,P294=$F$12),$C$36,IF(AND(Z294=$B$19,P294=$C$12),$C$19,IF(AND(Z294=$B$19,P294=$F$12),$C$37,IF(AND(Z294=$B$20,P294=$C$12),$C$20,IF(AND(Z294=$B$20,P294=$F$12),$C$38,IF(AND(Z294=$B$23,P294=$C$12),$C$23,IF(AND(Z294=$B$23,P294=$F$12),$C$41,IF(AND(Z294=$B$24,P294=$C$12),$C$24,IF(AND(Z294=$B$24,P294=$F$12),$C$42,IF(AND(Z294=$B$25,P294=$C$12),$C$25,IF(AND(Z294=$B$25,P294=$F$12),$C$43,IF(AND(Z294=$B$26,P294=$C$12),$C$26,IF(AND(Z294=$B$26,P294=$F$12),$C$44,IF(AND(Z294=$B$27,P294=$C$12),$C$27,IF(AND(Z294=$B$27,P294=$F$12),$C$45,IF(AND(Z294=$B$28,P294=$C$12),$C$28,IF(AND(Z294=$B$28,P294=$F$12),$C$46,IF(AND(Z294=$B$29,P294=$C$12),$C$29,IF(AND(Z294=$B$29,P294=$F$12),$C$47,IF(AND(Z294=$B$30,P294=$C$12),$C$30,IF(AND(Z294=$B$30,P294=$F$12),$C$48,"ERR"))))))))))))))))))))))))))))))))</f>
        <v>52-55</v>
      </c>
      <c r="AB294" t="str">
        <f t="shared" si="38"/>
        <v>54-55</v>
      </c>
      <c r="AC294" s="12" t="str">
        <f t="shared" si="39"/>
        <v>55</v>
      </c>
      <c r="AD294" t="str">
        <f t="shared" si="40"/>
        <v>0-3</v>
      </c>
      <c r="AE294" t="str">
        <f t="shared" si="41"/>
        <v>0-1</v>
      </c>
      <c r="AF294" s="12" t="str">
        <f t="shared" si="42"/>
        <v>1</v>
      </c>
      <c r="AH294">
        <f t="shared" si="43"/>
        <v>441</v>
      </c>
      <c r="AL294">
        <v>362</v>
      </c>
      <c r="AM294" t="str">
        <f t="shared" si="44"/>
        <v>NOT YOURS</v>
      </c>
    </row>
    <row r="295" spans="12:39">
      <c r="L295" s="1" t="s">
        <v>756</v>
      </c>
      <c r="M295" t="s">
        <v>757</v>
      </c>
      <c r="N295" t="s">
        <v>757</v>
      </c>
      <c r="O295" t="s">
        <v>757</v>
      </c>
      <c r="P295" t="s">
        <v>757</v>
      </c>
      <c r="Q295" t="s">
        <v>757</v>
      </c>
      <c r="R295" t="s">
        <v>756</v>
      </c>
      <c r="S295" t="s">
        <v>759</v>
      </c>
      <c r="T295" t="s">
        <v>758</v>
      </c>
      <c r="U295" t="s">
        <v>759</v>
      </c>
      <c r="W295" t="str">
        <f t="shared" si="36"/>
        <v>64-127</v>
      </c>
      <c r="X295" t="str">
        <f>IF(AND(M295=$A$2,W295=$A$7),$A$10,IF(AND(M295=$A$3,W295=$A$7),$A$11,IF(AND(M295=$A$2,W295=$A$8),$A$21,IF(AND(M295=$A$3,W295=$A$8),$A$22,"ERR"))))</f>
        <v>64-95</v>
      </c>
      <c r="Y295" t="str">
        <f>IF(AND(X295=$A$10,N295=$A$2),$A$13,IF(AND(X295=$A$10,N295=$A$3),$A$15,IF(AND(X295=$A$11,N295=$A$2),$A$17,IF(AND(X295=$A$11,N295=$A$3),$A$19,IF(AND(X295=$A$21,N295=$A$2),$A$23,IF(AND(X295=$A$21,N295=$A$3),$A$25,IF(AND(X295=$A$22,N295=$A$2),$A$27,IF(AND(X295=$A$22,N295=$A$3),$A$29,"ERR"))))))))</f>
        <v>64-79</v>
      </c>
      <c r="Z295" t="str">
        <f t="shared" si="37"/>
        <v>64-71</v>
      </c>
      <c r="AA295" t="str">
        <f>IF(AND(Z295=$B$13,P295=$C$12),$C$13,IF(AND(Z295=$B$13,P295=$F$12),$C$31,IF(AND(Z295=$B$14,P295=$C$12),$C$14,IF(AND(Z295=$B$14,P295=$F$12),$C$32,IF(AND(Z295=$B$15,P295=$C$12),$C$15,IF(AND(Z295=$B$15,P295=$F$12),$C$33,IF(AND(Z295=$B$16,P295=$C$12),$C$16,IF(AND(Z295=$B$16,P295=$F$12),$C$34,IF(AND(Z295=$B$17,P295=$C$12),$C$17,IF(AND(Z295=$B$17,P295=$F$12),$C$35,IF(AND(Z295=$B$18,P295=$C$12),$C$18,IF(AND(Z295=$B$18,P295=$F$12),$C$36,IF(AND(Z295=$B$19,P295=$C$12),$C$19,IF(AND(Z295=$B$19,P295=$F$12),$C$37,IF(AND(Z295=$B$20,P295=$C$12),$C$20,IF(AND(Z295=$B$20,P295=$F$12),$C$38,IF(AND(Z295=$B$23,P295=$C$12),$C$23,IF(AND(Z295=$B$23,P295=$F$12),$C$41,IF(AND(Z295=$B$24,P295=$C$12),$C$24,IF(AND(Z295=$B$24,P295=$F$12),$C$42,IF(AND(Z295=$B$25,P295=$C$12),$C$25,IF(AND(Z295=$B$25,P295=$F$12),$C$43,IF(AND(Z295=$B$26,P295=$C$12),$C$26,IF(AND(Z295=$B$26,P295=$F$12),$C$44,IF(AND(Z295=$B$27,P295=$C$12),$C$27,IF(AND(Z295=$B$27,P295=$F$12),$C$45,IF(AND(Z295=$B$28,P295=$C$12),$C$28,IF(AND(Z295=$B$28,P295=$F$12),$C$46,IF(AND(Z295=$B$29,P295=$C$12),$C$29,IF(AND(Z295=$B$29,P295=$F$12),$C$47,IF(AND(Z295=$B$30,P295=$C$12),$C$30,IF(AND(Z295=$B$30,P295=$F$12),$C$48,"ERR"))))))))))))))))))))))))))))))))</f>
        <v>64-67</v>
      </c>
      <c r="AB295" t="str">
        <f t="shared" si="38"/>
        <v>64-65</v>
      </c>
      <c r="AC295" s="12" t="str">
        <f t="shared" si="39"/>
        <v>65</v>
      </c>
      <c r="AD295" t="str">
        <f t="shared" si="40"/>
        <v>0-3</v>
      </c>
      <c r="AE295" t="str">
        <f t="shared" si="41"/>
        <v>2-3</v>
      </c>
      <c r="AF295" s="12" t="str">
        <f t="shared" si="42"/>
        <v>2</v>
      </c>
      <c r="AH295">
        <f t="shared" si="43"/>
        <v>522</v>
      </c>
      <c r="AL295">
        <v>363</v>
      </c>
      <c r="AM295" t="str">
        <f t="shared" si="44"/>
        <v>NOT YOURS</v>
      </c>
    </row>
    <row r="296" spans="12:39">
      <c r="L296" s="1" t="s">
        <v>757</v>
      </c>
      <c r="M296" t="s">
        <v>757</v>
      </c>
      <c r="N296" t="s">
        <v>756</v>
      </c>
      <c r="O296" t="s">
        <v>757</v>
      </c>
      <c r="P296" t="s">
        <v>756</v>
      </c>
      <c r="Q296" t="s">
        <v>756</v>
      </c>
      <c r="R296" t="s">
        <v>756</v>
      </c>
      <c r="S296" t="s">
        <v>758</v>
      </c>
      <c r="T296" t="s">
        <v>758</v>
      </c>
      <c r="U296" t="s">
        <v>759</v>
      </c>
      <c r="W296" t="str">
        <f t="shared" si="36"/>
        <v>0-63</v>
      </c>
      <c r="X296" t="str">
        <f>IF(AND(M296=$A$2,W296=$A$7),$A$10,IF(AND(M296=$A$3,W296=$A$7),$A$11,IF(AND(M296=$A$2,W296=$A$8),$A$21,IF(AND(M296=$A$3,W296=$A$8),$A$22,"ERR"))))</f>
        <v>0-31</v>
      </c>
      <c r="Y296" t="str">
        <f>IF(AND(X296=$A$10,N296=$A$2),$A$13,IF(AND(X296=$A$10,N296=$A$3),$A$15,IF(AND(X296=$A$11,N296=$A$2),$A$17,IF(AND(X296=$A$11,N296=$A$3),$A$19,IF(AND(X296=$A$21,N296=$A$2),$A$23,IF(AND(X296=$A$21,N296=$A$3),$A$25,IF(AND(X296=$A$22,N296=$A$2),$A$27,IF(AND(X296=$A$22,N296=$A$3),$A$29,"ERR"))))))))</f>
        <v>16-31</v>
      </c>
      <c r="Z296" t="str">
        <f t="shared" si="37"/>
        <v>16-23</v>
      </c>
      <c r="AA296" t="str">
        <f>IF(AND(Z296=$B$13,P296=$C$12),$C$13,IF(AND(Z296=$B$13,P296=$F$12),$C$31,IF(AND(Z296=$B$14,P296=$C$12),$C$14,IF(AND(Z296=$B$14,P296=$F$12),$C$32,IF(AND(Z296=$B$15,P296=$C$12),$C$15,IF(AND(Z296=$B$15,P296=$F$12),$C$33,IF(AND(Z296=$B$16,P296=$C$12),$C$16,IF(AND(Z296=$B$16,P296=$F$12),$C$34,IF(AND(Z296=$B$17,P296=$C$12),$C$17,IF(AND(Z296=$B$17,P296=$F$12),$C$35,IF(AND(Z296=$B$18,P296=$C$12),$C$18,IF(AND(Z296=$B$18,P296=$F$12),$C$36,IF(AND(Z296=$B$19,P296=$C$12),$C$19,IF(AND(Z296=$B$19,P296=$F$12),$C$37,IF(AND(Z296=$B$20,P296=$C$12),$C$20,IF(AND(Z296=$B$20,P296=$F$12),$C$38,IF(AND(Z296=$B$23,P296=$C$12),$C$23,IF(AND(Z296=$B$23,P296=$F$12),$C$41,IF(AND(Z296=$B$24,P296=$C$12),$C$24,IF(AND(Z296=$B$24,P296=$F$12),$C$42,IF(AND(Z296=$B$25,P296=$C$12),$C$25,IF(AND(Z296=$B$25,P296=$F$12),$C$43,IF(AND(Z296=$B$26,P296=$C$12),$C$26,IF(AND(Z296=$B$26,P296=$F$12),$C$44,IF(AND(Z296=$B$27,P296=$C$12),$C$27,IF(AND(Z296=$B$27,P296=$F$12),$C$45,IF(AND(Z296=$B$28,P296=$C$12),$C$28,IF(AND(Z296=$B$28,P296=$F$12),$C$46,IF(AND(Z296=$B$29,P296=$C$12),$C$29,IF(AND(Z296=$B$29,P296=$F$12),$C$47,IF(AND(Z296=$B$30,P296=$C$12),$C$30,IF(AND(Z296=$B$30,P296=$F$12),$C$48,"ERR"))))))))))))))))))))))))))))))))</f>
        <v>20-23</v>
      </c>
      <c r="AB296" t="str">
        <f t="shared" si="38"/>
        <v>22-23</v>
      </c>
      <c r="AC296" s="12" t="str">
        <f t="shared" si="39"/>
        <v>23</v>
      </c>
      <c r="AD296" t="str">
        <f t="shared" si="40"/>
        <v>4-7</v>
      </c>
      <c r="AE296" t="str">
        <f t="shared" si="41"/>
        <v>6-7</v>
      </c>
      <c r="AF296" s="12" t="str">
        <f t="shared" si="42"/>
        <v>6</v>
      </c>
      <c r="AH296">
        <f t="shared" si="43"/>
        <v>190</v>
      </c>
      <c r="AL296">
        <v>364</v>
      </c>
      <c r="AM296" t="str">
        <f t="shared" si="44"/>
        <v>NOT YOURS</v>
      </c>
    </row>
    <row r="297" spans="12:39">
      <c r="L297" s="1" t="s">
        <v>757</v>
      </c>
      <c r="M297" t="s">
        <v>757</v>
      </c>
      <c r="N297" t="s">
        <v>756</v>
      </c>
      <c r="O297" t="s">
        <v>757</v>
      </c>
      <c r="P297" t="s">
        <v>756</v>
      </c>
      <c r="Q297" t="s">
        <v>756</v>
      </c>
      <c r="R297" t="s">
        <v>756</v>
      </c>
      <c r="S297" t="s">
        <v>759</v>
      </c>
      <c r="T297" t="s">
        <v>759</v>
      </c>
      <c r="U297" t="s">
        <v>759</v>
      </c>
      <c r="W297" t="str">
        <f t="shared" si="36"/>
        <v>0-63</v>
      </c>
      <c r="X297" t="str">
        <f>IF(AND(M297=$A$2,W297=$A$7),$A$10,IF(AND(M297=$A$3,W297=$A$7),$A$11,IF(AND(M297=$A$2,W297=$A$8),$A$21,IF(AND(M297=$A$3,W297=$A$8),$A$22,"ERR"))))</f>
        <v>0-31</v>
      </c>
      <c r="Y297" t="str">
        <f>IF(AND(X297=$A$10,N297=$A$2),$A$13,IF(AND(X297=$A$10,N297=$A$3),$A$15,IF(AND(X297=$A$11,N297=$A$2),$A$17,IF(AND(X297=$A$11,N297=$A$3),$A$19,IF(AND(X297=$A$21,N297=$A$2),$A$23,IF(AND(X297=$A$21,N297=$A$3),$A$25,IF(AND(X297=$A$22,N297=$A$2),$A$27,IF(AND(X297=$A$22,N297=$A$3),$A$29,"ERR"))))))))</f>
        <v>16-31</v>
      </c>
      <c r="Z297" t="str">
        <f t="shared" si="37"/>
        <v>16-23</v>
      </c>
      <c r="AA297" t="str">
        <f>IF(AND(Z297=$B$13,P297=$C$12),$C$13,IF(AND(Z297=$B$13,P297=$F$12),$C$31,IF(AND(Z297=$B$14,P297=$C$12),$C$14,IF(AND(Z297=$B$14,P297=$F$12),$C$32,IF(AND(Z297=$B$15,P297=$C$12),$C$15,IF(AND(Z297=$B$15,P297=$F$12),$C$33,IF(AND(Z297=$B$16,P297=$C$12),$C$16,IF(AND(Z297=$B$16,P297=$F$12),$C$34,IF(AND(Z297=$B$17,P297=$C$12),$C$17,IF(AND(Z297=$B$17,P297=$F$12),$C$35,IF(AND(Z297=$B$18,P297=$C$12),$C$18,IF(AND(Z297=$B$18,P297=$F$12),$C$36,IF(AND(Z297=$B$19,P297=$C$12),$C$19,IF(AND(Z297=$B$19,P297=$F$12),$C$37,IF(AND(Z297=$B$20,P297=$C$12),$C$20,IF(AND(Z297=$B$20,P297=$F$12),$C$38,IF(AND(Z297=$B$23,P297=$C$12),$C$23,IF(AND(Z297=$B$23,P297=$F$12),$C$41,IF(AND(Z297=$B$24,P297=$C$12),$C$24,IF(AND(Z297=$B$24,P297=$F$12),$C$42,IF(AND(Z297=$B$25,P297=$C$12),$C$25,IF(AND(Z297=$B$25,P297=$F$12),$C$43,IF(AND(Z297=$B$26,P297=$C$12),$C$26,IF(AND(Z297=$B$26,P297=$F$12),$C$44,IF(AND(Z297=$B$27,P297=$C$12),$C$27,IF(AND(Z297=$B$27,P297=$F$12),$C$45,IF(AND(Z297=$B$28,P297=$C$12),$C$28,IF(AND(Z297=$B$28,P297=$F$12),$C$46,IF(AND(Z297=$B$29,P297=$C$12),$C$29,IF(AND(Z297=$B$29,P297=$F$12),$C$47,IF(AND(Z297=$B$30,P297=$C$12),$C$30,IF(AND(Z297=$B$30,P297=$F$12),$C$48,"ERR"))))))))))))))))))))))))))))))))</f>
        <v>20-23</v>
      </c>
      <c r="AB297" t="str">
        <f t="shared" si="38"/>
        <v>22-23</v>
      </c>
      <c r="AC297" s="12" t="str">
        <f t="shared" si="39"/>
        <v>23</v>
      </c>
      <c r="AD297" t="str">
        <f t="shared" si="40"/>
        <v>0-3</v>
      </c>
      <c r="AE297" t="str">
        <f t="shared" si="41"/>
        <v>0-1</v>
      </c>
      <c r="AF297" s="12" t="str">
        <f t="shared" si="42"/>
        <v>0</v>
      </c>
      <c r="AH297">
        <f t="shared" si="43"/>
        <v>184</v>
      </c>
      <c r="AL297">
        <v>365</v>
      </c>
      <c r="AM297" t="str">
        <f t="shared" si="44"/>
        <v>NOT YOURS</v>
      </c>
    </row>
    <row r="298" spans="12:39">
      <c r="L298" s="1" t="s">
        <v>757</v>
      </c>
      <c r="M298" t="s">
        <v>756</v>
      </c>
      <c r="N298" t="s">
        <v>756</v>
      </c>
      <c r="O298" t="s">
        <v>756</v>
      </c>
      <c r="P298" t="s">
        <v>756</v>
      </c>
      <c r="Q298" t="s">
        <v>757</v>
      </c>
      <c r="R298" t="s">
        <v>756</v>
      </c>
      <c r="S298" t="s">
        <v>759</v>
      </c>
      <c r="T298" t="s">
        <v>759</v>
      </c>
      <c r="U298" t="s">
        <v>758</v>
      </c>
      <c r="W298" t="str">
        <f t="shared" si="36"/>
        <v>0-63</v>
      </c>
      <c r="X298" t="str">
        <f>IF(AND(M298=$A$2,W298=$A$7),$A$10,IF(AND(M298=$A$3,W298=$A$7),$A$11,IF(AND(M298=$A$2,W298=$A$8),$A$21,IF(AND(M298=$A$3,W298=$A$8),$A$22,"ERR"))))</f>
        <v>32-63</v>
      </c>
      <c r="Y298" t="str">
        <f>IF(AND(X298=$A$10,N298=$A$2),$A$13,IF(AND(X298=$A$10,N298=$A$3),$A$15,IF(AND(X298=$A$11,N298=$A$2),$A$17,IF(AND(X298=$A$11,N298=$A$3),$A$19,IF(AND(X298=$A$21,N298=$A$2),$A$23,IF(AND(X298=$A$21,N298=$A$3),$A$25,IF(AND(X298=$A$22,N298=$A$2),$A$27,IF(AND(X298=$A$22,N298=$A$3),$A$29,"ERR"))))))))</f>
        <v>48-63</v>
      </c>
      <c r="Z298" t="str">
        <f t="shared" si="37"/>
        <v>56-63</v>
      </c>
      <c r="AA298" t="str">
        <f>IF(AND(Z298=$B$13,P298=$C$12),$C$13,IF(AND(Z298=$B$13,P298=$F$12),$C$31,IF(AND(Z298=$B$14,P298=$C$12),$C$14,IF(AND(Z298=$B$14,P298=$F$12),$C$32,IF(AND(Z298=$B$15,P298=$C$12),$C$15,IF(AND(Z298=$B$15,P298=$F$12),$C$33,IF(AND(Z298=$B$16,P298=$C$12),$C$16,IF(AND(Z298=$B$16,P298=$F$12),$C$34,IF(AND(Z298=$B$17,P298=$C$12),$C$17,IF(AND(Z298=$B$17,P298=$F$12),$C$35,IF(AND(Z298=$B$18,P298=$C$12),$C$18,IF(AND(Z298=$B$18,P298=$F$12),$C$36,IF(AND(Z298=$B$19,P298=$C$12),$C$19,IF(AND(Z298=$B$19,P298=$F$12),$C$37,IF(AND(Z298=$B$20,P298=$C$12),$C$20,IF(AND(Z298=$B$20,P298=$F$12),$C$38,IF(AND(Z298=$B$23,P298=$C$12),$C$23,IF(AND(Z298=$B$23,P298=$F$12),$C$41,IF(AND(Z298=$B$24,P298=$C$12),$C$24,IF(AND(Z298=$B$24,P298=$F$12),$C$42,IF(AND(Z298=$B$25,P298=$C$12),$C$25,IF(AND(Z298=$B$25,P298=$F$12),$C$43,IF(AND(Z298=$B$26,P298=$C$12),$C$26,IF(AND(Z298=$B$26,P298=$F$12),$C$44,IF(AND(Z298=$B$27,P298=$C$12),$C$27,IF(AND(Z298=$B$27,P298=$F$12),$C$45,IF(AND(Z298=$B$28,P298=$C$12),$C$28,IF(AND(Z298=$B$28,P298=$F$12),$C$46,IF(AND(Z298=$B$29,P298=$C$12),$C$29,IF(AND(Z298=$B$29,P298=$F$12),$C$47,IF(AND(Z298=$B$30,P298=$C$12),$C$30,IF(AND(Z298=$B$30,P298=$F$12),$C$48,"ERR"))))))))))))))))))))))))))))))))</f>
        <v>60-63</v>
      </c>
      <c r="AB298" t="str">
        <f t="shared" si="38"/>
        <v>60-61</v>
      </c>
      <c r="AC298" s="12" t="str">
        <f t="shared" si="39"/>
        <v>61</v>
      </c>
      <c r="AD298" t="str">
        <f t="shared" si="40"/>
        <v>0-3</v>
      </c>
      <c r="AE298" t="str">
        <f t="shared" si="41"/>
        <v>0-1</v>
      </c>
      <c r="AF298" s="12" t="str">
        <f t="shared" si="42"/>
        <v>1</v>
      </c>
      <c r="AH298">
        <f t="shared" si="43"/>
        <v>489</v>
      </c>
      <c r="AL298">
        <v>366</v>
      </c>
      <c r="AM298" t="str">
        <f t="shared" si="44"/>
        <v>NOT YOURS</v>
      </c>
    </row>
    <row r="299" spans="12:39">
      <c r="L299" s="1" t="s">
        <v>757</v>
      </c>
      <c r="M299" t="s">
        <v>756</v>
      </c>
      <c r="N299" t="s">
        <v>757</v>
      </c>
      <c r="O299" t="s">
        <v>756</v>
      </c>
      <c r="P299" t="s">
        <v>757</v>
      </c>
      <c r="Q299" t="s">
        <v>757</v>
      </c>
      <c r="R299" t="s">
        <v>757</v>
      </c>
      <c r="S299" t="s">
        <v>758</v>
      </c>
      <c r="T299" t="s">
        <v>758</v>
      </c>
      <c r="U299" t="s">
        <v>759</v>
      </c>
      <c r="W299" t="str">
        <f t="shared" si="36"/>
        <v>0-63</v>
      </c>
      <c r="X299" t="str">
        <f>IF(AND(M299=$A$2,W299=$A$7),$A$10,IF(AND(M299=$A$3,W299=$A$7),$A$11,IF(AND(M299=$A$2,W299=$A$8),$A$21,IF(AND(M299=$A$3,W299=$A$8),$A$22,"ERR"))))</f>
        <v>32-63</v>
      </c>
      <c r="Y299" t="str">
        <f>IF(AND(X299=$A$10,N299=$A$2),$A$13,IF(AND(X299=$A$10,N299=$A$3),$A$15,IF(AND(X299=$A$11,N299=$A$2),$A$17,IF(AND(X299=$A$11,N299=$A$3),$A$19,IF(AND(X299=$A$21,N299=$A$2),$A$23,IF(AND(X299=$A$21,N299=$A$3),$A$25,IF(AND(X299=$A$22,N299=$A$2),$A$27,IF(AND(X299=$A$22,N299=$A$3),$A$29,"ERR"))))))))</f>
        <v>32-47</v>
      </c>
      <c r="Z299" t="str">
        <f t="shared" si="37"/>
        <v>40-47</v>
      </c>
      <c r="AA299" t="str">
        <f>IF(AND(Z299=$B$13,P299=$C$12),$C$13,IF(AND(Z299=$B$13,P299=$F$12),$C$31,IF(AND(Z299=$B$14,P299=$C$12),$C$14,IF(AND(Z299=$B$14,P299=$F$12),$C$32,IF(AND(Z299=$B$15,P299=$C$12),$C$15,IF(AND(Z299=$B$15,P299=$F$12),$C$33,IF(AND(Z299=$B$16,P299=$C$12),$C$16,IF(AND(Z299=$B$16,P299=$F$12),$C$34,IF(AND(Z299=$B$17,P299=$C$12),$C$17,IF(AND(Z299=$B$17,P299=$F$12),$C$35,IF(AND(Z299=$B$18,P299=$C$12),$C$18,IF(AND(Z299=$B$18,P299=$F$12),$C$36,IF(AND(Z299=$B$19,P299=$C$12),$C$19,IF(AND(Z299=$B$19,P299=$F$12),$C$37,IF(AND(Z299=$B$20,P299=$C$12),$C$20,IF(AND(Z299=$B$20,P299=$F$12),$C$38,IF(AND(Z299=$B$23,P299=$C$12),$C$23,IF(AND(Z299=$B$23,P299=$F$12),$C$41,IF(AND(Z299=$B$24,P299=$C$12),$C$24,IF(AND(Z299=$B$24,P299=$F$12),$C$42,IF(AND(Z299=$B$25,P299=$C$12),$C$25,IF(AND(Z299=$B$25,P299=$F$12),$C$43,IF(AND(Z299=$B$26,P299=$C$12),$C$26,IF(AND(Z299=$B$26,P299=$F$12),$C$44,IF(AND(Z299=$B$27,P299=$C$12),$C$27,IF(AND(Z299=$B$27,P299=$F$12),$C$45,IF(AND(Z299=$B$28,P299=$C$12),$C$28,IF(AND(Z299=$B$28,P299=$F$12),$C$46,IF(AND(Z299=$B$29,P299=$C$12),$C$29,IF(AND(Z299=$B$29,P299=$F$12),$C$47,IF(AND(Z299=$B$30,P299=$C$12),$C$30,IF(AND(Z299=$B$30,P299=$F$12),$C$48,"ERR"))))))))))))))))))))))))))))))))</f>
        <v>40-43</v>
      </c>
      <c r="AB299" t="str">
        <f t="shared" si="38"/>
        <v>40-41</v>
      </c>
      <c r="AC299" s="12" t="str">
        <f t="shared" si="39"/>
        <v>40</v>
      </c>
      <c r="AD299" t="str">
        <f t="shared" si="40"/>
        <v>4-7</v>
      </c>
      <c r="AE299" t="str">
        <f t="shared" si="41"/>
        <v>6-7</v>
      </c>
      <c r="AF299" s="12" t="str">
        <f t="shared" si="42"/>
        <v>6</v>
      </c>
      <c r="AH299">
        <f t="shared" si="43"/>
        <v>326</v>
      </c>
      <c r="AL299">
        <v>367</v>
      </c>
      <c r="AM299" t="str">
        <f t="shared" si="44"/>
        <v>NOT YOURS</v>
      </c>
    </row>
    <row r="300" spans="12:39">
      <c r="L300" s="1" t="s">
        <v>756</v>
      </c>
      <c r="M300" t="s">
        <v>757</v>
      </c>
      <c r="N300" t="s">
        <v>756</v>
      </c>
      <c r="O300" t="s">
        <v>756</v>
      </c>
      <c r="P300" t="s">
        <v>756</v>
      </c>
      <c r="Q300" t="s">
        <v>756</v>
      </c>
      <c r="R300" t="s">
        <v>756</v>
      </c>
      <c r="S300" t="s">
        <v>758</v>
      </c>
      <c r="T300" t="s">
        <v>758</v>
      </c>
      <c r="U300" t="s">
        <v>758</v>
      </c>
      <c r="W300" t="str">
        <f t="shared" si="36"/>
        <v>64-127</v>
      </c>
      <c r="X300" t="str">
        <f>IF(AND(M300=$A$2,W300=$A$7),$A$10,IF(AND(M300=$A$3,W300=$A$7),$A$11,IF(AND(M300=$A$2,W300=$A$8),$A$21,IF(AND(M300=$A$3,W300=$A$8),$A$22,"ERR"))))</f>
        <v>64-95</v>
      </c>
      <c r="Y300" t="str">
        <f>IF(AND(X300=$A$10,N300=$A$2),$A$13,IF(AND(X300=$A$10,N300=$A$3),$A$15,IF(AND(X300=$A$11,N300=$A$2),$A$17,IF(AND(X300=$A$11,N300=$A$3),$A$19,IF(AND(X300=$A$21,N300=$A$2),$A$23,IF(AND(X300=$A$21,N300=$A$3),$A$25,IF(AND(X300=$A$22,N300=$A$2),$A$27,IF(AND(X300=$A$22,N300=$A$3),$A$29,"ERR"))))))))</f>
        <v>80-95</v>
      </c>
      <c r="Z300" t="str">
        <f t="shared" si="37"/>
        <v>88-95</v>
      </c>
      <c r="AA300" t="str">
        <f>IF(AND(Z300=$B$13,P300=$C$12),$C$13,IF(AND(Z300=$B$13,P300=$F$12),$C$31,IF(AND(Z300=$B$14,P300=$C$12),$C$14,IF(AND(Z300=$B$14,P300=$F$12),$C$32,IF(AND(Z300=$B$15,P300=$C$12),$C$15,IF(AND(Z300=$B$15,P300=$F$12),$C$33,IF(AND(Z300=$B$16,P300=$C$12),$C$16,IF(AND(Z300=$B$16,P300=$F$12),$C$34,IF(AND(Z300=$B$17,P300=$C$12),$C$17,IF(AND(Z300=$B$17,P300=$F$12),$C$35,IF(AND(Z300=$B$18,P300=$C$12),$C$18,IF(AND(Z300=$B$18,P300=$F$12),$C$36,IF(AND(Z300=$B$19,P300=$C$12),$C$19,IF(AND(Z300=$B$19,P300=$F$12),$C$37,IF(AND(Z300=$B$20,P300=$C$12),$C$20,IF(AND(Z300=$B$20,P300=$F$12),$C$38,IF(AND(Z300=$B$23,P300=$C$12),$C$23,IF(AND(Z300=$B$23,P300=$F$12),$C$41,IF(AND(Z300=$B$24,P300=$C$12),$C$24,IF(AND(Z300=$B$24,P300=$F$12),$C$42,IF(AND(Z300=$B$25,P300=$C$12),$C$25,IF(AND(Z300=$B$25,P300=$F$12),$C$43,IF(AND(Z300=$B$26,P300=$C$12),$C$26,IF(AND(Z300=$B$26,P300=$F$12),$C$44,IF(AND(Z300=$B$27,P300=$C$12),$C$27,IF(AND(Z300=$B$27,P300=$F$12),$C$45,IF(AND(Z300=$B$28,P300=$C$12),$C$28,IF(AND(Z300=$B$28,P300=$F$12),$C$46,IF(AND(Z300=$B$29,P300=$C$12),$C$29,IF(AND(Z300=$B$29,P300=$F$12),$C$47,IF(AND(Z300=$B$30,P300=$C$12),$C$30,IF(AND(Z300=$B$30,P300=$F$12),$C$48,"ERR"))))))))))))))))))))))))))))))))</f>
        <v>92-95</v>
      </c>
      <c r="AB300" t="str">
        <f t="shared" si="38"/>
        <v>94-95</v>
      </c>
      <c r="AC300" s="12" t="str">
        <f t="shared" si="39"/>
        <v>95</v>
      </c>
      <c r="AD300" t="str">
        <f t="shared" si="40"/>
        <v>4-7</v>
      </c>
      <c r="AE300" t="str">
        <f t="shared" si="41"/>
        <v>6-7</v>
      </c>
      <c r="AF300" s="12" t="str">
        <f t="shared" si="42"/>
        <v>7</v>
      </c>
      <c r="AH300">
        <f t="shared" si="43"/>
        <v>767</v>
      </c>
      <c r="AL300">
        <v>368</v>
      </c>
      <c r="AM300" t="str">
        <f t="shared" si="44"/>
        <v>NOT YOURS</v>
      </c>
    </row>
    <row r="301" spans="12:39">
      <c r="L301" s="1" t="s">
        <v>757</v>
      </c>
      <c r="M301" t="s">
        <v>756</v>
      </c>
      <c r="N301" t="s">
        <v>756</v>
      </c>
      <c r="O301" t="s">
        <v>756</v>
      </c>
      <c r="P301" t="s">
        <v>757</v>
      </c>
      <c r="Q301" t="s">
        <v>757</v>
      </c>
      <c r="R301" t="s">
        <v>756</v>
      </c>
      <c r="S301" t="s">
        <v>758</v>
      </c>
      <c r="T301" t="s">
        <v>758</v>
      </c>
      <c r="U301" t="s">
        <v>758</v>
      </c>
      <c r="W301" t="str">
        <f t="shared" si="36"/>
        <v>0-63</v>
      </c>
      <c r="X301" t="str">
        <f>IF(AND(M301=$A$2,W301=$A$7),$A$10,IF(AND(M301=$A$3,W301=$A$7),$A$11,IF(AND(M301=$A$2,W301=$A$8),$A$21,IF(AND(M301=$A$3,W301=$A$8),$A$22,"ERR"))))</f>
        <v>32-63</v>
      </c>
      <c r="Y301" t="str">
        <f>IF(AND(X301=$A$10,N301=$A$2),$A$13,IF(AND(X301=$A$10,N301=$A$3),$A$15,IF(AND(X301=$A$11,N301=$A$2),$A$17,IF(AND(X301=$A$11,N301=$A$3),$A$19,IF(AND(X301=$A$21,N301=$A$2),$A$23,IF(AND(X301=$A$21,N301=$A$3),$A$25,IF(AND(X301=$A$22,N301=$A$2),$A$27,IF(AND(X301=$A$22,N301=$A$3),$A$29,"ERR"))))))))</f>
        <v>48-63</v>
      </c>
      <c r="Z301" t="str">
        <f t="shared" si="37"/>
        <v>56-63</v>
      </c>
      <c r="AA301" t="str">
        <f>IF(AND(Z301=$B$13,P301=$C$12),$C$13,IF(AND(Z301=$B$13,P301=$F$12),$C$31,IF(AND(Z301=$B$14,P301=$C$12),$C$14,IF(AND(Z301=$B$14,P301=$F$12),$C$32,IF(AND(Z301=$B$15,P301=$C$12),$C$15,IF(AND(Z301=$B$15,P301=$F$12),$C$33,IF(AND(Z301=$B$16,P301=$C$12),$C$16,IF(AND(Z301=$B$16,P301=$F$12),$C$34,IF(AND(Z301=$B$17,P301=$C$12),$C$17,IF(AND(Z301=$B$17,P301=$F$12),$C$35,IF(AND(Z301=$B$18,P301=$C$12),$C$18,IF(AND(Z301=$B$18,P301=$F$12),$C$36,IF(AND(Z301=$B$19,P301=$C$12),$C$19,IF(AND(Z301=$B$19,P301=$F$12),$C$37,IF(AND(Z301=$B$20,P301=$C$12),$C$20,IF(AND(Z301=$B$20,P301=$F$12),$C$38,IF(AND(Z301=$B$23,P301=$C$12),$C$23,IF(AND(Z301=$B$23,P301=$F$12),$C$41,IF(AND(Z301=$B$24,P301=$C$12),$C$24,IF(AND(Z301=$B$24,P301=$F$12),$C$42,IF(AND(Z301=$B$25,P301=$C$12),$C$25,IF(AND(Z301=$B$25,P301=$F$12),$C$43,IF(AND(Z301=$B$26,P301=$C$12),$C$26,IF(AND(Z301=$B$26,P301=$F$12),$C$44,IF(AND(Z301=$B$27,P301=$C$12),$C$27,IF(AND(Z301=$B$27,P301=$F$12),$C$45,IF(AND(Z301=$B$28,P301=$C$12),$C$28,IF(AND(Z301=$B$28,P301=$F$12),$C$46,IF(AND(Z301=$B$29,P301=$C$12),$C$29,IF(AND(Z301=$B$29,P301=$F$12),$C$47,IF(AND(Z301=$B$30,P301=$C$12),$C$30,IF(AND(Z301=$B$30,P301=$F$12),$C$48,"ERR"))))))))))))))))))))))))))))))))</f>
        <v>56-59</v>
      </c>
      <c r="AB301" t="str">
        <f t="shared" si="38"/>
        <v>56-57</v>
      </c>
      <c r="AC301" s="12" t="str">
        <f t="shared" si="39"/>
        <v>57</v>
      </c>
      <c r="AD301" t="str">
        <f t="shared" si="40"/>
        <v>4-7</v>
      </c>
      <c r="AE301" t="str">
        <f t="shared" si="41"/>
        <v>6-7</v>
      </c>
      <c r="AF301" s="12" t="str">
        <f t="shared" si="42"/>
        <v>7</v>
      </c>
      <c r="AH301">
        <f t="shared" si="43"/>
        <v>463</v>
      </c>
      <c r="AL301">
        <v>369</v>
      </c>
      <c r="AM301" t="str">
        <f t="shared" si="44"/>
        <v>NOT YOURS</v>
      </c>
    </row>
    <row r="302" spans="12:39">
      <c r="L302" s="1" t="s">
        <v>756</v>
      </c>
      <c r="M302" t="s">
        <v>757</v>
      </c>
      <c r="N302" t="s">
        <v>756</v>
      </c>
      <c r="O302" t="s">
        <v>757</v>
      </c>
      <c r="P302" t="s">
        <v>757</v>
      </c>
      <c r="Q302" t="s">
        <v>756</v>
      </c>
      <c r="R302" t="s">
        <v>756</v>
      </c>
      <c r="S302" t="s">
        <v>759</v>
      </c>
      <c r="T302" t="s">
        <v>759</v>
      </c>
      <c r="U302" t="s">
        <v>758</v>
      </c>
      <c r="W302" t="str">
        <f t="shared" si="36"/>
        <v>64-127</v>
      </c>
      <c r="X302" t="str">
        <f>IF(AND(M302=$A$2,W302=$A$7),$A$10,IF(AND(M302=$A$3,W302=$A$7),$A$11,IF(AND(M302=$A$2,W302=$A$8),$A$21,IF(AND(M302=$A$3,W302=$A$8),$A$22,"ERR"))))</f>
        <v>64-95</v>
      </c>
      <c r="Y302" t="str">
        <f>IF(AND(X302=$A$10,N302=$A$2),$A$13,IF(AND(X302=$A$10,N302=$A$3),$A$15,IF(AND(X302=$A$11,N302=$A$2),$A$17,IF(AND(X302=$A$11,N302=$A$3),$A$19,IF(AND(X302=$A$21,N302=$A$2),$A$23,IF(AND(X302=$A$21,N302=$A$3),$A$25,IF(AND(X302=$A$22,N302=$A$2),$A$27,IF(AND(X302=$A$22,N302=$A$3),$A$29,"ERR"))))))))</f>
        <v>80-95</v>
      </c>
      <c r="Z302" t="str">
        <f t="shared" si="37"/>
        <v>80-87</v>
      </c>
      <c r="AA302" t="str">
        <f>IF(AND(Z302=$B$13,P302=$C$12),$C$13,IF(AND(Z302=$B$13,P302=$F$12),$C$31,IF(AND(Z302=$B$14,P302=$C$12),$C$14,IF(AND(Z302=$B$14,P302=$F$12),$C$32,IF(AND(Z302=$B$15,P302=$C$12),$C$15,IF(AND(Z302=$B$15,P302=$F$12),$C$33,IF(AND(Z302=$B$16,P302=$C$12),$C$16,IF(AND(Z302=$B$16,P302=$F$12),$C$34,IF(AND(Z302=$B$17,P302=$C$12),$C$17,IF(AND(Z302=$B$17,P302=$F$12),$C$35,IF(AND(Z302=$B$18,P302=$C$12),$C$18,IF(AND(Z302=$B$18,P302=$F$12),$C$36,IF(AND(Z302=$B$19,P302=$C$12),$C$19,IF(AND(Z302=$B$19,P302=$F$12),$C$37,IF(AND(Z302=$B$20,P302=$C$12),$C$20,IF(AND(Z302=$B$20,P302=$F$12),$C$38,IF(AND(Z302=$B$23,P302=$C$12),$C$23,IF(AND(Z302=$B$23,P302=$F$12),$C$41,IF(AND(Z302=$B$24,P302=$C$12),$C$24,IF(AND(Z302=$B$24,P302=$F$12),$C$42,IF(AND(Z302=$B$25,P302=$C$12),$C$25,IF(AND(Z302=$B$25,P302=$F$12),$C$43,IF(AND(Z302=$B$26,P302=$C$12),$C$26,IF(AND(Z302=$B$26,P302=$F$12),$C$44,IF(AND(Z302=$B$27,P302=$C$12),$C$27,IF(AND(Z302=$B$27,P302=$F$12),$C$45,IF(AND(Z302=$B$28,P302=$C$12),$C$28,IF(AND(Z302=$B$28,P302=$F$12),$C$46,IF(AND(Z302=$B$29,P302=$C$12),$C$29,IF(AND(Z302=$B$29,P302=$F$12),$C$47,IF(AND(Z302=$B$30,P302=$C$12),$C$30,IF(AND(Z302=$B$30,P302=$F$12),$C$48,"ERR"))))))))))))))))))))))))))))))))</f>
        <v>80-83</v>
      </c>
      <c r="AB302" t="str">
        <f t="shared" si="38"/>
        <v>82-83</v>
      </c>
      <c r="AC302" s="12" t="str">
        <f t="shared" si="39"/>
        <v>83</v>
      </c>
      <c r="AD302" t="str">
        <f t="shared" si="40"/>
        <v>0-3</v>
      </c>
      <c r="AE302" t="str">
        <f t="shared" si="41"/>
        <v>0-1</v>
      </c>
      <c r="AF302" s="12" t="str">
        <f t="shared" si="42"/>
        <v>1</v>
      </c>
      <c r="AH302">
        <f t="shared" si="43"/>
        <v>665</v>
      </c>
      <c r="AL302">
        <v>370</v>
      </c>
      <c r="AM302" t="str">
        <f t="shared" si="44"/>
        <v>NOT YOURS</v>
      </c>
    </row>
    <row r="303" spans="12:39">
      <c r="L303" s="1" t="s">
        <v>757</v>
      </c>
      <c r="M303" t="s">
        <v>756</v>
      </c>
      <c r="N303" t="s">
        <v>757</v>
      </c>
      <c r="O303" t="s">
        <v>757</v>
      </c>
      <c r="P303" t="s">
        <v>756</v>
      </c>
      <c r="Q303" t="s">
        <v>756</v>
      </c>
      <c r="R303" t="s">
        <v>757</v>
      </c>
      <c r="S303" t="s">
        <v>759</v>
      </c>
      <c r="T303" t="s">
        <v>758</v>
      </c>
      <c r="U303" t="s">
        <v>758</v>
      </c>
      <c r="W303" t="str">
        <f t="shared" si="36"/>
        <v>0-63</v>
      </c>
      <c r="X303" t="str">
        <f>IF(AND(M303=$A$2,W303=$A$7),$A$10,IF(AND(M303=$A$3,W303=$A$7),$A$11,IF(AND(M303=$A$2,W303=$A$8),$A$21,IF(AND(M303=$A$3,W303=$A$8),$A$22,"ERR"))))</f>
        <v>32-63</v>
      </c>
      <c r="Y303" t="str">
        <f>IF(AND(X303=$A$10,N303=$A$2),$A$13,IF(AND(X303=$A$10,N303=$A$3),$A$15,IF(AND(X303=$A$11,N303=$A$2),$A$17,IF(AND(X303=$A$11,N303=$A$3),$A$19,IF(AND(X303=$A$21,N303=$A$2),$A$23,IF(AND(X303=$A$21,N303=$A$3),$A$25,IF(AND(X303=$A$22,N303=$A$2),$A$27,IF(AND(X303=$A$22,N303=$A$3),$A$29,"ERR"))))))))</f>
        <v>32-47</v>
      </c>
      <c r="Z303" t="str">
        <f t="shared" si="37"/>
        <v>32-39</v>
      </c>
      <c r="AA303" t="str">
        <f>IF(AND(Z303=$B$13,P303=$C$12),$C$13,IF(AND(Z303=$B$13,P303=$F$12),$C$31,IF(AND(Z303=$B$14,P303=$C$12),$C$14,IF(AND(Z303=$B$14,P303=$F$12),$C$32,IF(AND(Z303=$B$15,P303=$C$12),$C$15,IF(AND(Z303=$B$15,P303=$F$12),$C$33,IF(AND(Z303=$B$16,P303=$C$12),$C$16,IF(AND(Z303=$B$16,P303=$F$12),$C$34,IF(AND(Z303=$B$17,P303=$C$12),$C$17,IF(AND(Z303=$B$17,P303=$F$12),$C$35,IF(AND(Z303=$B$18,P303=$C$12),$C$18,IF(AND(Z303=$B$18,P303=$F$12),$C$36,IF(AND(Z303=$B$19,P303=$C$12),$C$19,IF(AND(Z303=$B$19,P303=$F$12),$C$37,IF(AND(Z303=$B$20,P303=$C$12),$C$20,IF(AND(Z303=$B$20,P303=$F$12),$C$38,IF(AND(Z303=$B$23,P303=$C$12),$C$23,IF(AND(Z303=$B$23,P303=$F$12),$C$41,IF(AND(Z303=$B$24,P303=$C$12),$C$24,IF(AND(Z303=$B$24,P303=$F$12),$C$42,IF(AND(Z303=$B$25,P303=$C$12),$C$25,IF(AND(Z303=$B$25,P303=$F$12),$C$43,IF(AND(Z303=$B$26,P303=$C$12),$C$26,IF(AND(Z303=$B$26,P303=$F$12),$C$44,IF(AND(Z303=$B$27,P303=$C$12),$C$27,IF(AND(Z303=$B$27,P303=$F$12),$C$45,IF(AND(Z303=$B$28,P303=$C$12),$C$28,IF(AND(Z303=$B$28,P303=$F$12),$C$46,IF(AND(Z303=$B$29,P303=$C$12),$C$29,IF(AND(Z303=$B$29,P303=$F$12),$C$47,IF(AND(Z303=$B$30,P303=$C$12),$C$30,IF(AND(Z303=$B$30,P303=$F$12),$C$48,"ERR"))))))))))))))))))))))))))))))))</f>
        <v>36-39</v>
      </c>
      <c r="AB303" t="str">
        <f t="shared" si="38"/>
        <v>38-39</v>
      </c>
      <c r="AC303" s="12" t="str">
        <f t="shared" si="39"/>
        <v>38</v>
      </c>
      <c r="AD303" t="str">
        <f t="shared" si="40"/>
        <v>0-3</v>
      </c>
      <c r="AE303" t="str">
        <f t="shared" si="41"/>
        <v>2-3</v>
      </c>
      <c r="AF303" s="12" t="str">
        <f t="shared" si="42"/>
        <v>3</v>
      </c>
      <c r="AH303">
        <f t="shared" si="43"/>
        <v>307</v>
      </c>
      <c r="AL303">
        <v>371</v>
      </c>
      <c r="AM303" t="str">
        <f t="shared" si="44"/>
        <v>NOT YOURS</v>
      </c>
    </row>
    <row r="304" spans="12:39">
      <c r="L304" s="1" t="s">
        <v>757</v>
      </c>
      <c r="M304" t="s">
        <v>757</v>
      </c>
      <c r="N304" t="s">
        <v>756</v>
      </c>
      <c r="O304" t="s">
        <v>757</v>
      </c>
      <c r="P304" t="s">
        <v>757</v>
      </c>
      <c r="Q304" t="s">
        <v>757</v>
      </c>
      <c r="R304" t="s">
        <v>757</v>
      </c>
      <c r="S304" t="s">
        <v>759</v>
      </c>
      <c r="T304" t="s">
        <v>758</v>
      </c>
      <c r="U304" t="s">
        <v>758</v>
      </c>
      <c r="W304" t="str">
        <f t="shared" si="36"/>
        <v>0-63</v>
      </c>
      <c r="X304" t="str">
        <f>IF(AND(M304=$A$2,W304=$A$7),$A$10,IF(AND(M304=$A$3,W304=$A$7),$A$11,IF(AND(M304=$A$2,W304=$A$8),$A$21,IF(AND(M304=$A$3,W304=$A$8),$A$22,"ERR"))))</f>
        <v>0-31</v>
      </c>
      <c r="Y304" t="str">
        <f>IF(AND(X304=$A$10,N304=$A$2),$A$13,IF(AND(X304=$A$10,N304=$A$3),$A$15,IF(AND(X304=$A$11,N304=$A$2),$A$17,IF(AND(X304=$A$11,N304=$A$3),$A$19,IF(AND(X304=$A$21,N304=$A$2),$A$23,IF(AND(X304=$A$21,N304=$A$3),$A$25,IF(AND(X304=$A$22,N304=$A$2),$A$27,IF(AND(X304=$A$22,N304=$A$3),$A$29,"ERR"))))))))</f>
        <v>16-31</v>
      </c>
      <c r="Z304" t="str">
        <f t="shared" si="37"/>
        <v>16-23</v>
      </c>
      <c r="AA304" t="str">
        <f>IF(AND(Z304=$B$13,P304=$C$12),$C$13,IF(AND(Z304=$B$13,P304=$F$12),$C$31,IF(AND(Z304=$B$14,P304=$C$12),$C$14,IF(AND(Z304=$B$14,P304=$F$12),$C$32,IF(AND(Z304=$B$15,P304=$C$12),$C$15,IF(AND(Z304=$B$15,P304=$F$12),$C$33,IF(AND(Z304=$B$16,P304=$C$12),$C$16,IF(AND(Z304=$B$16,P304=$F$12),$C$34,IF(AND(Z304=$B$17,P304=$C$12),$C$17,IF(AND(Z304=$B$17,P304=$F$12),$C$35,IF(AND(Z304=$B$18,P304=$C$12),$C$18,IF(AND(Z304=$B$18,P304=$F$12),$C$36,IF(AND(Z304=$B$19,P304=$C$12),$C$19,IF(AND(Z304=$B$19,P304=$F$12),$C$37,IF(AND(Z304=$B$20,P304=$C$12),$C$20,IF(AND(Z304=$B$20,P304=$F$12),$C$38,IF(AND(Z304=$B$23,P304=$C$12),$C$23,IF(AND(Z304=$B$23,P304=$F$12),$C$41,IF(AND(Z304=$B$24,P304=$C$12),$C$24,IF(AND(Z304=$B$24,P304=$F$12),$C$42,IF(AND(Z304=$B$25,P304=$C$12),$C$25,IF(AND(Z304=$B$25,P304=$F$12),$C$43,IF(AND(Z304=$B$26,P304=$C$12),$C$26,IF(AND(Z304=$B$26,P304=$F$12),$C$44,IF(AND(Z304=$B$27,P304=$C$12),$C$27,IF(AND(Z304=$B$27,P304=$F$12),$C$45,IF(AND(Z304=$B$28,P304=$C$12),$C$28,IF(AND(Z304=$B$28,P304=$F$12),$C$46,IF(AND(Z304=$B$29,P304=$C$12),$C$29,IF(AND(Z304=$B$29,P304=$F$12),$C$47,IF(AND(Z304=$B$30,P304=$C$12),$C$30,IF(AND(Z304=$B$30,P304=$F$12),$C$48,"ERR"))))))))))))))))))))))))))))))))</f>
        <v>16-19</v>
      </c>
      <c r="AB304" t="str">
        <f t="shared" si="38"/>
        <v>16-17</v>
      </c>
      <c r="AC304" s="12" t="str">
        <f t="shared" si="39"/>
        <v>16</v>
      </c>
      <c r="AD304" t="str">
        <f t="shared" si="40"/>
        <v>0-3</v>
      </c>
      <c r="AE304" t="str">
        <f t="shared" si="41"/>
        <v>2-3</v>
      </c>
      <c r="AF304" s="12" t="str">
        <f t="shared" si="42"/>
        <v>3</v>
      </c>
      <c r="AH304">
        <f t="shared" si="43"/>
        <v>131</v>
      </c>
      <c r="AL304">
        <v>372</v>
      </c>
      <c r="AM304" t="str">
        <f t="shared" si="44"/>
        <v>NOT YOURS</v>
      </c>
    </row>
    <row r="305" spans="12:39">
      <c r="L305" s="1" t="s">
        <v>757</v>
      </c>
      <c r="M305" t="s">
        <v>756</v>
      </c>
      <c r="N305" t="s">
        <v>757</v>
      </c>
      <c r="O305" t="s">
        <v>757</v>
      </c>
      <c r="P305" t="s">
        <v>757</v>
      </c>
      <c r="Q305" t="s">
        <v>757</v>
      </c>
      <c r="R305" t="s">
        <v>757</v>
      </c>
      <c r="S305" t="s">
        <v>758</v>
      </c>
      <c r="T305" t="s">
        <v>759</v>
      </c>
      <c r="U305" t="s">
        <v>758</v>
      </c>
      <c r="W305" t="str">
        <f t="shared" si="36"/>
        <v>0-63</v>
      </c>
      <c r="X305" t="str">
        <f>IF(AND(M305=$A$2,W305=$A$7),$A$10,IF(AND(M305=$A$3,W305=$A$7),$A$11,IF(AND(M305=$A$2,W305=$A$8),$A$21,IF(AND(M305=$A$3,W305=$A$8),$A$22,"ERR"))))</f>
        <v>32-63</v>
      </c>
      <c r="Y305" t="str">
        <f>IF(AND(X305=$A$10,N305=$A$2),$A$13,IF(AND(X305=$A$10,N305=$A$3),$A$15,IF(AND(X305=$A$11,N305=$A$2),$A$17,IF(AND(X305=$A$11,N305=$A$3),$A$19,IF(AND(X305=$A$21,N305=$A$2),$A$23,IF(AND(X305=$A$21,N305=$A$3),$A$25,IF(AND(X305=$A$22,N305=$A$2),$A$27,IF(AND(X305=$A$22,N305=$A$3),$A$29,"ERR"))))))))</f>
        <v>32-47</v>
      </c>
      <c r="Z305" t="str">
        <f t="shared" si="37"/>
        <v>32-39</v>
      </c>
      <c r="AA305" t="str">
        <f>IF(AND(Z305=$B$13,P305=$C$12),$C$13,IF(AND(Z305=$B$13,P305=$F$12),$C$31,IF(AND(Z305=$B$14,P305=$C$12),$C$14,IF(AND(Z305=$B$14,P305=$F$12),$C$32,IF(AND(Z305=$B$15,P305=$C$12),$C$15,IF(AND(Z305=$B$15,P305=$F$12),$C$33,IF(AND(Z305=$B$16,P305=$C$12),$C$16,IF(AND(Z305=$B$16,P305=$F$12),$C$34,IF(AND(Z305=$B$17,P305=$C$12),$C$17,IF(AND(Z305=$B$17,P305=$F$12),$C$35,IF(AND(Z305=$B$18,P305=$C$12),$C$18,IF(AND(Z305=$B$18,P305=$F$12),$C$36,IF(AND(Z305=$B$19,P305=$C$12),$C$19,IF(AND(Z305=$B$19,P305=$F$12),$C$37,IF(AND(Z305=$B$20,P305=$C$12),$C$20,IF(AND(Z305=$B$20,P305=$F$12),$C$38,IF(AND(Z305=$B$23,P305=$C$12),$C$23,IF(AND(Z305=$B$23,P305=$F$12),$C$41,IF(AND(Z305=$B$24,P305=$C$12),$C$24,IF(AND(Z305=$B$24,P305=$F$12),$C$42,IF(AND(Z305=$B$25,P305=$C$12),$C$25,IF(AND(Z305=$B$25,P305=$F$12),$C$43,IF(AND(Z305=$B$26,P305=$C$12),$C$26,IF(AND(Z305=$B$26,P305=$F$12),$C$44,IF(AND(Z305=$B$27,P305=$C$12),$C$27,IF(AND(Z305=$B$27,P305=$F$12),$C$45,IF(AND(Z305=$B$28,P305=$C$12),$C$28,IF(AND(Z305=$B$28,P305=$F$12),$C$46,IF(AND(Z305=$B$29,P305=$C$12),$C$29,IF(AND(Z305=$B$29,P305=$F$12),$C$47,IF(AND(Z305=$B$30,P305=$C$12),$C$30,IF(AND(Z305=$B$30,P305=$F$12),$C$48,"ERR"))))))))))))))))))))))))))))))))</f>
        <v>32-35</v>
      </c>
      <c r="AB305" t="str">
        <f t="shared" si="38"/>
        <v>32-33</v>
      </c>
      <c r="AC305" s="12" t="str">
        <f t="shared" si="39"/>
        <v>32</v>
      </c>
      <c r="AD305" t="str">
        <f t="shared" si="40"/>
        <v>4-7</v>
      </c>
      <c r="AE305" t="str">
        <f t="shared" si="41"/>
        <v>4-5</v>
      </c>
      <c r="AF305" s="12" t="str">
        <f t="shared" si="42"/>
        <v>5</v>
      </c>
      <c r="AH305">
        <f t="shared" si="43"/>
        <v>261</v>
      </c>
      <c r="AL305">
        <v>373</v>
      </c>
      <c r="AM305" t="str">
        <f t="shared" si="44"/>
        <v>NOT YOURS</v>
      </c>
    </row>
    <row r="306" spans="12:39">
      <c r="L306" s="1" t="s">
        <v>757</v>
      </c>
      <c r="M306" t="s">
        <v>756</v>
      </c>
      <c r="N306" t="s">
        <v>756</v>
      </c>
      <c r="O306" t="s">
        <v>756</v>
      </c>
      <c r="P306" t="s">
        <v>756</v>
      </c>
      <c r="Q306" t="s">
        <v>756</v>
      </c>
      <c r="R306" t="s">
        <v>756</v>
      </c>
      <c r="S306" t="s">
        <v>758</v>
      </c>
      <c r="T306" t="s">
        <v>758</v>
      </c>
      <c r="U306" t="s">
        <v>758</v>
      </c>
      <c r="W306" t="str">
        <f t="shared" si="36"/>
        <v>0-63</v>
      </c>
      <c r="X306" t="str">
        <f>IF(AND(M306=$A$2,W306=$A$7),$A$10,IF(AND(M306=$A$3,W306=$A$7),$A$11,IF(AND(M306=$A$2,W306=$A$8),$A$21,IF(AND(M306=$A$3,W306=$A$8),$A$22,"ERR"))))</f>
        <v>32-63</v>
      </c>
      <c r="Y306" t="str">
        <f>IF(AND(X306=$A$10,N306=$A$2),$A$13,IF(AND(X306=$A$10,N306=$A$3),$A$15,IF(AND(X306=$A$11,N306=$A$2),$A$17,IF(AND(X306=$A$11,N306=$A$3),$A$19,IF(AND(X306=$A$21,N306=$A$2),$A$23,IF(AND(X306=$A$21,N306=$A$3),$A$25,IF(AND(X306=$A$22,N306=$A$2),$A$27,IF(AND(X306=$A$22,N306=$A$3),$A$29,"ERR"))))))))</f>
        <v>48-63</v>
      </c>
      <c r="Z306" t="str">
        <f t="shared" si="37"/>
        <v>56-63</v>
      </c>
      <c r="AA306" t="str">
        <f>IF(AND(Z306=$B$13,P306=$C$12),$C$13,IF(AND(Z306=$B$13,P306=$F$12),$C$31,IF(AND(Z306=$B$14,P306=$C$12),$C$14,IF(AND(Z306=$B$14,P306=$F$12),$C$32,IF(AND(Z306=$B$15,P306=$C$12),$C$15,IF(AND(Z306=$B$15,P306=$F$12),$C$33,IF(AND(Z306=$B$16,P306=$C$12),$C$16,IF(AND(Z306=$B$16,P306=$F$12),$C$34,IF(AND(Z306=$B$17,P306=$C$12),$C$17,IF(AND(Z306=$B$17,P306=$F$12),$C$35,IF(AND(Z306=$B$18,P306=$C$12),$C$18,IF(AND(Z306=$B$18,P306=$F$12),$C$36,IF(AND(Z306=$B$19,P306=$C$12),$C$19,IF(AND(Z306=$B$19,P306=$F$12),$C$37,IF(AND(Z306=$B$20,P306=$C$12),$C$20,IF(AND(Z306=$B$20,P306=$F$12),$C$38,IF(AND(Z306=$B$23,P306=$C$12),$C$23,IF(AND(Z306=$B$23,P306=$F$12),$C$41,IF(AND(Z306=$B$24,P306=$C$12),$C$24,IF(AND(Z306=$B$24,P306=$F$12),$C$42,IF(AND(Z306=$B$25,P306=$C$12),$C$25,IF(AND(Z306=$B$25,P306=$F$12),$C$43,IF(AND(Z306=$B$26,P306=$C$12),$C$26,IF(AND(Z306=$B$26,P306=$F$12),$C$44,IF(AND(Z306=$B$27,P306=$C$12),$C$27,IF(AND(Z306=$B$27,P306=$F$12),$C$45,IF(AND(Z306=$B$28,P306=$C$12),$C$28,IF(AND(Z306=$B$28,P306=$F$12),$C$46,IF(AND(Z306=$B$29,P306=$C$12),$C$29,IF(AND(Z306=$B$29,P306=$F$12),$C$47,IF(AND(Z306=$B$30,P306=$C$12),$C$30,IF(AND(Z306=$B$30,P306=$F$12),$C$48,"ERR"))))))))))))))))))))))))))))))))</f>
        <v>60-63</v>
      </c>
      <c r="AB306" t="str">
        <f t="shared" si="38"/>
        <v>62-63</v>
      </c>
      <c r="AC306" s="12" t="str">
        <f t="shared" si="39"/>
        <v>63</v>
      </c>
      <c r="AD306" t="str">
        <f t="shared" si="40"/>
        <v>4-7</v>
      </c>
      <c r="AE306" t="str">
        <f t="shared" si="41"/>
        <v>6-7</v>
      </c>
      <c r="AF306" s="12" t="str">
        <f t="shared" si="42"/>
        <v>7</v>
      </c>
      <c r="AH306">
        <f t="shared" si="43"/>
        <v>511</v>
      </c>
      <c r="AL306">
        <v>374</v>
      </c>
      <c r="AM306" t="str">
        <f t="shared" si="44"/>
        <v>NOT YOURS</v>
      </c>
    </row>
    <row r="307" spans="12:39">
      <c r="L307" s="1" t="s">
        <v>756</v>
      </c>
      <c r="M307" t="s">
        <v>757</v>
      </c>
      <c r="N307" t="s">
        <v>757</v>
      </c>
      <c r="O307" t="s">
        <v>757</v>
      </c>
      <c r="P307" t="s">
        <v>756</v>
      </c>
      <c r="Q307" t="s">
        <v>757</v>
      </c>
      <c r="R307" t="s">
        <v>757</v>
      </c>
      <c r="S307" t="s">
        <v>759</v>
      </c>
      <c r="T307" t="s">
        <v>759</v>
      </c>
      <c r="U307" t="s">
        <v>758</v>
      </c>
      <c r="W307" t="str">
        <f t="shared" si="36"/>
        <v>64-127</v>
      </c>
      <c r="X307" t="str">
        <f>IF(AND(M307=$A$2,W307=$A$7),$A$10,IF(AND(M307=$A$3,W307=$A$7),$A$11,IF(AND(M307=$A$2,W307=$A$8),$A$21,IF(AND(M307=$A$3,W307=$A$8),$A$22,"ERR"))))</f>
        <v>64-95</v>
      </c>
      <c r="Y307" t="str">
        <f>IF(AND(X307=$A$10,N307=$A$2),$A$13,IF(AND(X307=$A$10,N307=$A$3),$A$15,IF(AND(X307=$A$11,N307=$A$2),$A$17,IF(AND(X307=$A$11,N307=$A$3),$A$19,IF(AND(X307=$A$21,N307=$A$2),$A$23,IF(AND(X307=$A$21,N307=$A$3),$A$25,IF(AND(X307=$A$22,N307=$A$2),$A$27,IF(AND(X307=$A$22,N307=$A$3),$A$29,"ERR"))))))))</f>
        <v>64-79</v>
      </c>
      <c r="Z307" t="str">
        <f t="shared" si="37"/>
        <v>64-71</v>
      </c>
      <c r="AA307" t="str">
        <f>IF(AND(Z307=$B$13,P307=$C$12),$C$13,IF(AND(Z307=$B$13,P307=$F$12),$C$31,IF(AND(Z307=$B$14,P307=$C$12),$C$14,IF(AND(Z307=$B$14,P307=$F$12),$C$32,IF(AND(Z307=$B$15,P307=$C$12),$C$15,IF(AND(Z307=$B$15,P307=$F$12),$C$33,IF(AND(Z307=$B$16,P307=$C$12),$C$16,IF(AND(Z307=$B$16,P307=$F$12),$C$34,IF(AND(Z307=$B$17,P307=$C$12),$C$17,IF(AND(Z307=$B$17,P307=$F$12),$C$35,IF(AND(Z307=$B$18,P307=$C$12),$C$18,IF(AND(Z307=$B$18,P307=$F$12),$C$36,IF(AND(Z307=$B$19,P307=$C$12),$C$19,IF(AND(Z307=$B$19,P307=$F$12),$C$37,IF(AND(Z307=$B$20,P307=$C$12),$C$20,IF(AND(Z307=$B$20,P307=$F$12),$C$38,IF(AND(Z307=$B$23,P307=$C$12),$C$23,IF(AND(Z307=$B$23,P307=$F$12),$C$41,IF(AND(Z307=$B$24,P307=$C$12),$C$24,IF(AND(Z307=$B$24,P307=$F$12),$C$42,IF(AND(Z307=$B$25,P307=$C$12),$C$25,IF(AND(Z307=$B$25,P307=$F$12),$C$43,IF(AND(Z307=$B$26,P307=$C$12),$C$26,IF(AND(Z307=$B$26,P307=$F$12),$C$44,IF(AND(Z307=$B$27,P307=$C$12),$C$27,IF(AND(Z307=$B$27,P307=$F$12),$C$45,IF(AND(Z307=$B$28,P307=$C$12),$C$28,IF(AND(Z307=$B$28,P307=$F$12),$C$46,IF(AND(Z307=$B$29,P307=$C$12),$C$29,IF(AND(Z307=$B$29,P307=$F$12),$C$47,IF(AND(Z307=$B$30,P307=$C$12),$C$30,IF(AND(Z307=$B$30,P307=$F$12),$C$48,"ERR"))))))))))))))))))))))))))))))))</f>
        <v>68-71</v>
      </c>
      <c r="AB307" t="str">
        <f t="shared" si="38"/>
        <v>68-69</v>
      </c>
      <c r="AC307" s="12" t="str">
        <f t="shared" si="39"/>
        <v>68</v>
      </c>
      <c r="AD307" t="str">
        <f t="shared" si="40"/>
        <v>0-3</v>
      </c>
      <c r="AE307" t="str">
        <f t="shared" si="41"/>
        <v>0-1</v>
      </c>
      <c r="AF307" s="12" t="str">
        <f t="shared" si="42"/>
        <v>1</v>
      </c>
      <c r="AH307">
        <f t="shared" si="43"/>
        <v>545</v>
      </c>
      <c r="AL307">
        <v>375</v>
      </c>
      <c r="AM307" t="str">
        <f t="shared" si="44"/>
        <v>NOT YOURS</v>
      </c>
    </row>
    <row r="308" spans="12:39">
      <c r="L308" s="1" t="s">
        <v>757</v>
      </c>
      <c r="M308" t="s">
        <v>757</v>
      </c>
      <c r="N308" t="s">
        <v>756</v>
      </c>
      <c r="O308" t="s">
        <v>756</v>
      </c>
      <c r="P308" t="s">
        <v>756</v>
      </c>
      <c r="Q308" t="s">
        <v>757</v>
      </c>
      <c r="R308" t="s">
        <v>756</v>
      </c>
      <c r="S308" t="s">
        <v>759</v>
      </c>
      <c r="T308" t="s">
        <v>759</v>
      </c>
      <c r="U308" t="s">
        <v>759</v>
      </c>
      <c r="W308" t="str">
        <f t="shared" si="36"/>
        <v>0-63</v>
      </c>
      <c r="X308" t="str">
        <f>IF(AND(M308=$A$2,W308=$A$7),$A$10,IF(AND(M308=$A$3,W308=$A$7),$A$11,IF(AND(M308=$A$2,W308=$A$8),$A$21,IF(AND(M308=$A$3,W308=$A$8),$A$22,"ERR"))))</f>
        <v>0-31</v>
      </c>
      <c r="Y308" t="str">
        <f>IF(AND(X308=$A$10,N308=$A$2),$A$13,IF(AND(X308=$A$10,N308=$A$3),$A$15,IF(AND(X308=$A$11,N308=$A$2),$A$17,IF(AND(X308=$A$11,N308=$A$3),$A$19,IF(AND(X308=$A$21,N308=$A$2),$A$23,IF(AND(X308=$A$21,N308=$A$3),$A$25,IF(AND(X308=$A$22,N308=$A$2),$A$27,IF(AND(X308=$A$22,N308=$A$3),$A$29,"ERR"))))))))</f>
        <v>16-31</v>
      </c>
      <c r="Z308" t="str">
        <f t="shared" si="37"/>
        <v>24-31</v>
      </c>
      <c r="AA308" t="str">
        <f>IF(AND(Z308=$B$13,P308=$C$12),$C$13,IF(AND(Z308=$B$13,P308=$F$12),$C$31,IF(AND(Z308=$B$14,P308=$C$12),$C$14,IF(AND(Z308=$B$14,P308=$F$12),$C$32,IF(AND(Z308=$B$15,P308=$C$12),$C$15,IF(AND(Z308=$B$15,P308=$F$12),$C$33,IF(AND(Z308=$B$16,P308=$C$12),$C$16,IF(AND(Z308=$B$16,P308=$F$12),$C$34,IF(AND(Z308=$B$17,P308=$C$12),$C$17,IF(AND(Z308=$B$17,P308=$F$12),$C$35,IF(AND(Z308=$B$18,P308=$C$12),$C$18,IF(AND(Z308=$B$18,P308=$F$12),$C$36,IF(AND(Z308=$B$19,P308=$C$12),$C$19,IF(AND(Z308=$B$19,P308=$F$12),$C$37,IF(AND(Z308=$B$20,P308=$C$12),$C$20,IF(AND(Z308=$B$20,P308=$F$12),$C$38,IF(AND(Z308=$B$23,P308=$C$12),$C$23,IF(AND(Z308=$B$23,P308=$F$12),$C$41,IF(AND(Z308=$B$24,P308=$C$12),$C$24,IF(AND(Z308=$B$24,P308=$F$12),$C$42,IF(AND(Z308=$B$25,P308=$C$12),$C$25,IF(AND(Z308=$B$25,P308=$F$12),$C$43,IF(AND(Z308=$B$26,P308=$C$12),$C$26,IF(AND(Z308=$B$26,P308=$F$12),$C$44,IF(AND(Z308=$B$27,P308=$C$12),$C$27,IF(AND(Z308=$B$27,P308=$F$12),$C$45,IF(AND(Z308=$B$28,P308=$C$12),$C$28,IF(AND(Z308=$B$28,P308=$F$12),$C$46,IF(AND(Z308=$B$29,P308=$C$12),$C$29,IF(AND(Z308=$B$29,P308=$F$12),$C$47,IF(AND(Z308=$B$30,P308=$C$12),$C$30,IF(AND(Z308=$B$30,P308=$F$12),$C$48,"ERR"))))))))))))))))))))))))))))))))</f>
        <v>28-31</v>
      </c>
      <c r="AB308" t="str">
        <f t="shared" si="38"/>
        <v>28-29</v>
      </c>
      <c r="AC308" s="12" t="str">
        <f t="shared" si="39"/>
        <v>29</v>
      </c>
      <c r="AD308" t="str">
        <f t="shared" si="40"/>
        <v>0-3</v>
      </c>
      <c r="AE308" t="str">
        <f t="shared" si="41"/>
        <v>0-1</v>
      </c>
      <c r="AF308" s="12" t="str">
        <f t="shared" si="42"/>
        <v>0</v>
      </c>
      <c r="AH308">
        <f t="shared" si="43"/>
        <v>232</v>
      </c>
      <c r="AL308">
        <v>376</v>
      </c>
      <c r="AM308" t="str">
        <f t="shared" si="44"/>
        <v>NOT YOURS</v>
      </c>
    </row>
    <row r="309" spans="12:39">
      <c r="L309" s="1" t="s">
        <v>756</v>
      </c>
      <c r="M309" t="s">
        <v>757</v>
      </c>
      <c r="N309" t="s">
        <v>757</v>
      </c>
      <c r="O309" t="s">
        <v>757</v>
      </c>
      <c r="P309" t="s">
        <v>756</v>
      </c>
      <c r="Q309" t="s">
        <v>757</v>
      </c>
      <c r="R309" t="s">
        <v>757</v>
      </c>
      <c r="S309" t="s">
        <v>758</v>
      </c>
      <c r="T309" t="s">
        <v>758</v>
      </c>
      <c r="U309" t="s">
        <v>759</v>
      </c>
      <c r="W309" t="str">
        <f t="shared" si="36"/>
        <v>64-127</v>
      </c>
      <c r="X309" t="str">
        <f>IF(AND(M309=$A$2,W309=$A$7),$A$10,IF(AND(M309=$A$3,W309=$A$7),$A$11,IF(AND(M309=$A$2,W309=$A$8),$A$21,IF(AND(M309=$A$3,W309=$A$8),$A$22,"ERR"))))</f>
        <v>64-95</v>
      </c>
      <c r="Y309" t="str">
        <f>IF(AND(X309=$A$10,N309=$A$2),$A$13,IF(AND(X309=$A$10,N309=$A$3),$A$15,IF(AND(X309=$A$11,N309=$A$2),$A$17,IF(AND(X309=$A$11,N309=$A$3),$A$19,IF(AND(X309=$A$21,N309=$A$2),$A$23,IF(AND(X309=$A$21,N309=$A$3),$A$25,IF(AND(X309=$A$22,N309=$A$2),$A$27,IF(AND(X309=$A$22,N309=$A$3),$A$29,"ERR"))))))))</f>
        <v>64-79</v>
      </c>
      <c r="Z309" t="str">
        <f t="shared" si="37"/>
        <v>64-71</v>
      </c>
      <c r="AA309" t="str">
        <f>IF(AND(Z309=$B$13,P309=$C$12),$C$13,IF(AND(Z309=$B$13,P309=$F$12),$C$31,IF(AND(Z309=$B$14,P309=$C$12),$C$14,IF(AND(Z309=$B$14,P309=$F$12),$C$32,IF(AND(Z309=$B$15,P309=$C$12),$C$15,IF(AND(Z309=$B$15,P309=$F$12),$C$33,IF(AND(Z309=$B$16,P309=$C$12),$C$16,IF(AND(Z309=$B$16,P309=$F$12),$C$34,IF(AND(Z309=$B$17,P309=$C$12),$C$17,IF(AND(Z309=$B$17,P309=$F$12),$C$35,IF(AND(Z309=$B$18,P309=$C$12),$C$18,IF(AND(Z309=$B$18,P309=$F$12),$C$36,IF(AND(Z309=$B$19,P309=$C$12),$C$19,IF(AND(Z309=$B$19,P309=$F$12),$C$37,IF(AND(Z309=$B$20,P309=$C$12),$C$20,IF(AND(Z309=$B$20,P309=$F$12),$C$38,IF(AND(Z309=$B$23,P309=$C$12),$C$23,IF(AND(Z309=$B$23,P309=$F$12),$C$41,IF(AND(Z309=$B$24,P309=$C$12),$C$24,IF(AND(Z309=$B$24,P309=$F$12),$C$42,IF(AND(Z309=$B$25,P309=$C$12),$C$25,IF(AND(Z309=$B$25,P309=$F$12),$C$43,IF(AND(Z309=$B$26,P309=$C$12),$C$26,IF(AND(Z309=$B$26,P309=$F$12),$C$44,IF(AND(Z309=$B$27,P309=$C$12),$C$27,IF(AND(Z309=$B$27,P309=$F$12),$C$45,IF(AND(Z309=$B$28,P309=$C$12),$C$28,IF(AND(Z309=$B$28,P309=$F$12),$C$46,IF(AND(Z309=$B$29,P309=$C$12),$C$29,IF(AND(Z309=$B$29,P309=$F$12),$C$47,IF(AND(Z309=$B$30,P309=$C$12),$C$30,IF(AND(Z309=$B$30,P309=$F$12),$C$48,"ERR"))))))))))))))))))))))))))))))))</f>
        <v>68-71</v>
      </c>
      <c r="AB309" t="str">
        <f t="shared" si="38"/>
        <v>68-69</v>
      </c>
      <c r="AC309" s="12" t="str">
        <f t="shared" si="39"/>
        <v>68</v>
      </c>
      <c r="AD309" t="str">
        <f t="shared" si="40"/>
        <v>4-7</v>
      </c>
      <c r="AE309" t="str">
        <f t="shared" si="41"/>
        <v>6-7</v>
      </c>
      <c r="AF309" s="12" t="str">
        <f t="shared" si="42"/>
        <v>6</v>
      </c>
      <c r="AH309">
        <f t="shared" si="43"/>
        <v>550</v>
      </c>
      <c r="AL309">
        <v>377</v>
      </c>
      <c r="AM309" t="str">
        <f t="shared" si="44"/>
        <v>NOT YOURS</v>
      </c>
    </row>
    <row r="310" spans="12:39">
      <c r="L310" s="1" t="s">
        <v>757</v>
      </c>
      <c r="M310" t="s">
        <v>757</v>
      </c>
      <c r="N310" t="s">
        <v>757</v>
      </c>
      <c r="O310" t="s">
        <v>756</v>
      </c>
      <c r="P310" t="s">
        <v>757</v>
      </c>
      <c r="Q310" t="s">
        <v>757</v>
      </c>
      <c r="R310" t="s">
        <v>756</v>
      </c>
      <c r="S310" t="s">
        <v>758</v>
      </c>
      <c r="T310" t="s">
        <v>758</v>
      </c>
      <c r="U310" t="s">
        <v>758</v>
      </c>
      <c r="W310" t="str">
        <f t="shared" si="36"/>
        <v>0-63</v>
      </c>
      <c r="X310" t="str">
        <f>IF(AND(M310=$A$2,W310=$A$7),$A$10,IF(AND(M310=$A$3,W310=$A$7),$A$11,IF(AND(M310=$A$2,W310=$A$8),$A$21,IF(AND(M310=$A$3,W310=$A$8),$A$22,"ERR"))))</f>
        <v>0-31</v>
      </c>
      <c r="Y310" t="str">
        <f>IF(AND(X310=$A$10,N310=$A$2),$A$13,IF(AND(X310=$A$10,N310=$A$3),$A$15,IF(AND(X310=$A$11,N310=$A$2),$A$17,IF(AND(X310=$A$11,N310=$A$3),$A$19,IF(AND(X310=$A$21,N310=$A$2),$A$23,IF(AND(X310=$A$21,N310=$A$3),$A$25,IF(AND(X310=$A$22,N310=$A$2),$A$27,IF(AND(X310=$A$22,N310=$A$3),$A$29,"ERR"))))))))</f>
        <v>0-15</v>
      </c>
      <c r="Z310" t="str">
        <f t="shared" si="37"/>
        <v>8-15</v>
      </c>
      <c r="AA310" t="str">
        <f>IF(AND(Z310=$B$13,P310=$C$12),$C$13,IF(AND(Z310=$B$13,P310=$F$12),$C$31,IF(AND(Z310=$B$14,P310=$C$12),$C$14,IF(AND(Z310=$B$14,P310=$F$12),$C$32,IF(AND(Z310=$B$15,P310=$C$12),$C$15,IF(AND(Z310=$B$15,P310=$F$12),$C$33,IF(AND(Z310=$B$16,P310=$C$12),$C$16,IF(AND(Z310=$B$16,P310=$F$12),$C$34,IF(AND(Z310=$B$17,P310=$C$12),$C$17,IF(AND(Z310=$B$17,P310=$F$12),$C$35,IF(AND(Z310=$B$18,P310=$C$12),$C$18,IF(AND(Z310=$B$18,P310=$F$12),$C$36,IF(AND(Z310=$B$19,P310=$C$12),$C$19,IF(AND(Z310=$B$19,P310=$F$12),$C$37,IF(AND(Z310=$B$20,P310=$C$12),$C$20,IF(AND(Z310=$B$20,P310=$F$12),$C$38,IF(AND(Z310=$B$23,P310=$C$12),$C$23,IF(AND(Z310=$B$23,P310=$F$12),$C$41,IF(AND(Z310=$B$24,P310=$C$12),$C$24,IF(AND(Z310=$B$24,P310=$F$12),$C$42,IF(AND(Z310=$B$25,P310=$C$12),$C$25,IF(AND(Z310=$B$25,P310=$F$12),$C$43,IF(AND(Z310=$B$26,P310=$C$12),$C$26,IF(AND(Z310=$B$26,P310=$F$12),$C$44,IF(AND(Z310=$B$27,P310=$C$12),$C$27,IF(AND(Z310=$B$27,P310=$F$12),$C$45,IF(AND(Z310=$B$28,P310=$C$12),$C$28,IF(AND(Z310=$B$28,P310=$F$12),$C$46,IF(AND(Z310=$B$29,P310=$C$12),$C$29,IF(AND(Z310=$B$29,P310=$F$12),$C$47,IF(AND(Z310=$B$30,P310=$C$12),$C$30,IF(AND(Z310=$B$30,P310=$F$12),$C$48,"ERR"))))))))))))))))))))))))))))))))</f>
        <v>8-11</v>
      </c>
      <c r="AB310" t="str">
        <f t="shared" si="38"/>
        <v>8-9</v>
      </c>
      <c r="AC310" s="12" t="str">
        <f t="shared" si="39"/>
        <v>9</v>
      </c>
      <c r="AD310" t="str">
        <f t="shared" si="40"/>
        <v>4-7</v>
      </c>
      <c r="AE310" t="str">
        <f t="shared" si="41"/>
        <v>6-7</v>
      </c>
      <c r="AF310" s="12" t="str">
        <f t="shared" si="42"/>
        <v>7</v>
      </c>
      <c r="AH310">
        <f t="shared" si="43"/>
        <v>79</v>
      </c>
      <c r="AL310">
        <v>378</v>
      </c>
      <c r="AM310" t="str">
        <f t="shared" si="44"/>
        <v>NOT YOURS</v>
      </c>
    </row>
    <row r="311" spans="12:39">
      <c r="L311" s="1" t="s">
        <v>756</v>
      </c>
      <c r="M311" t="s">
        <v>757</v>
      </c>
      <c r="N311" t="s">
        <v>757</v>
      </c>
      <c r="O311" t="s">
        <v>757</v>
      </c>
      <c r="P311" t="s">
        <v>757</v>
      </c>
      <c r="Q311" t="s">
        <v>757</v>
      </c>
      <c r="R311" t="s">
        <v>756</v>
      </c>
      <c r="S311" t="s">
        <v>759</v>
      </c>
      <c r="T311" t="s">
        <v>759</v>
      </c>
      <c r="U311" t="s">
        <v>758</v>
      </c>
      <c r="W311" t="str">
        <f t="shared" si="36"/>
        <v>64-127</v>
      </c>
      <c r="X311" t="str">
        <f>IF(AND(M311=$A$2,W311=$A$7),$A$10,IF(AND(M311=$A$3,W311=$A$7),$A$11,IF(AND(M311=$A$2,W311=$A$8),$A$21,IF(AND(M311=$A$3,W311=$A$8),$A$22,"ERR"))))</f>
        <v>64-95</v>
      </c>
      <c r="Y311" t="str">
        <f>IF(AND(X311=$A$10,N311=$A$2),$A$13,IF(AND(X311=$A$10,N311=$A$3),$A$15,IF(AND(X311=$A$11,N311=$A$2),$A$17,IF(AND(X311=$A$11,N311=$A$3),$A$19,IF(AND(X311=$A$21,N311=$A$2),$A$23,IF(AND(X311=$A$21,N311=$A$3),$A$25,IF(AND(X311=$A$22,N311=$A$2),$A$27,IF(AND(X311=$A$22,N311=$A$3),$A$29,"ERR"))))))))</f>
        <v>64-79</v>
      </c>
      <c r="Z311" t="str">
        <f t="shared" si="37"/>
        <v>64-71</v>
      </c>
      <c r="AA311" t="str">
        <f>IF(AND(Z311=$B$13,P311=$C$12),$C$13,IF(AND(Z311=$B$13,P311=$F$12),$C$31,IF(AND(Z311=$B$14,P311=$C$12),$C$14,IF(AND(Z311=$B$14,P311=$F$12),$C$32,IF(AND(Z311=$B$15,P311=$C$12),$C$15,IF(AND(Z311=$B$15,P311=$F$12),$C$33,IF(AND(Z311=$B$16,P311=$C$12),$C$16,IF(AND(Z311=$B$16,P311=$F$12),$C$34,IF(AND(Z311=$B$17,P311=$C$12),$C$17,IF(AND(Z311=$B$17,P311=$F$12),$C$35,IF(AND(Z311=$B$18,P311=$C$12),$C$18,IF(AND(Z311=$B$18,P311=$F$12),$C$36,IF(AND(Z311=$B$19,P311=$C$12),$C$19,IF(AND(Z311=$B$19,P311=$F$12),$C$37,IF(AND(Z311=$B$20,P311=$C$12),$C$20,IF(AND(Z311=$B$20,P311=$F$12),$C$38,IF(AND(Z311=$B$23,P311=$C$12),$C$23,IF(AND(Z311=$B$23,P311=$F$12),$C$41,IF(AND(Z311=$B$24,P311=$C$12),$C$24,IF(AND(Z311=$B$24,P311=$F$12),$C$42,IF(AND(Z311=$B$25,P311=$C$12),$C$25,IF(AND(Z311=$B$25,P311=$F$12),$C$43,IF(AND(Z311=$B$26,P311=$C$12),$C$26,IF(AND(Z311=$B$26,P311=$F$12),$C$44,IF(AND(Z311=$B$27,P311=$C$12),$C$27,IF(AND(Z311=$B$27,P311=$F$12),$C$45,IF(AND(Z311=$B$28,P311=$C$12),$C$28,IF(AND(Z311=$B$28,P311=$F$12),$C$46,IF(AND(Z311=$B$29,P311=$C$12),$C$29,IF(AND(Z311=$B$29,P311=$F$12),$C$47,IF(AND(Z311=$B$30,P311=$C$12),$C$30,IF(AND(Z311=$B$30,P311=$F$12),$C$48,"ERR"))))))))))))))))))))))))))))))))</f>
        <v>64-67</v>
      </c>
      <c r="AB311" t="str">
        <f t="shared" si="38"/>
        <v>64-65</v>
      </c>
      <c r="AC311" s="12" t="str">
        <f t="shared" si="39"/>
        <v>65</v>
      </c>
      <c r="AD311" t="str">
        <f t="shared" si="40"/>
        <v>0-3</v>
      </c>
      <c r="AE311" t="str">
        <f t="shared" si="41"/>
        <v>0-1</v>
      </c>
      <c r="AF311" s="12" t="str">
        <f t="shared" si="42"/>
        <v>1</v>
      </c>
      <c r="AH311">
        <f t="shared" si="43"/>
        <v>521</v>
      </c>
      <c r="AL311">
        <v>379</v>
      </c>
      <c r="AM311" t="str">
        <f t="shared" si="44"/>
        <v>NOT YOURS</v>
      </c>
    </row>
    <row r="312" spans="12:39">
      <c r="L312" s="1" t="s">
        <v>756</v>
      </c>
      <c r="M312" t="s">
        <v>757</v>
      </c>
      <c r="N312" t="s">
        <v>756</v>
      </c>
      <c r="O312" t="s">
        <v>757</v>
      </c>
      <c r="P312" t="s">
        <v>756</v>
      </c>
      <c r="Q312" t="s">
        <v>757</v>
      </c>
      <c r="R312" t="s">
        <v>757</v>
      </c>
      <c r="S312" t="s">
        <v>759</v>
      </c>
      <c r="T312" t="s">
        <v>759</v>
      </c>
      <c r="U312" t="s">
        <v>758</v>
      </c>
      <c r="W312" t="str">
        <f t="shared" si="36"/>
        <v>64-127</v>
      </c>
      <c r="X312" t="str">
        <f>IF(AND(M312=$A$2,W312=$A$7),$A$10,IF(AND(M312=$A$3,W312=$A$7),$A$11,IF(AND(M312=$A$2,W312=$A$8),$A$21,IF(AND(M312=$A$3,W312=$A$8),$A$22,"ERR"))))</f>
        <v>64-95</v>
      </c>
      <c r="Y312" t="str">
        <f>IF(AND(X312=$A$10,N312=$A$2),$A$13,IF(AND(X312=$A$10,N312=$A$3),$A$15,IF(AND(X312=$A$11,N312=$A$2),$A$17,IF(AND(X312=$A$11,N312=$A$3),$A$19,IF(AND(X312=$A$21,N312=$A$2),$A$23,IF(AND(X312=$A$21,N312=$A$3),$A$25,IF(AND(X312=$A$22,N312=$A$2),$A$27,IF(AND(X312=$A$22,N312=$A$3),$A$29,"ERR"))))))))</f>
        <v>80-95</v>
      </c>
      <c r="Z312" t="str">
        <f t="shared" si="37"/>
        <v>80-87</v>
      </c>
      <c r="AA312" t="str">
        <f>IF(AND(Z312=$B$13,P312=$C$12),$C$13,IF(AND(Z312=$B$13,P312=$F$12),$C$31,IF(AND(Z312=$B$14,P312=$C$12),$C$14,IF(AND(Z312=$B$14,P312=$F$12),$C$32,IF(AND(Z312=$B$15,P312=$C$12),$C$15,IF(AND(Z312=$B$15,P312=$F$12),$C$33,IF(AND(Z312=$B$16,P312=$C$12),$C$16,IF(AND(Z312=$B$16,P312=$F$12),$C$34,IF(AND(Z312=$B$17,P312=$C$12),$C$17,IF(AND(Z312=$B$17,P312=$F$12),$C$35,IF(AND(Z312=$B$18,P312=$C$12),$C$18,IF(AND(Z312=$B$18,P312=$F$12),$C$36,IF(AND(Z312=$B$19,P312=$C$12),$C$19,IF(AND(Z312=$B$19,P312=$F$12),$C$37,IF(AND(Z312=$B$20,P312=$C$12),$C$20,IF(AND(Z312=$B$20,P312=$F$12),$C$38,IF(AND(Z312=$B$23,P312=$C$12),$C$23,IF(AND(Z312=$B$23,P312=$F$12),$C$41,IF(AND(Z312=$B$24,P312=$C$12),$C$24,IF(AND(Z312=$B$24,P312=$F$12),$C$42,IF(AND(Z312=$B$25,P312=$C$12),$C$25,IF(AND(Z312=$B$25,P312=$F$12),$C$43,IF(AND(Z312=$B$26,P312=$C$12),$C$26,IF(AND(Z312=$B$26,P312=$F$12),$C$44,IF(AND(Z312=$B$27,P312=$C$12),$C$27,IF(AND(Z312=$B$27,P312=$F$12),$C$45,IF(AND(Z312=$B$28,P312=$C$12),$C$28,IF(AND(Z312=$B$28,P312=$F$12),$C$46,IF(AND(Z312=$B$29,P312=$C$12),$C$29,IF(AND(Z312=$B$29,P312=$F$12),$C$47,IF(AND(Z312=$B$30,P312=$C$12),$C$30,IF(AND(Z312=$B$30,P312=$F$12),$C$48,"ERR"))))))))))))))))))))))))))))))))</f>
        <v>84-87</v>
      </c>
      <c r="AB312" t="str">
        <f t="shared" si="38"/>
        <v>84-85</v>
      </c>
      <c r="AC312" s="12" t="str">
        <f t="shared" si="39"/>
        <v>84</v>
      </c>
      <c r="AD312" t="str">
        <f t="shared" si="40"/>
        <v>0-3</v>
      </c>
      <c r="AE312" t="str">
        <f t="shared" si="41"/>
        <v>0-1</v>
      </c>
      <c r="AF312" s="12" t="str">
        <f t="shared" si="42"/>
        <v>1</v>
      </c>
      <c r="AH312">
        <f t="shared" si="43"/>
        <v>673</v>
      </c>
      <c r="AL312">
        <v>380</v>
      </c>
      <c r="AM312" t="str">
        <f t="shared" si="44"/>
        <v>NOT YOURS</v>
      </c>
    </row>
    <row r="313" spans="12:39">
      <c r="L313" s="1" t="s">
        <v>757</v>
      </c>
      <c r="M313" t="s">
        <v>756</v>
      </c>
      <c r="N313" t="s">
        <v>756</v>
      </c>
      <c r="O313" t="s">
        <v>756</v>
      </c>
      <c r="P313" t="s">
        <v>756</v>
      </c>
      <c r="Q313" t="s">
        <v>756</v>
      </c>
      <c r="R313" t="s">
        <v>756</v>
      </c>
      <c r="S313" t="s">
        <v>758</v>
      </c>
      <c r="T313" t="s">
        <v>759</v>
      </c>
      <c r="U313" t="s">
        <v>759</v>
      </c>
      <c r="W313" t="str">
        <f t="shared" si="36"/>
        <v>0-63</v>
      </c>
      <c r="X313" t="str">
        <f>IF(AND(M313=$A$2,W313=$A$7),$A$10,IF(AND(M313=$A$3,W313=$A$7),$A$11,IF(AND(M313=$A$2,W313=$A$8),$A$21,IF(AND(M313=$A$3,W313=$A$8),$A$22,"ERR"))))</f>
        <v>32-63</v>
      </c>
      <c r="Y313" t="str">
        <f>IF(AND(X313=$A$10,N313=$A$2),$A$13,IF(AND(X313=$A$10,N313=$A$3),$A$15,IF(AND(X313=$A$11,N313=$A$2),$A$17,IF(AND(X313=$A$11,N313=$A$3),$A$19,IF(AND(X313=$A$21,N313=$A$2),$A$23,IF(AND(X313=$A$21,N313=$A$3),$A$25,IF(AND(X313=$A$22,N313=$A$2),$A$27,IF(AND(X313=$A$22,N313=$A$3),$A$29,"ERR"))))))))</f>
        <v>48-63</v>
      </c>
      <c r="Z313" t="str">
        <f t="shared" si="37"/>
        <v>56-63</v>
      </c>
      <c r="AA313" t="str">
        <f>IF(AND(Z313=$B$13,P313=$C$12),$C$13,IF(AND(Z313=$B$13,P313=$F$12),$C$31,IF(AND(Z313=$B$14,P313=$C$12),$C$14,IF(AND(Z313=$B$14,P313=$F$12),$C$32,IF(AND(Z313=$B$15,P313=$C$12),$C$15,IF(AND(Z313=$B$15,P313=$F$12),$C$33,IF(AND(Z313=$B$16,P313=$C$12),$C$16,IF(AND(Z313=$B$16,P313=$F$12),$C$34,IF(AND(Z313=$B$17,P313=$C$12),$C$17,IF(AND(Z313=$B$17,P313=$F$12),$C$35,IF(AND(Z313=$B$18,P313=$C$12),$C$18,IF(AND(Z313=$B$18,P313=$F$12),$C$36,IF(AND(Z313=$B$19,P313=$C$12),$C$19,IF(AND(Z313=$B$19,P313=$F$12),$C$37,IF(AND(Z313=$B$20,P313=$C$12),$C$20,IF(AND(Z313=$B$20,P313=$F$12),$C$38,IF(AND(Z313=$B$23,P313=$C$12),$C$23,IF(AND(Z313=$B$23,P313=$F$12),$C$41,IF(AND(Z313=$B$24,P313=$C$12),$C$24,IF(AND(Z313=$B$24,P313=$F$12),$C$42,IF(AND(Z313=$B$25,P313=$C$12),$C$25,IF(AND(Z313=$B$25,P313=$F$12),$C$43,IF(AND(Z313=$B$26,P313=$C$12),$C$26,IF(AND(Z313=$B$26,P313=$F$12),$C$44,IF(AND(Z313=$B$27,P313=$C$12),$C$27,IF(AND(Z313=$B$27,P313=$F$12),$C$45,IF(AND(Z313=$B$28,P313=$C$12),$C$28,IF(AND(Z313=$B$28,P313=$F$12),$C$46,IF(AND(Z313=$B$29,P313=$C$12),$C$29,IF(AND(Z313=$B$29,P313=$F$12),$C$47,IF(AND(Z313=$B$30,P313=$C$12),$C$30,IF(AND(Z313=$B$30,P313=$F$12),$C$48,"ERR"))))))))))))))))))))))))))))))))</f>
        <v>60-63</v>
      </c>
      <c r="AB313" t="str">
        <f t="shared" si="38"/>
        <v>62-63</v>
      </c>
      <c r="AC313" s="12" t="str">
        <f t="shared" si="39"/>
        <v>63</v>
      </c>
      <c r="AD313" t="str">
        <f t="shared" si="40"/>
        <v>4-7</v>
      </c>
      <c r="AE313" t="str">
        <f t="shared" si="41"/>
        <v>4-5</v>
      </c>
      <c r="AF313" s="12" t="str">
        <f t="shared" si="42"/>
        <v>4</v>
      </c>
      <c r="AH313">
        <f t="shared" si="43"/>
        <v>508</v>
      </c>
      <c r="AL313">
        <v>381</v>
      </c>
      <c r="AM313" t="str">
        <f t="shared" si="44"/>
        <v>NOT YOURS</v>
      </c>
    </row>
    <row r="314" spans="12:39">
      <c r="L314" s="1" t="s">
        <v>757</v>
      </c>
      <c r="M314" t="s">
        <v>757</v>
      </c>
      <c r="N314" t="s">
        <v>756</v>
      </c>
      <c r="O314" t="s">
        <v>757</v>
      </c>
      <c r="P314" t="s">
        <v>757</v>
      </c>
      <c r="Q314" t="s">
        <v>757</v>
      </c>
      <c r="R314" t="s">
        <v>757</v>
      </c>
      <c r="S314" t="s">
        <v>758</v>
      </c>
      <c r="T314" t="s">
        <v>758</v>
      </c>
      <c r="U314" t="s">
        <v>758</v>
      </c>
      <c r="W314" t="str">
        <f t="shared" si="36"/>
        <v>0-63</v>
      </c>
      <c r="X314" t="str">
        <f>IF(AND(M314=$A$2,W314=$A$7),$A$10,IF(AND(M314=$A$3,W314=$A$7),$A$11,IF(AND(M314=$A$2,W314=$A$8),$A$21,IF(AND(M314=$A$3,W314=$A$8),$A$22,"ERR"))))</f>
        <v>0-31</v>
      </c>
      <c r="Y314" t="str">
        <f>IF(AND(X314=$A$10,N314=$A$2),$A$13,IF(AND(X314=$A$10,N314=$A$3),$A$15,IF(AND(X314=$A$11,N314=$A$2),$A$17,IF(AND(X314=$A$11,N314=$A$3),$A$19,IF(AND(X314=$A$21,N314=$A$2),$A$23,IF(AND(X314=$A$21,N314=$A$3),$A$25,IF(AND(X314=$A$22,N314=$A$2),$A$27,IF(AND(X314=$A$22,N314=$A$3),$A$29,"ERR"))))))))</f>
        <v>16-31</v>
      </c>
      <c r="Z314" t="str">
        <f t="shared" si="37"/>
        <v>16-23</v>
      </c>
      <c r="AA314" t="str">
        <f>IF(AND(Z314=$B$13,P314=$C$12),$C$13,IF(AND(Z314=$B$13,P314=$F$12),$C$31,IF(AND(Z314=$B$14,P314=$C$12),$C$14,IF(AND(Z314=$B$14,P314=$F$12),$C$32,IF(AND(Z314=$B$15,P314=$C$12),$C$15,IF(AND(Z314=$B$15,P314=$F$12),$C$33,IF(AND(Z314=$B$16,P314=$C$12),$C$16,IF(AND(Z314=$B$16,P314=$F$12),$C$34,IF(AND(Z314=$B$17,P314=$C$12),$C$17,IF(AND(Z314=$B$17,P314=$F$12),$C$35,IF(AND(Z314=$B$18,P314=$C$12),$C$18,IF(AND(Z314=$B$18,P314=$F$12),$C$36,IF(AND(Z314=$B$19,P314=$C$12),$C$19,IF(AND(Z314=$B$19,P314=$F$12),$C$37,IF(AND(Z314=$B$20,P314=$C$12),$C$20,IF(AND(Z314=$B$20,P314=$F$12),$C$38,IF(AND(Z314=$B$23,P314=$C$12),$C$23,IF(AND(Z314=$B$23,P314=$F$12),$C$41,IF(AND(Z314=$B$24,P314=$C$12),$C$24,IF(AND(Z314=$B$24,P314=$F$12),$C$42,IF(AND(Z314=$B$25,P314=$C$12),$C$25,IF(AND(Z314=$B$25,P314=$F$12),$C$43,IF(AND(Z314=$B$26,P314=$C$12),$C$26,IF(AND(Z314=$B$26,P314=$F$12),$C$44,IF(AND(Z314=$B$27,P314=$C$12),$C$27,IF(AND(Z314=$B$27,P314=$F$12),$C$45,IF(AND(Z314=$B$28,P314=$C$12),$C$28,IF(AND(Z314=$B$28,P314=$F$12),$C$46,IF(AND(Z314=$B$29,P314=$C$12),$C$29,IF(AND(Z314=$B$29,P314=$F$12),$C$47,IF(AND(Z314=$B$30,P314=$C$12),$C$30,IF(AND(Z314=$B$30,P314=$F$12),$C$48,"ERR"))))))))))))))))))))))))))))))))</f>
        <v>16-19</v>
      </c>
      <c r="AB314" t="str">
        <f t="shared" si="38"/>
        <v>16-17</v>
      </c>
      <c r="AC314" s="12" t="str">
        <f t="shared" si="39"/>
        <v>16</v>
      </c>
      <c r="AD314" t="str">
        <f t="shared" si="40"/>
        <v>4-7</v>
      </c>
      <c r="AE314" t="str">
        <f t="shared" si="41"/>
        <v>6-7</v>
      </c>
      <c r="AF314" s="12" t="str">
        <f t="shared" si="42"/>
        <v>7</v>
      </c>
      <c r="AH314">
        <f t="shared" si="43"/>
        <v>135</v>
      </c>
      <c r="AL314">
        <v>382</v>
      </c>
      <c r="AM314" t="str">
        <f t="shared" si="44"/>
        <v>NOT YOURS</v>
      </c>
    </row>
    <row r="315" spans="12:39">
      <c r="L315" s="1" t="s">
        <v>757</v>
      </c>
      <c r="M315" t="s">
        <v>756</v>
      </c>
      <c r="N315" t="s">
        <v>756</v>
      </c>
      <c r="O315" t="s">
        <v>757</v>
      </c>
      <c r="P315" t="s">
        <v>757</v>
      </c>
      <c r="Q315" t="s">
        <v>756</v>
      </c>
      <c r="R315" t="s">
        <v>757</v>
      </c>
      <c r="S315" t="s">
        <v>758</v>
      </c>
      <c r="T315" t="s">
        <v>759</v>
      </c>
      <c r="U315" t="s">
        <v>759</v>
      </c>
      <c r="W315" t="str">
        <f t="shared" si="36"/>
        <v>0-63</v>
      </c>
      <c r="X315" t="str">
        <f>IF(AND(M315=$A$2,W315=$A$7),$A$10,IF(AND(M315=$A$3,W315=$A$7),$A$11,IF(AND(M315=$A$2,W315=$A$8),$A$21,IF(AND(M315=$A$3,W315=$A$8),$A$22,"ERR"))))</f>
        <v>32-63</v>
      </c>
      <c r="Y315" t="str">
        <f>IF(AND(X315=$A$10,N315=$A$2),$A$13,IF(AND(X315=$A$10,N315=$A$3),$A$15,IF(AND(X315=$A$11,N315=$A$2),$A$17,IF(AND(X315=$A$11,N315=$A$3),$A$19,IF(AND(X315=$A$21,N315=$A$2),$A$23,IF(AND(X315=$A$21,N315=$A$3),$A$25,IF(AND(X315=$A$22,N315=$A$2),$A$27,IF(AND(X315=$A$22,N315=$A$3),$A$29,"ERR"))))))))</f>
        <v>48-63</v>
      </c>
      <c r="Z315" t="str">
        <f t="shared" si="37"/>
        <v>48-55</v>
      </c>
      <c r="AA315" t="str">
        <f>IF(AND(Z315=$B$13,P315=$C$12),$C$13,IF(AND(Z315=$B$13,P315=$F$12),$C$31,IF(AND(Z315=$B$14,P315=$C$12),$C$14,IF(AND(Z315=$B$14,P315=$F$12),$C$32,IF(AND(Z315=$B$15,P315=$C$12),$C$15,IF(AND(Z315=$B$15,P315=$F$12),$C$33,IF(AND(Z315=$B$16,P315=$C$12),$C$16,IF(AND(Z315=$B$16,P315=$F$12),$C$34,IF(AND(Z315=$B$17,P315=$C$12),$C$17,IF(AND(Z315=$B$17,P315=$F$12),$C$35,IF(AND(Z315=$B$18,P315=$C$12),$C$18,IF(AND(Z315=$B$18,P315=$F$12),$C$36,IF(AND(Z315=$B$19,P315=$C$12),$C$19,IF(AND(Z315=$B$19,P315=$F$12),$C$37,IF(AND(Z315=$B$20,P315=$C$12),$C$20,IF(AND(Z315=$B$20,P315=$F$12),$C$38,IF(AND(Z315=$B$23,P315=$C$12),$C$23,IF(AND(Z315=$B$23,P315=$F$12),$C$41,IF(AND(Z315=$B$24,P315=$C$12),$C$24,IF(AND(Z315=$B$24,P315=$F$12),$C$42,IF(AND(Z315=$B$25,P315=$C$12),$C$25,IF(AND(Z315=$B$25,P315=$F$12),$C$43,IF(AND(Z315=$B$26,P315=$C$12),$C$26,IF(AND(Z315=$B$26,P315=$F$12),$C$44,IF(AND(Z315=$B$27,P315=$C$12),$C$27,IF(AND(Z315=$B$27,P315=$F$12),$C$45,IF(AND(Z315=$B$28,P315=$C$12),$C$28,IF(AND(Z315=$B$28,P315=$F$12),$C$46,IF(AND(Z315=$B$29,P315=$C$12),$C$29,IF(AND(Z315=$B$29,P315=$F$12),$C$47,IF(AND(Z315=$B$30,P315=$C$12),$C$30,IF(AND(Z315=$B$30,P315=$F$12),$C$48,"ERR"))))))))))))))))))))))))))))))))</f>
        <v>48-51</v>
      </c>
      <c r="AB315" t="str">
        <f t="shared" si="38"/>
        <v>50-51</v>
      </c>
      <c r="AC315" s="12" t="str">
        <f t="shared" si="39"/>
        <v>50</v>
      </c>
      <c r="AD315" t="str">
        <f t="shared" si="40"/>
        <v>4-7</v>
      </c>
      <c r="AE315" t="str">
        <f t="shared" si="41"/>
        <v>4-5</v>
      </c>
      <c r="AF315" s="12" t="str">
        <f t="shared" si="42"/>
        <v>4</v>
      </c>
      <c r="AH315">
        <f t="shared" si="43"/>
        <v>404</v>
      </c>
      <c r="AL315">
        <v>383</v>
      </c>
      <c r="AM315" t="str">
        <f t="shared" si="44"/>
        <v>NOT YOURS</v>
      </c>
    </row>
    <row r="316" spans="12:39">
      <c r="L316" s="1" t="s">
        <v>757</v>
      </c>
      <c r="M316" t="s">
        <v>756</v>
      </c>
      <c r="N316" t="s">
        <v>756</v>
      </c>
      <c r="O316" t="s">
        <v>757</v>
      </c>
      <c r="P316" t="s">
        <v>757</v>
      </c>
      <c r="Q316" t="s">
        <v>757</v>
      </c>
      <c r="R316" t="s">
        <v>756</v>
      </c>
      <c r="S316" t="s">
        <v>759</v>
      </c>
      <c r="T316" t="s">
        <v>758</v>
      </c>
      <c r="U316" t="s">
        <v>759</v>
      </c>
      <c r="W316" t="str">
        <f t="shared" si="36"/>
        <v>0-63</v>
      </c>
      <c r="X316" t="str">
        <f>IF(AND(M316=$A$2,W316=$A$7),$A$10,IF(AND(M316=$A$3,W316=$A$7),$A$11,IF(AND(M316=$A$2,W316=$A$8),$A$21,IF(AND(M316=$A$3,W316=$A$8),$A$22,"ERR"))))</f>
        <v>32-63</v>
      </c>
      <c r="Y316" t="str">
        <f>IF(AND(X316=$A$10,N316=$A$2),$A$13,IF(AND(X316=$A$10,N316=$A$3),$A$15,IF(AND(X316=$A$11,N316=$A$2),$A$17,IF(AND(X316=$A$11,N316=$A$3),$A$19,IF(AND(X316=$A$21,N316=$A$2),$A$23,IF(AND(X316=$A$21,N316=$A$3),$A$25,IF(AND(X316=$A$22,N316=$A$2),$A$27,IF(AND(X316=$A$22,N316=$A$3),$A$29,"ERR"))))))))</f>
        <v>48-63</v>
      </c>
      <c r="Z316" t="str">
        <f t="shared" si="37"/>
        <v>48-55</v>
      </c>
      <c r="AA316" t="str">
        <f>IF(AND(Z316=$B$13,P316=$C$12),$C$13,IF(AND(Z316=$B$13,P316=$F$12),$C$31,IF(AND(Z316=$B$14,P316=$C$12),$C$14,IF(AND(Z316=$B$14,P316=$F$12),$C$32,IF(AND(Z316=$B$15,P316=$C$12),$C$15,IF(AND(Z316=$B$15,P316=$F$12),$C$33,IF(AND(Z316=$B$16,P316=$C$12),$C$16,IF(AND(Z316=$B$16,P316=$F$12),$C$34,IF(AND(Z316=$B$17,P316=$C$12),$C$17,IF(AND(Z316=$B$17,P316=$F$12),$C$35,IF(AND(Z316=$B$18,P316=$C$12),$C$18,IF(AND(Z316=$B$18,P316=$F$12),$C$36,IF(AND(Z316=$B$19,P316=$C$12),$C$19,IF(AND(Z316=$B$19,P316=$F$12),$C$37,IF(AND(Z316=$B$20,P316=$C$12),$C$20,IF(AND(Z316=$B$20,P316=$F$12),$C$38,IF(AND(Z316=$B$23,P316=$C$12),$C$23,IF(AND(Z316=$B$23,P316=$F$12),$C$41,IF(AND(Z316=$B$24,P316=$C$12),$C$24,IF(AND(Z316=$B$24,P316=$F$12),$C$42,IF(AND(Z316=$B$25,P316=$C$12),$C$25,IF(AND(Z316=$B$25,P316=$F$12),$C$43,IF(AND(Z316=$B$26,P316=$C$12),$C$26,IF(AND(Z316=$B$26,P316=$F$12),$C$44,IF(AND(Z316=$B$27,P316=$C$12),$C$27,IF(AND(Z316=$B$27,P316=$F$12),$C$45,IF(AND(Z316=$B$28,P316=$C$12),$C$28,IF(AND(Z316=$B$28,P316=$F$12),$C$46,IF(AND(Z316=$B$29,P316=$C$12),$C$29,IF(AND(Z316=$B$29,P316=$F$12),$C$47,IF(AND(Z316=$B$30,P316=$C$12),$C$30,IF(AND(Z316=$B$30,P316=$F$12),$C$48,"ERR"))))))))))))))))))))))))))))))))</f>
        <v>48-51</v>
      </c>
      <c r="AB316" t="str">
        <f t="shared" si="38"/>
        <v>48-49</v>
      </c>
      <c r="AC316" s="12" t="str">
        <f t="shared" si="39"/>
        <v>49</v>
      </c>
      <c r="AD316" t="str">
        <f t="shared" si="40"/>
        <v>0-3</v>
      </c>
      <c r="AE316" t="str">
        <f t="shared" si="41"/>
        <v>2-3</v>
      </c>
      <c r="AF316" s="12" t="str">
        <f t="shared" si="42"/>
        <v>2</v>
      </c>
      <c r="AH316">
        <f t="shared" si="43"/>
        <v>394</v>
      </c>
      <c r="AL316">
        <v>384</v>
      </c>
      <c r="AM316" t="str">
        <f t="shared" si="44"/>
        <v>NOT YOURS</v>
      </c>
    </row>
    <row r="317" spans="12:39">
      <c r="L317" s="1" t="s">
        <v>756</v>
      </c>
      <c r="M317" t="s">
        <v>757</v>
      </c>
      <c r="N317" t="s">
        <v>757</v>
      </c>
      <c r="O317" t="s">
        <v>757</v>
      </c>
      <c r="P317" t="s">
        <v>757</v>
      </c>
      <c r="Q317" t="s">
        <v>756</v>
      </c>
      <c r="R317" t="s">
        <v>757</v>
      </c>
      <c r="S317" t="s">
        <v>759</v>
      </c>
      <c r="T317" t="s">
        <v>758</v>
      </c>
      <c r="U317" t="s">
        <v>759</v>
      </c>
      <c r="W317" t="str">
        <f t="shared" si="36"/>
        <v>64-127</v>
      </c>
      <c r="X317" t="str">
        <f>IF(AND(M317=$A$2,W317=$A$7),$A$10,IF(AND(M317=$A$3,W317=$A$7),$A$11,IF(AND(M317=$A$2,W317=$A$8),$A$21,IF(AND(M317=$A$3,W317=$A$8),$A$22,"ERR"))))</f>
        <v>64-95</v>
      </c>
      <c r="Y317" t="str">
        <f>IF(AND(X317=$A$10,N317=$A$2),$A$13,IF(AND(X317=$A$10,N317=$A$3),$A$15,IF(AND(X317=$A$11,N317=$A$2),$A$17,IF(AND(X317=$A$11,N317=$A$3),$A$19,IF(AND(X317=$A$21,N317=$A$2),$A$23,IF(AND(X317=$A$21,N317=$A$3),$A$25,IF(AND(X317=$A$22,N317=$A$2),$A$27,IF(AND(X317=$A$22,N317=$A$3),$A$29,"ERR"))))))))</f>
        <v>64-79</v>
      </c>
      <c r="Z317" t="str">
        <f t="shared" si="37"/>
        <v>64-71</v>
      </c>
      <c r="AA317" t="str">
        <f>IF(AND(Z317=$B$13,P317=$C$12),$C$13,IF(AND(Z317=$B$13,P317=$F$12),$C$31,IF(AND(Z317=$B$14,P317=$C$12),$C$14,IF(AND(Z317=$B$14,P317=$F$12),$C$32,IF(AND(Z317=$B$15,P317=$C$12),$C$15,IF(AND(Z317=$B$15,P317=$F$12),$C$33,IF(AND(Z317=$B$16,P317=$C$12),$C$16,IF(AND(Z317=$B$16,P317=$F$12),$C$34,IF(AND(Z317=$B$17,P317=$C$12),$C$17,IF(AND(Z317=$B$17,P317=$F$12),$C$35,IF(AND(Z317=$B$18,P317=$C$12),$C$18,IF(AND(Z317=$B$18,P317=$F$12),$C$36,IF(AND(Z317=$B$19,P317=$C$12),$C$19,IF(AND(Z317=$B$19,P317=$F$12),$C$37,IF(AND(Z317=$B$20,P317=$C$12),$C$20,IF(AND(Z317=$B$20,P317=$F$12),$C$38,IF(AND(Z317=$B$23,P317=$C$12),$C$23,IF(AND(Z317=$B$23,P317=$F$12),$C$41,IF(AND(Z317=$B$24,P317=$C$12),$C$24,IF(AND(Z317=$B$24,P317=$F$12),$C$42,IF(AND(Z317=$B$25,P317=$C$12),$C$25,IF(AND(Z317=$B$25,P317=$F$12),$C$43,IF(AND(Z317=$B$26,P317=$C$12),$C$26,IF(AND(Z317=$B$26,P317=$F$12),$C$44,IF(AND(Z317=$B$27,P317=$C$12),$C$27,IF(AND(Z317=$B$27,P317=$F$12),$C$45,IF(AND(Z317=$B$28,P317=$C$12),$C$28,IF(AND(Z317=$B$28,P317=$F$12),$C$46,IF(AND(Z317=$B$29,P317=$C$12),$C$29,IF(AND(Z317=$B$29,P317=$F$12),$C$47,IF(AND(Z317=$B$30,P317=$C$12),$C$30,IF(AND(Z317=$B$30,P317=$F$12),$C$48,"ERR"))))))))))))))))))))))))))))))))</f>
        <v>64-67</v>
      </c>
      <c r="AB317" t="str">
        <f t="shared" si="38"/>
        <v>66-67</v>
      </c>
      <c r="AC317" s="12" t="str">
        <f t="shared" si="39"/>
        <v>66</v>
      </c>
      <c r="AD317" t="str">
        <f t="shared" si="40"/>
        <v>0-3</v>
      </c>
      <c r="AE317" t="str">
        <f t="shared" si="41"/>
        <v>2-3</v>
      </c>
      <c r="AF317" s="12" t="str">
        <f t="shared" si="42"/>
        <v>2</v>
      </c>
      <c r="AH317">
        <f t="shared" si="43"/>
        <v>530</v>
      </c>
      <c r="AL317">
        <v>385</v>
      </c>
      <c r="AM317" t="str">
        <f t="shared" si="44"/>
        <v>NOT YOURS</v>
      </c>
    </row>
    <row r="318" spans="12:39">
      <c r="L318" s="1" t="s">
        <v>757</v>
      </c>
      <c r="M318" t="s">
        <v>756</v>
      </c>
      <c r="N318" t="s">
        <v>757</v>
      </c>
      <c r="O318" t="s">
        <v>756</v>
      </c>
      <c r="P318" t="s">
        <v>756</v>
      </c>
      <c r="Q318" t="s">
        <v>756</v>
      </c>
      <c r="R318" t="s">
        <v>757</v>
      </c>
      <c r="S318" t="s">
        <v>758</v>
      </c>
      <c r="T318" t="s">
        <v>759</v>
      </c>
      <c r="U318" t="s">
        <v>759</v>
      </c>
      <c r="W318" t="str">
        <f t="shared" si="36"/>
        <v>0-63</v>
      </c>
      <c r="X318" t="str">
        <f>IF(AND(M318=$A$2,W318=$A$7),$A$10,IF(AND(M318=$A$3,W318=$A$7),$A$11,IF(AND(M318=$A$2,W318=$A$8),$A$21,IF(AND(M318=$A$3,W318=$A$8),$A$22,"ERR"))))</f>
        <v>32-63</v>
      </c>
      <c r="Y318" t="str">
        <f>IF(AND(X318=$A$10,N318=$A$2),$A$13,IF(AND(X318=$A$10,N318=$A$3),$A$15,IF(AND(X318=$A$11,N318=$A$2),$A$17,IF(AND(X318=$A$11,N318=$A$3),$A$19,IF(AND(X318=$A$21,N318=$A$2),$A$23,IF(AND(X318=$A$21,N318=$A$3),$A$25,IF(AND(X318=$A$22,N318=$A$2),$A$27,IF(AND(X318=$A$22,N318=$A$3),$A$29,"ERR"))))))))</f>
        <v>32-47</v>
      </c>
      <c r="Z318" t="str">
        <f t="shared" si="37"/>
        <v>40-47</v>
      </c>
      <c r="AA318" t="str">
        <f>IF(AND(Z318=$B$13,P318=$C$12),$C$13,IF(AND(Z318=$B$13,P318=$F$12),$C$31,IF(AND(Z318=$B$14,P318=$C$12),$C$14,IF(AND(Z318=$B$14,P318=$F$12),$C$32,IF(AND(Z318=$B$15,P318=$C$12),$C$15,IF(AND(Z318=$B$15,P318=$F$12),$C$33,IF(AND(Z318=$B$16,P318=$C$12),$C$16,IF(AND(Z318=$B$16,P318=$F$12),$C$34,IF(AND(Z318=$B$17,P318=$C$12),$C$17,IF(AND(Z318=$B$17,P318=$F$12),$C$35,IF(AND(Z318=$B$18,P318=$C$12),$C$18,IF(AND(Z318=$B$18,P318=$F$12),$C$36,IF(AND(Z318=$B$19,P318=$C$12),$C$19,IF(AND(Z318=$B$19,P318=$F$12),$C$37,IF(AND(Z318=$B$20,P318=$C$12),$C$20,IF(AND(Z318=$B$20,P318=$F$12),$C$38,IF(AND(Z318=$B$23,P318=$C$12),$C$23,IF(AND(Z318=$B$23,P318=$F$12),$C$41,IF(AND(Z318=$B$24,P318=$C$12),$C$24,IF(AND(Z318=$B$24,P318=$F$12),$C$42,IF(AND(Z318=$B$25,P318=$C$12),$C$25,IF(AND(Z318=$B$25,P318=$F$12),$C$43,IF(AND(Z318=$B$26,P318=$C$12),$C$26,IF(AND(Z318=$B$26,P318=$F$12),$C$44,IF(AND(Z318=$B$27,P318=$C$12),$C$27,IF(AND(Z318=$B$27,P318=$F$12),$C$45,IF(AND(Z318=$B$28,P318=$C$12),$C$28,IF(AND(Z318=$B$28,P318=$F$12),$C$46,IF(AND(Z318=$B$29,P318=$C$12),$C$29,IF(AND(Z318=$B$29,P318=$F$12),$C$47,IF(AND(Z318=$B$30,P318=$C$12),$C$30,IF(AND(Z318=$B$30,P318=$F$12),$C$48,"ERR"))))))))))))))))))))))))))))))))</f>
        <v>44-47</v>
      </c>
      <c r="AB318" t="str">
        <f t="shared" si="38"/>
        <v>46-47</v>
      </c>
      <c r="AC318" s="12" t="str">
        <f t="shared" si="39"/>
        <v>46</v>
      </c>
      <c r="AD318" t="str">
        <f t="shared" si="40"/>
        <v>4-7</v>
      </c>
      <c r="AE318" t="str">
        <f t="shared" si="41"/>
        <v>4-5</v>
      </c>
      <c r="AF318" s="12" t="str">
        <f t="shared" si="42"/>
        <v>4</v>
      </c>
      <c r="AH318">
        <f t="shared" si="43"/>
        <v>372</v>
      </c>
      <c r="AL318">
        <v>386</v>
      </c>
      <c r="AM318" t="str">
        <f t="shared" si="44"/>
        <v>NOT YOURS</v>
      </c>
    </row>
    <row r="319" spans="12:39">
      <c r="L319" s="1" t="s">
        <v>756</v>
      </c>
      <c r="M319" t="s">
        <v>756</v>
      </c>
      <c r="N319" t="s">
        <v>757</v>
      </c>
      <c r="O319" t="s">
        <v>757</v>
      </c>
      <c r="P319" t="s">
        <v>756</v>
      </c>
      <c r="Q319" t="s">
        <v>756</v>
      </c>
      <c r="R319" t="s">
        <v>757</v>
      </c>
      <c r="S319" t="s">
        <v>759</v>
      </c>
      <c r="T319" t="s">
        <v>758</v>
      </c>
      <c r="U319" t="s">
        <v>758</v>
      </c>
      <c r="W319" t="str">
        <f t="shared" si="36"/>
        <v>64-127</v>
      </c>
      <c r="X319" t="str">
        <f>IF(AND(M319=$A$2,W319=$A$7),$A$10,IF(AND(M319=$A$3,W319=$A$7),$A$11,IF(AND(M319=$A$2,W319=$A$8),$A$21,IF(AND(M319=$A$3,W319=$A$8),$A$22,"ERR"))))</f>
        <v>96-127</v>
      </c>
      <c r="Y319" t="str">
        <f>IF(AND(X319=$A$10,N319=$A$2),$A$13,IF(AND(X319=$A$10,N319=$A$3),$A$15,IF(AND(X319=$A$11,N319=$A$2),$A$17,IF(AND(X319=$A$11,N319=$A$3),$A$19,IF(AND(X319=$A$21,N319=$A$2),$A$23,IF(AND(X319=$A$21,N319=$A$3),$A$25,IF(AND(X319=$A$22,N319=$A$2),$A$27,IF(AND(X319=$A$22,N319=$A$3),$A$29,"ERR"))))))))</f>
        <v>96-111</v>
      </c>
      <c r="Z319" t="str">
        <f t="shared" si="37"/>
        <v>96-103</v>
      </c>
      <c r="AA319" t="str">
        <f>IF(AND(Z319=$B$13,P319=$C$12),$C$13,IF(AND(Z319=$B$13,P319=$F$12),$C$31,IF(AND(Z319=$B$14,P319=$C$12),$C$14,IF(AND(Z319=$B$14,P319=$F$12),$C$32,IF(AND(Z319=$B$15,P319=$C$12),$C$15,IF(AND(Z319=$B$15,P319=$F$12),$C$33,IF(AND(Z319=$B$16,P319=$C$12),$C$16,IF(AND(Z319=$B$16,P319=$F$12),$C$34,IF(AND(Z319=$B$17,P319=$C$12),$C$17,IF(AND(Z319=$B$17,P319=$F$12),$C$35,IF(AND(Z319=$B$18,P319=$C$12),$C$18,IF(AND(Z319=$B$18,P319=$F$12),$C$36,IF(AND(Z319=$B$19,P319=$C$12),$C$19,IF(AND(Z319=$B$19,P319=$F$12),$C$37,IF(AND(Z319=$B$20,P319=$C$12),$C$20,IF(AND(Z319=$B$20,P319=$F$12),$C$38,IF(AND(Z319=$B$23,P319=$C$12),$C$23,IF(AND(Z319=$B$23,P319=$F$12),$C$41,IF(AND(Z319=$B$24,P319=$C$12),$C$24,IF(AND(Z319=$B$24,P319=$F$12),$C$42,IF(AND(Z319=$B$25,P319=$C$12),$C$25,IF(AND(Z319=$B$25,P319=$F$12),$C$43,IF(AND(Z319=$B$26,P319=$C$12),$C$26,IF(AND(Z319=$B$26,P319=$F$12),$C$44,IF(AND(Z319=$B$27,P319=$C$12),$C$27,IF(AND(Z319=$B$27,P319=$F$12),$C$45,IF(AND(Z319=$B$28,P319=$C$12),$C$28,IF(AND(Z319=$B$28,P319=$F$12),$C$46,IF(AND(Z319=$B$29,P319=$C$12),$C$29,IF(AND(Z319=$B$29,P319=$F$12),$C$47,IF(AND(Z319=$B$30,P319=$C$12),$C$30,IF(AND(Z319=$B$30,P319=$F$12),$C$48,"ERR"))))))))))))))))))))))))))))))))</f>
        <v>100-103</v>
      </c>
      <c r="AB319" t="str">
        <f t="shared" si="38"/>
        <v>102-103</v>
      </c>
      <c r="AC319" s="12" t="str">
        <f t="shared" si="39"/>
        <v>102</v>
      </c>
      <c r="AD319" t="str">
        <f t="shared" si="40"/>
        <v>0-3</v>
      </c>
      <c r="AE319" t="str">
        <f t="shared" si="41"/>
        <v>2-3</v>
      </c>
      <c r="AF319" s="12" t="str">
        <f t="shared" si="42"/>
        <v>3</v>
      </c>
      <c r="AH319">
        <f t="shared" si="43"/>
        <v>819</v>
      </c>
      <c r="AL319">
        <v>387</v>
      </c>
      <c r="AM319" t="str">
        <f t="shared" si="44"/>
        <v>NOT YOURS</v>
      </c>
    </row>
    <row r="320" spans="12:39">
      <c r="L320" s="1" t="s">
        <v>757</v>
      </c>
      <c r="M320" t="s">
        <v>757</v>
      </c>
      <c r="N320" t="s">
        <v>757</v>
      </c>
      <c r="O320" t="s">
        <v>756</v>
      </c>
      <c r="P320" t="s">
        <v>756</v>
      </c>
      <c r="Q320" t="s">
        <v>757</v>
      </c>
      <c r="R320" t="s">
        <v>757</v>
      </c>
      <c r="S320" t="s">
        <v>758</v>
      </c>
      <c r="T320" t="s">
        <v>759</v>
      </c>
      <c r="U320" t="s">
        <v>759</v>
      </c>
      <c r="W320" t="str">
        <f t="shared" si="36"/>
        <v>0-63</v>
      </c>
      <c r="X320" t="str">
        <f>IF(AND(M320=$A$2,W320=$A$7),$A$10,IF(AND(M320=$A$3,W320=$A$7),$A$11,IF(AND(M320=$A$2,W320=$A$8),$A$21,IF(AND(M320=$A$3,W320=$A$8),$A$22,"ERR"))))</f>
        <v>0-31</v>
      </c>
      <c r="Y320" t="str">
        <f>IF(AND(X320=$A$10,N320=$A$2),$A$13,IF(AND(X320=$A$10,N320=$A$3),$A$15,IF(AND(X320=$A$11,N320=$A$2),$A$17,IF(AND(X320=$A$11,N320=$A$3),$A$19,IF(AND(X320=$A$21,N320=$A$2),$A$23,IF(AND(X320=$A$21,N320=$A$3),$A$25,IF(AND(X320=$A$22,N320=$A$2),$A$27,IF(AND(X320=$A$22,N320=$A$3),$A$29,"ERR"))))))))</f>
        <v>0-15</v>
      </c>
      <c r="Z320" t="str">
        <f t="shared" si="37"/>
        <v>8-15</v>
      </c>
      <c r="AA320" t="str">
        <f>IF(AND(Z320=$B$13,P320=$C$12),$C$13,IF(AND(Z320=$B$13,P320=$F$12),$C$31,IF(AND(Z320=$B$14,P320=$C$12),$C$14,IF(AND(Z320=$B$14,P320=$F$12),$C$32,IF(AND(Z320=$B$15,P320=$C$12),$C$15,IF(AND(Z320=$B$15,P320=$F$12),$C$33,IF(AND(Z320=$B$16,P320=$C$12),$C$16,IF(AND(Z320=$B$16,P320=$F$12),$C$34,IF(AND(Z320=$B$17,P320=$C$12),$C$17,IF(AND(Z320=$B$17,P320=$F$12),$C$35,IF(AND(Z320=$B$18,P320=$C$12),$C$18,IF(AND(Z320=$B$18,P320=$F$12),$C$36,IF(AND(Z320=$B$19,P320=$C$12),$C$19,IF(AND(Z320=$B$19,P320=$F$12),$C$37,IF(AND(Z320=$B$20,P320=$C$12),$C$20,IF(AND(Z320=$B$20,P320=$F$12),$C$38,IF(AND(Z320=$B$23,P320=$C$12),$C$23,IF(AND(Z320=$B$23,P320=$F$12),$C$41,IF(AND(Z320=$B$24,P320=$C$12),$C$24,IF(AND(Z320=$B$24,P320=$F$12),$C$42,IF(AND(Z320=$B$25,P320=$C$12),$C$25,IF(AND(Z320=$B$25,P320=$F$12),$C$43,IF(AND(Z320=$B$26,P320=$C$12),$C$26,IF(AND(Z320=$B$26,P320=$F$12),$C$44,IF(AND(Z320=$B$27,P320=$C$12),$C$27,IF(AND(Z320=$B$27,P320=$F$12),$C$45,IF(AND(Z320=$B$28,P320=$C$12),$C$28,IF(AND(Z320=$B$28,P320=$F$12),$C$46,IF(AND(Z320=$B$29,P320=$C$12),$C$29,IF(AND(Z320=$B$29,P320=$F$12),$C$47,IF(AND(Z320=$B$30,P320=$C$12),$C$30,IF(AND(Z320=$B$30,P320=$F$12),$C$48,"ERR"))))))))))))))))))))))))))))))))</f>
        <v>12-15</v>
      </c>
      <c r="AB320" t="str">
        <f t="shared" si="38"/>
        <v>12-13</v>
      </c>
      <c r="AC320" s="12" t="str">
        <f t="shared" si="39"/>
        <v>12</v>
      </c>
      <c r="AD320" t="str">
        <f t="shared" si="40"/>
        <v>4-7</v>
      </c>
      <c r="AE320" t="str">
        <f t="shared" si="41"/>
        <v>4-5</v>
      </c>
      <c r="AF320" s="12" t="str">
        <f t="shared" si="42"/>
        <v>4</v>
      </c>
      <c r="AH320">
        <f t="shared" si="43"/>
        <v>100</v>
      </c>
      <c r="AL320">
        <v>388</v>
      </c>
      <c r="AM320" t="str">
        <f t="shared" si="44"/>
        <v>NOT YOURS</v>
      </c>
    </row>
    <row r="321" spans="12:39">
      <c r="L321" s="1" t="s">
        <v>757</v>
      </c>
      <c r="M321" t="s">
        <v>756</v>
      </c>
      <c r="N321" t="s">
        <v>756</v>
      </c>
      <c r="O321" t="s">
        <v>757</v>
      </c>
      <c r="P321" t="s">
        <v>757</v>
      </c>
      <c r="Q321" t="s">
        <v>756</v>
      </c>
      <c r="R321" t="s">
        <v>757</v>
      </c>
      <c r="S321" t="s">
        <v>759</v>
      </c>
      <c r="T321" t="s">
        <v>759</v>
      </c>
      <c r="U321" t="s">
        <v>758</v>
      </c>
      <c r="W321" t="str">
        <f t="shared" si="36"/>
        <v>0-63</v>
      </c>
      <c r="X321" t="str">
        <f>IF(AND(M321=$A$2,W321=$A$7),$A$10,IF(AND(M321=$A$3,W321=$A$7),$A$11,IF(AND(M321=$A$2,W321=$A$8),$A$21,IF(AND(M321=$A$3,W321=$A$8),$A$22,"ERR"))))</f>
        <v>32-63</v>
      </c>
      <c r="Y321" t="str">
        <f>IF(AND(X321=$A$10,N321=$A$2),$A$13,IF(AND(X321=$A$10,N321=$A$3),$A$15,IF(AND(X321=$A$11,N321=$A$2),$A$17,IF(AND(X321=$A$11,N321=$A$3),$A$19,IF(AND(X321=$A$21,N321=$A$2),$A$23,IF(AND(X321=$A$21,N321=$A$3),$A$25,IF(AND(X321=$A$22,N321=$A$2),$A$27,IF(AND(X321=$A$22,N321=$A$3),$A$29,"ERR"))))))))</f>
        <v>48-63</v>
      </c>
      <c r="Z321" t="str">
        <f t="shared" si="37"/>
        <v>48-55</v>
      </c>
      <c r="AA321" t="str">
        <f>IF(AND(Z321=$B$13,P321=$C$12),$C$13,IF(AND(Z321=$B$13,P321=$F$12),$C$31,IF(AND(Z321=$B$14,P321=$C$12),$C$14,IF(AND(Z321=$B$14,P321=$F$12),$C$32,IF(AND(Z321=$B$15,P321=$C$12),$C$15,IF(AND(Z321=$B$15,P321=$F$12),$C$33,IF(AND(Z321=$B$16,P321=$C$12),$C$16,IF(AND(Z321=$B$16,P321=$F$12),$C$34,IF(AND(Z321=$B$17,P321=$C$12),$C$17,IF(AND(Z321=$B$17,P321=$F$12),$C$35,IF(AND(Z321=$B$18,P321=$C$12),$C$18,IF(AND(Z321=$B$18,P321=$F$12),$C$36,IF(AND(Z321=$B$19,P321=$C$12),$C$19,IF(AND(Z321=$B$19,P321=$F$12),$C$37,IF(AND(Z321=$B$20,P321=$C$12),$C$20,IF(AND(Z321=$B$20,P321=$F$12),$C$38,IF(AND(Z321=$B$23,P321=$C$12),$C$23,IF(AND(Z321=$B$23,P321=$F$12),$C$41,IF(AND(Z321=$B$24,P321=$C$12),$C$24,IF(AND(Z321=$B$24,P321=$F$12),$C$42,IF(AND(Z321=$B$25,P321=$C$12),$C$25,IF(AND(Z321=$B$25,P321=$F$12),$C$43,IF(AND(Z321=$B$26,P321=$C$12),$C$26,IF(AND(Z321=$B$26,P321=$F$12),$C$44,IF(AND(Z321=$B$27,P321=$C$12),$C$27,IF(AND(Z321=$B$27,P321=$F$12),$C$45,IF(AND(Z321=$B$28,P321=$C$12),$C$28,IF(AND(Z321=$B$28,P321=$F$12),$C$46,IF(AND(Z321=$B$29,P321=$C$12),$C$29,IF(AND(Z321=$B$29,P321=$F$12),$C$47,IF(AND(Z321=$B$30,P321=$C$12),$C$30,IF(AND(Z321=$B$30,P321=$F$12),$C$48,"ERR"))))))))))))))))))))))))))))))))</f>
        <v>48-51</v>
      </c>
      <c r="AB321" t="str">
        <f t="shared" si="38"/>
        <v>50-51</v>
      </c>
      <c r="AC321" s="12" t="str">
        <f t="shared" si="39"/>
        <v>50</v>
      </c>
      <c r="AD321" t="str">
        <f t="shared" si="40"/>
        <v>0-3</v>
      </c>
      <c r="AE321" t="str">
        <f t="shared" si="41"/>
        <v>0-1</v>
      </c>
      <c r="AF321" s="12" t="str">
        <f t="shared" si="42"/>
        <v>1</v>
      </c>
      <c r="AH321">
        <f t="shared" si="43"/>
        <v>401</v>
      </c>
      <c r="AL321">
        <v>389</v>
      </c>
      <c r="AM321" t="str">
        <f t="shared" si="44"/>
        <v>NOT YOURS</v>
      </c>
    </row>
    <row r="322" spans="12:39">
      <c r="L322" s="1" t="s">
        <v>756</v>
      </c>
      <c r="M322" t="s">
        <v>757</v>
      </c>
      <c r="N322" t="s">
        <v>757</v>
      </c>
      <c r="O322" t="s">
        <v>757</v>
      </c>
      <c r="P322" t="s">
        <v>757</v>
      </c>
      <c r="Q322" t="s">
        <v>757</v>
      </c>
      <c r="R322" t="s">
        <v>757</v>
      </c>
      <c r="S322" t="s">
        <v>758</v>
      </c>
      <c r="T322" t="s">
        <v>758</v>
      </c>
      <c r="U322" t="s">
        <v>758</v>
      </c>
      <c r="W322" t="str">
        <f t="shared" si="36"/>
        <v>64-127</v>
      </c>
      <c r="X322" t="str">
        <f>IF(AND(M322=$A$2,W322=$A$7),$A$10,IF(AND(M322=$A$3,W322=$A$7),$A$11,IF(AND(M322=$A$2,W322=$A$8),$A$21,IF(AND(M322=$A$3,W322=$A$8),$A$22,"ERR"))))</f>
        <v>64-95</v>
      </c>
      <c r="Y322" t="str">
        <f>IF(AND(X322=$A$10,N322=$A$2),$A$13,IF(AND(X322=$A$10,N322=$A$3),$A$15,IF(AND(X322=$A$11,N322=$A$2),$A$17,IF(AND(X322=$A$11,N322=$A$3),$A$19,IF(AND(X322=$A$21,N322=$A$2),$A$23,IF(AND(X322=$A$21,N322=$A$3),$A$25,IF(AND(X322=$A$22,N322=$A$2),$A$27,IF(AND(X322=$A$22,N322=$A$3),$A$29,"ERR"))))))))</f>
        <v>64-79</v>
      </c>
      <c r="Z322" t="str">
        <f t="shared" si="37"/>
        <v>64-71</v>
      </c>
      <c r="AA322" t="str">
        <f>IF(AND(Z322=$B$13,P322=$C$12),$C$13,IF(AND(Z322=$B$13,P322=$F$12),$C$31,IF(AND(Z322=$B$14,P322=$C$12),$C$14,IF(AND(Z322=$B$14,P322=$F$12),$C$32,IF(AND(Z322=$B$15,P322=$C$12),$C$15,IF(AND(Z322=$B$15,P322=$F$12),$C$33,IF(AND(Z322=$B$16,P322=$C$12),$C$16,IF(AND(Z322=$B$16,P322=$F$12),$C$34,IF(AND(Z322=$B$17,P322=$C$12),$C$17,IF(AND(Z322=$B$17,P322=$F$12),$C$35,IF(AND(Z322=$B$18,P322=$C$12),$C$18,IF(AND(Z322=$B$18,P322=$F$12),$C$36,IF(AND(Z322=$B$19,P322=$C$12),$C$19,IF(AND(Z322=$B$19,P322=$F$12),$C$37,IF(AND(Z322=$B$20,P322=$C$12),$C$20,IF(AND(Z322=$B$20,P322=$F$12),$C$38,IF(AND(Z322=$B$23,P322=$C$12),$C$23,IF(AND(Z322=$B$23,P322=$F$12),$C$41,IF(AND(Z322=$B$24,P322=$C$12),$C$24,IF(AND(Z322=$B$24,P322=$F$12),$C$42,IF(AND(Z322=$B$25,P322=$C$12),$C$25,IF(AND(Z322=$B$25,P322=$F$12),$C$43,IF(AND(Z322=$B$26,P322=$C$12),$C$26,IF(AND(Z322=$B$26,P322=$F$12),$C$44,IF(AND(Z322=$B$27,P322=$C$12),$C$27,IF(AND(Z322=$B$27,P322=$F$12),$C$45,IF(AND(Z322=$B$28,P322=$C$12),$C$28,IF(AND(Z322=$B$28,P322=$F$12),$C$46,IF(AND(Z322=$B$29,P322=$C$12),$C$29,IF(AND(Z322=$B$29,P322=$F$12),$C$47,IF(AND(Z322=$B$30,P322=$C$12),$C$30,IF(AND(Z322=$B$30,P322=$F$12),$C$48,"ERR"))))))))))))))))))))))))))))))))</f>
        <v>64-67</v>
      </c>
      <c r="AB322" t="str">
        <f t="shared" si="38"/>
        <v>64-65</v>
      </c>
      <c r="AC322" s="12" t="str">
        <f t="shared" si="39"/>
        <v>64</v>
      </c>
      <c r="AD322" t="str">
        <f t="shared" si="40"/>
        <v>4-7</v>
      </c>
      <c r="AE322" t="str">
        <f t="shared" si="41"/>
        <v>6-7</v>
      </c>
      <c r="AF322" s="12" t="str">
        <f t="shared" si="42"/>
        <v>7</v>
      </c>
      <c r="AH322">
        <f t="shared" si="43"/>
        <v>519</v>
      </c>
      <c r="AL322">
        <v>390</v>
      </c>
      <c r="AM322" t="str">
        <f t="shared" si="44"/>
        <v>NOT YOURS</v>
      </c>
    </row>
    <row r="323" spans="12:39">
      <c r="L323" s="1" t="s">
        <v>757</v>
      </c>
      <c r="M323" t="s">
        <v>757</v>
      </c>
      <c r="N323" t="s">
        <v>756</v>
      </c>
      <c r="O323" t="s">
        <v>757</v>
      </c>
      <c r="P323" t="s">
        <v>756</v>
      </c>
      <c r="Q323" t="s">
        <v>757</v>
      </c>
      <c r="R323" t="s">
        <v>756</v>
      </c>
      <c r="S323" t="s">
        <v>759</v>
      </c>
      <c r="T323" t="s">
        <v>758</v>
      </c>
      <c r="U323" t="s">
        <v>759</v>
      </c>
      <c r="W323" t="str">
        <f t="shared" ref="W323:W386" si="45">IF(L323=$A$2,$A$7,$A$8)</f>
        <v>0-63</v>
      </c>
      <c r="X323" t="str">
        <f>IF(AND(M323=$A$2,W323=$A$7),$A$10,IF(AND(M323=$A$3,W323=$A$7),$A$11,IF(AND(M323=$A$2,W323=$A$8),$A$21,IF(AND(M323=$A$3,W323=$A$8),$A$22,"ERR"))))</f>
        <v>0-31</v>
      </c>
      <c r="Y323" t="str">
        <f>IF(AND(X323=$A$10,N323=$A$2),$A$13,IF(AND(X323=$A$10,N323=$A$3),$A$15,IF(AND(X323=$A$11,N323=$A$2),$A$17,IF(AND(X323=$A$11,N323=$A$3),$A$19,IF(AND(X323=$A$21,N323=$A$2),$A$23,IF(AND(X323=$A$21,N323=$A$3),$A$25,IF(AND(X323=$A$22,N323=$A$2),$A$27,IF(AND(X323=$A$22,N323=$A$3),$A$29,"ERR"))))))))</f>
        <v>16-31</v>
      </c>
      <c r="Z323" t="str">
        <f t="shared" ref="Z323:Z386" si="46">IF(AND(Y323=$A$13,O323=$A$2),$B$13,IF(AND(Y323=$A$13,O323=$A$3),$B$14,IF(AND(Y323=$A$15,O323=$A$2),$B$15,IF(AND(Y323=$A$15,O323=$A$3),$B$16,IF(AND(Y323=$A$17,O323=$A$2),$B$17,IF(AND(Y323=$A$17,O323=$A$3),$B$18,IF(AND(Y323=$A$19,O323=$A$2),$B$19,IF(AND(Y323=$A$19,O323=$A$3),$B$20,IF(AND(Y323=$A$23,O323=$A$2),$B$23,IF(AND(Y323=$A$23,O323=$A$3),$B$24,IF(AND(Y323=$A$25,O323=$A$2),$B$25,IF(AND(Y323=$A$25,O323=$A$3),$B$26,IF(AND(Y323=$A$27,O323=$A$2),$B$27,IF(AND(Y323=$A$27,O323=$A$3),$B$28,IF(AND(Y323=$A$29,O323=$A$2),$B$29,IF(AND(Y323=$A$29,O323=$A$3),$B$30,"ERR"))))))))))))))))</f>
        <v>16-23</v>
      </c>
      <c r="AA323" t="str">
        <f>IF(AND(Z323=$B$13,P323=$C$12),$C$13,IF(AND(Z323=$B$13,P323=$F$12),$C$31,IF(AND(Z323=$B$14,P323=$C$12),$C$14,IF(AND(Z323=$B$14,P323=$F$12),$C$32,IF(AND(Z323=$B$15,P323=$C$12),$C$15,IF(AND(Z323=$B$15,P323=$F$12),$C$33,IF(AND(Z323=$B$16,P323=$C$12),$C$16,IF(AND(Z323=$B$16,P323=$F$12),$C$34,IF(AND(Z323=$B$17,P323=$C$12),$C$17,IF(AND(Z323=$B$17,P323=$F$12),$C$35,IF(AND(Z323=$B$18,P323=$C$12),$C$18,IF(AND(Z323=$B$18,P323=$F$12),$C$36,IF(AND(Z323=$B$19,P323=$C$12),$C$19,IF(AND(Z323=$B$19,P323=$F$12),$C$37,IF(AND(Z323=$B$20,P323=$C$12),$C$20,IF(AND(Z323=$B$20,P323=$F$12),$C$38,IF(AND(Z323=$B$23,P323=$C$12),$C$23,IF(AND(Z323=$B$23,P323=$F$12),$C$41,IF(AND(Z323=$B$24,P323=$C$12),$C$24,IF(AND(Z323=$B$24,P323=$F$12),$C$42,IF(AND(Z323=$B$25,P323=$C$12),$C$25,IF(AND(Z323=$B$25,P323=$F$12),$C$43,IF(AND(Z323=$B$26,P323=$C$12),$C$26,IF(AND(Z323=$B$26,P323=$F$12),$C$44,IF(AND(Z323=$B$27,P323=$C$12),$C$27,IF(AND(Z323=$B$27,P323=$F$12),$C$45,IF(AND(Z323=$B$28,P323=$C$12),$C$28,IF(AND(Z323=$B$28,P323=$F$12),$C$46,IF(AND(Z323=$B$29,P323=$C$12),$C$29,IF(AND(Z323=$B$29,P323=$F$12),$C$47,IF(AND(Z323=$B$30,P323=$C$12),$C$30,IF(AND(Z323=$B$30,P323=$F$12),$C$48,"ERR"))))))))))))))))))))))))))))))))</f>
        <v>20-23</v>
      </c>
      <c r="AB323" t="str">
        <f t="shared" ref="AB323:AB386" si="47">IF(Q323=$D$12,VLOOKUP(AA323,$C:$D,2,FALSE),IF(Q323=$E$12,VLOOKUP(AA323,$C:$E,3,FALSE),"ERR"))</f>
        <v>20-21</v>
      </c>
      <c r="AC323" s="12" t="str">
        <f t="shared" ref="AC323:AC386" si="48">IF(AND(R323=$D$12,LEN(AB323)=5),LEFT(AB323,2),IF(AND(R323=$D$12,LEN(AB323)=3),LEFT(AB323,1),IF(AND(R323=$E$12,LEN(AB323)=5),RIGHT(AB323,2),IF(AND(R323=$E$12,LEN(AB323)=3),RIGHT(AB323,1),IF(AND(R323=$D$12,LEN(AB323)=7),LEFT(AB323,3),IF(AND(R323=$E$12,LEN(AB323)=7),RIGHT(AB323,3)))))))</f>
        <v>21</v>
      </c>
      <c r="AD323" t="str">
        <f t="shared" ref="AD323:AD386" si="49">IF(S323=$G$21,$H$21,IF(S323=$G$22,$H$22))</f>
        <v>0-3</v>
      </c>
      <c r="AE323" t="str">
        <f t="shared" ref="AE323:AE386" si="50">IF(T323=$G$21,VLOOKUP(AD323,$H$21:$J$22,2,FALSE),IF(T323=$G$22,VLOOKUP(AD323,$H$21:$J$22,3,FALSE),"ERR"))</f>
        <v>2-3</v>
      </c>
      <c r="AF323" s="12" t="str">
        <f t="shared" ref="AF323:AF386" si="51">IF(U323=$G$21,LEFT(AE323,1),IF(U323=$G$22,RIGHT(AE323,1),"ERR"))</f>
        <v>2</v>
      </c>
      <c r="AH323">
        <f t="shared" si="43"/>
        <v>170</v>
      </c>
      <c r="AL323">
        <v>391</v>
      </c>
      <c r="AM323" t="str">
        <f t="shared" si="44"/>
        <v>NOT YOURS</v>
      </c>
    </row>
    <row r="324" spans="12:39">
      <c r="L324" s="1" t="s">
        <v>756</v>
      </c>
      <c r="M324" t="s">
        <v>757</v>
      </c>
      <c r="N324" t="s">
        <v>757</v>
      </c>
      <c r="O324" t="s">
        <v>756</v>
      </c>
      <c r="P324" t="s">
        <v>757</v>
      </c>
      <c r="Q324" t="s">
        <v>756</v>
      </c>
      <c r="R324" t="s">
        <v>757</v>
      </c>
      <c r="S324" t="s">
        <v>758</v>
      </c>
      <c r="T324" t="s">
        <v>758</v>
      </c>
      <c r="U324" t="s">
        <v>759</v>
      </c>
      <c r="W324" t="str">
        <f t="shared" si="45"/>
        <v>64-127</v>
      </c>
      <c r="X324" t="str">
        <f>IF(AND(M324=$A$2,W324=$A$7),$A$10,IF(AND(M324=$A$3,W324=$A$7),$A$11,IF(AND(M324=$A$2,W324=$A$8),$A$21,IF(AND(M324=$A$3,W324=$A$8),$A$22,"ERR"))))</f>
        <v>64-95</v>
      </c>
      <c r="Y324" t="str">
        <f>IF(AND(X324=$A$10,N324=$A$2),$A$13,IF(AND(X324=$A$10,N324=$A$3),$A$15,IF(AND(X324=$A$11,N324=$A$2),$A$17,IF(AND(X324=$A$11,N324=$A$3),$A$19,IF(AND(X324=$A$21,N324=$A$2),$A$23,IF(AND(X324=$A$21,N324=$A$3),$A$25,IF(AND(X324=$A$22,N324=$A$2),$A$27,IF(AND(X324=$A$22,N324=$A$3),$A$29,"ERR"))))))))</f>
        <v>64-79</v>
      </c>
      <c r="Z324" t="str">
        <f t="shared" si="46"/>
        <v>72-79</v>
      </c>
      <c r="AA324" t="str">
        <f>IF(AND(Z324=$B$13,P324=$C$12),$C$13,IF(AND(Z324=$B$13,P324=$F$12),$C$31,IF(AND(Z324=$B$14,P324=$C$12),$C$14,IF(AND(Z324=$B$14,P324=$F$12),$C$32,IF(AND(Z324=$B$15,P324=$C$12),$C$15,IF(AND(Z324=$B$15,P324=$F$12),$C$33,IF(AND(Z324=$B$16,P324=$C$12),$C$16,IF(AND(Z324=$B$16,P324=$F$12),$C$34,IF(AND(Z324=$B$17,P324=$C$12),$C$17,IF(AND(Z324=$B$17,P324=$F$12),$C$35,IF(AND(Z324=$B$18,P324=$C$12),$C$18,IF(AND(Z324=$B$18,P324=$F$12),$C$36,IF(AND(Z324=$B$19,P324=$C$12),$C$19,IF(AND(Z324=$B$19,P324=$F$12),$C$37,IF(AND(Z324=$B$20,P324=$C$12),$C$20,IF(AND(Z324=$B$20,P324=$F$12),$C$38,IF(AND(Z324=$B$23,P324=$C$12),$C$23,IF(AND(Z324=$B$23,P324=$F$12),$C$41,IF(AND(Z324=$B$24,P324=$C$12),$C$24,IF(AND(Z324=$B$24,P324=$F$12),$C$42,IF(AND(Z324=$B$25,P324=$C$12),$C$25,IF(AND(Z324=$B$25,P324=$F$12),$C$43,IF(AND(Z324=$B$26,P324=$C$12),$C$26,IF(AND(Z324=$B$26,P324=$F$12),$C$44,IF(AND(Z324=$B$27,P324=$C$12),$C$27,IF(AND(Z324=$B$27,P324=$F$12),$C$45,IF(AND(Z324=$B$28,P324=$C$12),$C$28,IF(AND(Z324=$B$28,P324=$F$12),$C$46,IF(AND(Z324=$B$29,P324=$C$12),$C$29,IF(AND(Z324=$B$29,P324=$F$12),$C$47,IF(AND(Z324=$B$30,P324=$C$12),$C$30,IF(AND(Z324=$B$30,P324=$F$12),$C$48,"ERR"))))))))))))))))))))))))))))))))</f>
        <v>72-75</v>
      </c>
      <c r="AB324" t="str">
        <f t="shared" si="47"/>
        <v>74-75</v>
      </c>
      <c r="AC324" s="12" t="str">
        <f t="shared" si="48"/>
        <v>74</v>
      </c>
      <c r="AD324" t="str">
        <f t="shared" si="49"/>
        <v>4-7</v>
      </c>
      <c r="AE324" t="str">
        <f t="shared" si="50"/>
        <v>6-7</v>
      </c>
      <c r="AF324" s="12" t="str">
        <f t="shared" si="51"/>
        <v>6</v>
      </c>
      <c r="AH324">
        <f t="shared" ref="AH324:AH387" si="52">(AC324*8)+AF324</f>
        <v>598</v>
      </c>
      <c r="AL324">
        <v>392</v>
      </c>
      <c r="AM324" t="str">
        <f t="shared" ref="AM324:AM387" si="53">IF(AND(AL324-AL323=1,AL325-AL324=1),"NOT YOURS","")</f>
        <v>NOT YOURS</v>
      </c>
    </row>
    <row r="325" spans="12:39">
      <c r="L325" s="1" t="s">
        <v>756</v>
      </c>
      <c r="M325" t="s">
        <v>756</v>
      </c>
      <c r="N325" t="s">
        <v>757</v>
      </c>
      <c r="O325" t="s">
        <v>757</v>
      </c>
      <c r="P325" t="s">
        <v>757</v>
      </c>
      <c r="Q325" t="s">
        <v>757</v>
      </c>
      <c r="R325" t="s">
        <v>756</v>
      </c>
      <c r="S325" t="s">
        <v>759</v>
      </c>
      <c r="T325" t="s">
        <v>759</v>
      </c>
      <c r="U325" t="s">
        <v>759</v>
      </c>
      <c r="W325" t="str">
        <f t="shared" si="45"/>
        <v>64-127</v>
      </c>
      <c r="X325" t="str">
        <f>IF(AND(M325=$A$2,W325=$A$7),$A$10,IF(AND(M325=$A$3,W325=$A$7),$A$11,IF(AND(M325=$A$2,W325=$A$8),$A$21,IF(AND(M325=$A$3,W325=$A$8),$A$22,"ERR"))))</f>
        <v>96-127</v>
      </c>
      <c r="Y325" t="str">
        <f>IF(AND(X325=$A$10,N325=$A$2),$A$13,IF(AND(X325=$A$10,N325=$A$3),$A$15,IF(AND(X325=$A$11,N325=$A$2),$A$17,IF(AND(X325=$A$11,N325=$A$3),$A$19,IF(AND(X325=$A$21,N325=$A$2),$A$23,IF(AND(X325=$A$21,N325=$A$3),$A$25,IF(AND(X325=$A$22,N325=$A$2),$A$27,IF(AND(X325=$A$22,N325=$A$3),$A$29,"ERR"))))))))</f>
        <v>96-111</v>
      </c>
      <c r="Z325" t="str">
        <f t="shared" si="46"/>
        <v>96-103</v>
      </c>
      <c r="AA325" t="str">
        <f>IF(AND(Z325=$B$13,P325=$C$12),$C$13,IF(AND(Z325=$B$13,P325=$F$12),$C$31,IF(AND(Z325=$B$14,P325=$C$12),$C$14,IF(AND(Z325=$B$14,P325=$F$12),$C$32,IF(AND(Z325=$B$15,P325=$C$12),$C$15,IF(AND(Z325=$B$15,P325=$F$12),$C$33,IF(AND(Z325=$B$16,P325=$C$12),$C$16,IF(AND(Z325=$B$16,P325=$F$12),$C$34,IF(AND(Z325=$B$17,P325=$C$12),$C$17,IF(AND(Z325=$B$17,P325=$F$12),$C$35,IF(AND(Z325=$B$18,P325=$C$12),$C$18,IF(AND(Z325=$B$18,P325=$F$12),$C$36,IF(AND(Z325=$B$19,P325=$C$12),$C$19,IF(AND(Z325=$B$19,P325=$F$12),$C$37,IF(AND(Z325=$B$20,P325=$C$12),$C$20,IF(AND(Z325=$B$20,P325=$F$12),$C$38,IF(AND(Z325=$B$23,P325=$C$12),$C$23,IF(AND(Z325=$B$23,P325=$F$12),$C$41,IF(AND(Z325=$B$24,P325=$C$12),$C$24,IF(AND(Z325=$B$24,P325=$F$12),$C$42,IF(AND(Z325=$B$25,P325=$C$12),$C$25,IF(AND(Z325=$B$25,P325=$F$12),$C$43,IF(AND(Z325=$B$26,P325=$C$12),$C$26,IF(AND(Z325=$B$26,P325=$F$12),$C$44,IF(AND(Z325=$B$27,P325=$C$12),$C$27,IF(AND(Z325=$B$27,P325=$F$12),$C$45,IF(AND(Z325=$B$28,P325=$C$12),$C$28,IF(AND(Z325=$B$28,P325=$F$12),$C$46,IF(AND(Z325=$B$29,P325=$C$12),$C$29,IF(AND(Z325=$B$29,P325=$F$12),$C$47,IF(AND(Z325=$B$30,P325=$C$12),$C$30,IF(AND(Z325=$B$30,P325=$F$12),$C$48,"ERR"))))))))))))))))))))))))))))))))</f>
        <v>96-99</v>
      </c>
      <c r="AB325" t="str">
        <f t="shared" si="47"/>
        <v>96-97</v>
      </c>
      <c r="AC325" s="12" t="str">
        <f t="shared" si="48"/>
        <v>97</v>
      </c>
      <c r="AD325" t="str">
        <f t="shared" si="49"/>
        <v>0-3</v>
      </c>
      <c r="AE325" t="str">
        <f t="shared" si="50"/>
        <v>0-1</v>
      </c>
      <c r="AF325" s="12" t="str">
        <f t="shared" si="51"/>
        <v>0</v>
      </c>
      <c r="AH325">
        <f t="shared" si="52"/>
        <v>776</v>
      </c>
      <c r="AL325">
        <v>393</v>
      </c>
      <c r="AM325" t="str">
        <f t="shared" si="53"/>
        <v>NOT YOURS</v>
      </c>
    </row>
    <row r="326" spans="12:39">
      <c r="L326" s="1" t="s">
        <v>757</v>
      </c>
      <c r="M326" t="s">
        <v>757</v>
      </c>
      <c r="N326" t="s">
        <v>756</v>
      </c>
      <c r="O326" t="s">
        <v>756</v>
      </c>
      <c r="P326" t="s">
        <v>756</v>
      </c>
      <c r="Q326" t="s">
        <v>757</v>
      </c>
      <c r="R326" t="s">
        <v>756</v>
      </c>
      <c r="S326" t="s">
        <v>758</v>
      </c>
      <c r="T326" t="s">
        <v>758</v>
      </c>
      <c r="U326" t="s">
        <v>759</v>
      </c>
      <c r="W326" t="str">
        <f t="shared" si="45"/>
        <v>0-63</v>
      </c>
      <c r="X326" t="str">
        <f>IF(AND(M326=$A$2,W326=$A$7),$A$10,IF(AND(M326=$A$3,W326=$A$7),$A$11,IF(AND(M326=$A$2,W326=$A$8),$A$21,IF(AND(M326=$A$3,W326=$A$8),$A$22,"ERR"))))</f>
        <v>0-31</v>
      </c>
      <c r="Y326" t="str">
        <f>IF(AND(X326=$A$10,N326=$A$2),$A$13,IF(AND(X326=$A$10,N326=$A$3),$A$15,IF(AND(X326=$A$11,N326=$A$2),$A$17,IF(AND(X326=$A$11,N326=$A$3),$A$19,IF(AND(X326=$A$21,N326=$A$2),$A$23,IF(AND(X326=$A$21,N326=$A$3),$A$25,IF(AND(X326=$A$22,N326=$A$2),$A$27,IF(AND(X326=$A$22,N326=$A$3),$A$29,"ERR"))))))))</f>
        <v>16-31</v>
      </c>
      <c r="Z326" t="str">
        <f t="shared" si="46"/>
        <v>24-31</v>
      </c>
      <c r="AA326" t="str">
        <f>IF(AND(Z326=$B$13,P326=$C$12),$C$13,IF(AND(Z326=$B$13,P326=$F$12),$C$31,IF(AND(Z326=$B$14,P326=$C$12),$C$14,IF(AND(Z326=$B$14,P326=$F$12),$C$32,IF(AND(Z326=$B$15,P326=$C$12),$C$15,IF(AND(Z326=$B$15,P326=$F$12),$C$33,IF(AND(Z326=$B$16,P326=$C$12),$C$16,IF(AND(Z326=$B$16,P326=$F$12),$C$34,IF(AND(Z326=$B$17,P326=$C$12),$C$17,IF(AND(Z326=$B$17,P326=$F$12),$C$35,IF(AND(Z326=$B$18,P326=$C$12),$C$18,IF(AND(Z326=$B$18,P326=$F$12),$C$36,IF(AND(Z326=$B$19,P326=$C$12),$C$19,IF(AND(Z326=$B$19,P326=$F$12),$C$37,IF(AND(Z326=$B$20,P326=$C$12),$C$20,IF(AND(Z326=$B$20,P326=$F$12),$C$38,IF(AND(Z326=$B$23,P326=$C$12),$C$23,IF(AND(Z326=$B$23,P326=$F$12),$C$41,IF(AND(Z326=$B$24,P326=$C$12),$C$24,IF(AND(Z326=$B$24,P326=$F$12),$C$42,IF(AND(Z326=$B$25,P326=$C$12),$C$25,IF(AND(Z326=$B$25,P326=$F$12),$C$43,IF(AND(Z326=$B$26,P326=$C$12),$C$26,IF(AND(Z326=$B$26,P326=$F$12),$C$44,IF(AND(Z326=$B$27,P326=$C$12),$C$27,IF(AND(Z326=$B$27,P326=$F$12),$C$45,IF(AND(Z326=$B$28,P326=$C$12),$C$28,IF(AND(Z326=$B$28,P326=$F$12),$C$46,IF(AND(Z326=$B$29,P326=$C$12),$C$29,IF(AND(Z326=$B$29,P326=$F$12),$C$47,IF(AND(Z326=$B$30,P326=$C$12),$C$30,IF(AND(Z326=$B$30,P326=$F$12),$C$48,"ERR"))))))))))))))))))))))))))))))))</f>
        <v>28-31</v>
      </c>
      <c r="AB326" t="str">
        <f t="shared" si="47"/>
        <v>28-29</v>
      </c>
      <c r="AC326" s="12" t="str">
        <f t="shared" si="48"/>
        <v>29</v>
      </c>
      <c r="AD326" t="str">
        <f t="shared" si="49"/>
        <v>4-7</v>
      </c>
      <c r="AE326" t="str">
        <f t="shared" si="50"/>
        <v>6-7</v>
      </c>
      <c r="AF326" s="12" t="str">
        <f t="shared" si="51"/>
        <v>6</v>
      </c>
      <c r="AH326">
        <f t="shared" si="52"/>
        <v>238</v>
      </c>
      <c r="AL326">
        <v>394</v>
      </c>
      <c r="AM326" t="str">
        <f t="shared" si="53"/>
        <v>NOT YOURS</v>
      </c>
    </row>
    <row r="327" spans="12:39">
      <c r="L327" s="1" t="s">
        <v>757</v>
      </c>
      <c r="M327" t="s">
        <v>756</v>
      </c>
      <c r="N327" t="s">
        <v>757</v>
      </c>
      <c r="O327" t="s">
        <v>756</v>
      </c>
      <c r="P327" t="s">
        <v>756</v>
      </c>
      <c r="Q327" t="s">
        <v>757</v>
      </c>
      <c r="R327" t="s">
        <v>756</v>
      </c>
      <c r="S327" t="s">
        <v>758</v>
      </c>
      <c r="T327" t="s">
        <v>759</v>
      </c>
      <c r="U327" t="s">
        <v>759</v>
      </c>
      <c r="W327" t="str">
        <f t="shared" si="45"/>
        <v>0-63</v>
      </c>
      <c r="X327" t="str">
        <f>IF(AND(M327=$A$2,W327=$A$7),$A$10,IF(AND(M327=$A$3,W327=$A$7),$A$11,IF(AND(M327=$A$2,W327=$A$8),$A$21,IF(AND(M327=$A$3,W327=$A$8),$A$22,"ERR"))))</f>
        <v>32-63</v>
      </c>
      <c r="Y327" t="str">
        <f>IF(AND(X327=$A$10,N327=$A$2),$A$13,IF(AND(X327=$A$10,N327=$A$3),$A$15,IF(AND(X327=$A$11,N327=$A$2),$A$17,IF(AND(X327=$A$11,N327=$A$3),$A$19,IF(AND(X327=$A$21,N327=$A$2),$A$23,IF(AND(X327=$A$21,N327=$A$3),$A$25,IF(AND(X327=$A$22,N327=$A$2),$A$27,IF(AND(X327=$A$22,N327=$A$3),$A$29,"ERR"))))))))</f>
        <v>32-47</v>
      </c>
      <c r="Z327" t="str">
        <f t="shared" si="46"/>
        <v>40-47</v>
      </c>
      <c r="AA327" t="str">
        <f>IF(AND(Z327=$B$13,P327=$C$12),$C$13,IF(AND(Z327=$B$13,P327=$F$12),$C$31,IF(AND(Z327=$B$14,P327=$C$12),$C$14,IF(AND(Z327=$B$14,P327=$F$12),$C$32,IF(AND(Z327=$B$15,P327=$C$12),$C$15,IF(AND(Z327=$B$15,P327=$F$12),$C$33,IF(AND(Z327=$B$16,P327=$C$12),$C$16,IF(AND(Z327=$B$16,P327=$F$12),$C$34,IF(AND(Z327=$B$17,P327=$C$12),$C$17,IF(AND(Z327=$B$17,P327=$F$12),$C$35,IF(AND(Z327=$B$18,P327=$C$12),$C$18,IF(AND(Z327=$B$18,P327=$F$12),$C$36,IF(AND(Z327=$B$19,P327=$C$12),$C$19,IF(AND(Z327=$B$19,P327=$F$12),$C$37,IF(AND(Z327=$B$20,P327=$C$12),$C$20,IF(AND(Z327=$B$20,P327=$F$12),$C$38,IF(AND(Z327=$B$23,P327=$C$12),$C$23,IF(AND(Z327=$B$23,P327=$F$12),$C$41,IF(AND(Z327=$B$24,P327=$C$12),$C$24,IF(AND(Z327=$B$24,P327=$F$12),$C$42,IF(AND(Z327=$B$25,P327=$C$12),$C$25,IF(AND(Z327=$B$25,P327=$F$12),$C$43,IF(AND(Z327=$B$26,P327=$C$12),$C$26,IF(AND(Z327=$B$26,P327=$F$12),$C$44,IF(AND(Z327=$B$27,P327=$C$12),$C$27,IF(AND(Z327=$B$27,P327=$F$12),$C$45,IF(AND(Z327=$B$28,P327=$C$12),$C$28,IF(AND(Z327=$B$28,P327=$F$12),$C$46,IF(AND(Z327=$B$29,P327=$C$12),$C$29,IF(AND(Z327=$B$29,P327=$F$12),$C$47,IF(AND(Z327=$B$30,P327=$C$12),$C$30,IF(AND(Z327=$B$30,P327=$F$12),$C$48,"ERR"))))))))))))))))))))))))))))))))</f>
        <v>44-47</v>
      </c>
      <c r="AB327" t="str">
        <f t="shared" si="47"/>
        <v>44-45</v>
      </c>
      <c r="AC327" s="12" t="str">
        <f t="shared" si="48"/>
        <v>45</v>
      </c>
      <c r="AD327" t="str">
        <f t="shared" si="49"/>
        <v>4-7</v>
      </c>
      <c r="AE327" t="str">
        <f t="shared" si="50"/>
        <v>4-5</v>
      </c>
      <c r="AF327" s="12" t="str">
        <f t="shared" si="51"/>
        <v>4</v>
      </c>
      <c r="AH327">
        <f t="shared" si="52"/>
        <v>364</v>
      </c>
      <c r="AL327">
        <v>395</v>
      </c>
      <c r="AM327" t="str">
        <f t="shared" si="53"/>
        <v>NOT YOURS</v>
      </c>
    </row>
    <row r="328" spans="12:39">
      <c r="L328" s="1" t="s">
        <v>756</v>
      </c>
      <c r="M328" t="s">
        <v>757</v>
      </c>
      <c r="N328" t="s">
        <v>756</v>
      </c>
      <c r="O328" t="s">
        <v>756</v>
      </c>
      <c r="P328" t="s">
        <v>757</v>
      </c>
      <c r="Q328" t="s">
        <v>756</v>
      </c>
      <c r="R328" t="s">
        <v>756</v>
      </c>
      <c r="S328" t="s">
        <v>758</v>
      </c>
      <c r="T328" t="s">
        <v>758</v>
      </c>
      <c r="U328" t="s">
        <v>759</v>
      </c>
      <c r="W328" t="str">
        <f t="shared" si="45"/>
        <v>64-127</v>
      </c>
      <c r="X328" t="str">
        <f>IF(AND(M328=$A$2,W328=$A$7),$A$10,IF(AND(M328=$A$3,W328=$A$7),$A$11,IF(AND(M328=$A$2,W328=$A$8),$A$21,IF(AND(M328=$A$3,W328=$A$8),$A$22,"ERR"))))</f>
        <v>64-95</v>
      </c>
      <c r="Y328" t="str">
        <f>IF(AND(X328=$A$10,N328=$A$2),$A$13,IF(AND(X328=$A$10,N328=$A$3),$A$15,IF(AND(X328=$A$11,N328=$A$2),$A$17,IF(AND(X328=$A$11,N328=$A$3),$A$19,IF(AND(X328=$A$21,N328=$A$2),$A$23,IF(AND(X328=$A$21,N328=$A$3),$A$25,IF(AND(X328=$A$22,N328=$A$2),$A$27,IF(AND(X328=$A$22,N328=$A$3),$A$29,"ERR"))))))))</f>
        <v>80-95</v>
      </c>
      <c r="Z328" t="str">
        <f t="shared" si="46"/>
        <v>88-95</v>
      </c>
      <c r="AA328" t="str">
        <f>IF(AND(Z328=$B$13,P328=$C$12),$C$13,IF(AND(Z328=$B$13,P328=$F$12),$C$31,IF(AND(Z328=$B$14,P328=$C$12),$C$14,IF(AND(Z328=$B$14,P328=$F$12),$C$32,IF(AND(Z328=$B$15,P328=$C$12),$C$15,IF(AND(Z328=$B$15,P328=$F$12),$C$33,IF(AND(Z328=$B$16,P328=$C$12),$C$16,IF(AND(Z328=$B$16,P328=$F$12),$C$34,IF(AND(Z328=$B$17,P328=$C$12),$C$17,IF(AND(Z328=$B$17,P328=$F$12),$C$35,IF(AND(Z328=$B$18,P328=$C$12),$C$18,IF(AND(Z328=$B$18,P328=$F$12),$C$36,IF(AND(Z328=$B$19,P328=$C$12),$C$19,IF(AND(Z328=$B$19,P328=$F$12),$C$37,IF(AND(Z328=$B$20,P328=$C$12),$C$20,IF(AND(Z328=$B$20,P328=$F$12),$C$38,IF(AND(Z328=$B$23,P328=$C$12),$C$23,IF(AND(Z328=$B$23,P328=$F$12),$C$41,IF(AND(Z328=$B$24,P328=$C$12),$C$24,IF(AND(Z328=$B$24,P328=$F$12),$C$42,IF(AND(Z328=$B$25,P328=$C$12),$C$25,IF(AND(Z328=$B$25,P328=$F$12),$C$43,IF(AND(Z328=$B$26,P328=$C$12),$C$26,IF(AND(Z328=$B$26,P328=$F$12),$C$44,IF(AND(Z328=$B$27,P328=$C$12),$C$27,IF(AND(Z328=$B$27,P328=$F$12),$C$45,IF(AND(Z328=$B$28,P328=$C$12),$C$28,IF(AND(Z328=$B$28,P328=$F$12),$C$46,IF(AND(Z328=$B$29,P328=$C$12),$C$29,IF(AND(Z328=$B$29,P328=$F$12),$C$47,IF(AND(Z328=$B$30,P328=$C$12),$C$30,IF(AND(Z328=$B$30,P328=$F$12),$C$48,"ERR"))))))))))))))))))))))))))))))))</f>
        <v>88-91</v>
      </c>
      <c r="AB328" t="str">
        <f t="shared" si="47"/>
        <v>90-91</v>
      </c>
      <c r="AC328" s="12" t="str">
        <f t="shared" si="48"/>
        <v>91</v>
      </c>
      <c r="AD328" t="str">
        <f t="shared" si="49"/>
        <v>4-7</v>
      </c>
      <c r="AE328" t="str">
        <f t="shared" si="50"/>
        <v>6-7</v>
      </c>
      <c r="AF328" s="12" t="str">
        <f t="shared" si="51"/>
        <v>6</v>
      </c>
      <c r="AH328">
        <f t="shared" si="52"/>
        <v>734</v>
      </c>
      <c r="AL328">
        <v>396</v>
      </c>
      <c r="AM328" t="str">
        <f t="shared" si="53"/>
        <v>NOT YOURS</v>
      </c>
    </row>
    <row r="329" spans="12:39">
      <c r="L329" s="1" t="s">
        <v>756</v>
      </c>
      <c r="M329" t="s">
        <v>757</v>
      </c>
      <c r="N329" t="s">
        <v>756</v>
      </c>
      <c r="O329" t="s">
        <v>757</v>
      </c>
      <c r="P329" t="s">
        <v>757</v>
      </c>
      <c r="Q329" t="s">
        <v>756</v>
      </c>
      <c r="R329" t="s">
        <v>756</v>
      </c>
      <c r="S329" t="s">
        <v>758</v>
      </c>
      <c r="T329" t="s">
        <v>758</v>
      </c>
      <c r="U329" t="s">
        <v>759</v>
      </c>
      <c r="W329" t="str">
        <f t="shared" si="45"/>
        <v>64-127</v>
      </c>
      <c r="X329" t="str">
        <f>IF(AND(M329=$A$2,W329=$A$7),$A$10,IF(AND(M329=$A$3,W329=$A$7),$A$11,IF(AND(M329=$A$2,W329=$A$8),$A$21,IF(AND(M329=$A$3,W329=$A$8),$A$22,"ERR"))))</f>
        <v>64-95</v>
      </c>
      <c r="Y329" t="str">
        <f>IF(AND(X329=$A$10,N329=$A$2),$A$13,IF(AND(X329=$A$10,N329=$A$3),$A$15,IF(AND(X329=$A$11,N329=$A$2),$A$17,IF(AND(X329=$A$11,N329=$A$3),$A$19,IF(AND(X329=$A$21,N329=$A$2),$A$23,IF(AND(X329=$A$21,N329=$A$3),$A$25,IF(AND(X329=$A$22,N329=$A$2),$A$27,IF(AND(X329=$A$22,N329=$A$3),$A$29,"ERR"))))))))</f>
        <v>80-95</v>
      </c>
      <c r="Z329" t="str">
        <f t="shared" si="46"/>
        <v>80-87</v>
      </c>
      <c r="AA329" t="str">
        <f>IF(AND(Z329=$B$13,P329=$C$12),$C$13,IF(AND(Z329=$B$13,P329=$F$12),$C$31,IF(AND(Z329=$B$14,P329=$C$12),$C$14,IF(AND(Z329=$B$14,P329=$F$12),$C$32,IF(AND(Z329=$B$15,P329=$C$12),$C$15,IF(AND(Z329=$B$15,P329=$F$12),$C$33,IF(AND(Z329=$B$16,P329=$C$12),$C$16,IF(AND(Z329=$B$16,P329=$F$12),$C$34,IF(AND(Z329=$B$17,P329=$C$12),$C$17,IF(AND(Z329=$B$17,P329=$F$12),$C$35,IF(AND(Z329=$B$18,P329=$C$12),$C$18,IF(AND(Z329=$B$18,P329=$F$12),$C$36,IF(AND(Z329=$B$19,P329=$C$12),$C$19,IF(AND(Z329=$B$19,P329=$F$12),$C$37,IF(AND(Z329=$B$20,P329=$C$12),$C$20,IF(AND(Z329=$B$20,P329=$F$12),$C$38,IF(AND(Z329=$B$23,P329=$C$12),$C$23,IF(AND(Z329=$B$23,P329=$F$12),$C$41,IF(AND(Z329=$B$24,P329=$C$12),$C$24,IF(AND(Z329=$B$24,P329=$F$12),$C$42,IF(AND(Z329=$B$25,P329=$C$12),$C$25,IF(AND(Z329=$B$25,P329=$F$12),$C$43,IF(AND(Z329=$B$26,P329=$C$12),$C$26,IF(AND(Z329=$B$26,P329=$F$12),$C$44,IF(AND(Z329=$B$27,P329=$C$12),$C$27,IF(AND(Z329=$B$27,P329=$F$12),$C$45,IF(AND(Z329=$B$28,P329=$C$12),$C$28,IF(AND(Z329=$B$28,P329=$F$12),$C$46,IF(AND(Z329=$B$29,P329=$C$12),$C$29,IF(AND(Z329=$B$29,P329=$F$12),$C$47,IF(AND(Z329=$B$30,P329=$C$12),$C$30,IF(AND(Z329=$B$30,P329=$F$12),$C$48,"ERR"))))))))))))))))))))))))))))))))</f>
        <v>80-83</v>
      </c>
      <c r="AB329" t="str">
        <f t="shared" si="47"/>
        <v>82-83</v>
      </c>
      <c r="AC329" s="12" t="str">
        <f t="shared" si="48"/>
        <v>83</v>
      </c>
      <c r="AD329" t="str">
        <f t="shared" si="49"/>
        <v>4-7</v>
      </c>
      <c r="AE329" t="str">
        <f t="shared" si="50"/>
        <v>6-7</v>
      </c>
      <c r="AF329" s="12" t="str">
        <f t="shared" si="51"/>
        <v>6</v>
      </c>
      <c r="AH329">
        <f t="shared" si="52"/>
        <v>670</v>
      </c>
      <c r="AL329">
        <v>397</v>
      </c>
      <c r="AM329" t="str">
        <f t="shared" si="53"/>
        <v>NOT YOURS</v>
      </c>
    </row>
    <row r="330" spans="12:39">
      <c r="L330" s="1" t="s">
        <v>757</v>
      </c>
      <c r="M330" t="s">
        <v>757</v>
      </c>
      <c r="N330" t="s">
        <v>757</v>
      </c>
      <c r="O330" t="s">
        <v>756</v>
      </c>
      <c r="P330" t="s">
        <v>756</v>
      </c>
      <c r="Q330" t="s">
        <v>757</v>
      </c>
      <c r="R330" t="s">
        <v>756</v>
      </c>
      <c r="S330" t="s">
        <v>759</v>
      </c>
      <c r="T330" t="s">
        <v>759</v>
      </c>
      <c r="U330" t="s">
        <v>758</v>
      </c>
      <c r="W330" t="str">
        <f t="shared" si="45"/>
        <v>0-63</v>
      </c>
      <c r="X330" t="str">
        <f>IF(AND(M330=$A$2,W330=$A$7),$A$10,IF(AND(M330=$A$3,W330=$A$7),$A$11,IF(AND(M330=$A$2,W330=$A$8),$A$21,IF(AND(M330=$A$3,W330=$A$8),$A$22,"ERR"))))</f>
        <v>0-31</v>
      </c>
      <c r="Y330" t="str">
        <f>IF(AND(X330=$A$10,N330=$A$2),$A$13,IF(AND(X330=$A$10,N330=$A$3),$A$15,IF(AND(X330=$A$11,N330=$A$2),$A$17,IF(AND(X330=$A$11,N330=$A$3),$A$19,IF(AND(X330=$A$21,N330=$A$2),$A$23,IF(AND(X330=$A$21,N330=$A$3),$A$25,IF(AND(X330=$A$22,N330=$A$2),$A$27,IF(AND(X330=$A$22,N330=$A$3),$A$29,"ERR"))))))))</f>
        <v>0-15</v>
      </c>
      <c r="Z330" t="str">
        <f t="shared" si="46"/>
        <v>8-15</v>
      </c>
      <c r="AA330" t="str">
        <f>IF(AND(Z330=$B$13,P330=$C$12),$C$13,IF(AND(Z330=$B$13,P330=$F$12),$C$31,IF(AND(Z330=$B$14,P330=$C$12),$C$14,IF(AND(Z330=$B$14,P330=$F$12),$C$32,IF(AND(Z330=$B$15,P330=$C$12),$C$15,IF(AND(Z330=$B$15,P330=$F$12),$C$33,IF(AND(Z330=$B$16,P330=$C$12),$C$16,IF(AND(Z330=$B$16,P330=$F$12),$C$34,IF(AND(Z330=$B$17,P330=$C$12),$C$17,IF(AND(Z330=$B$17,P330=$F$12),$C$35,IF(AND(Z330=$B$18,P330=$C$12),$C$18,IF(AND(Z330=$B$18,P330=$F$12),$C$36,IF(AND(Z330=$B$19,P330=$C$12),$C$19,IF(AND(Z330=$B$19,P330=$F$12),$C$37,IF(AND(Z330=$B$20,P330=$C$12),$C$20,IF(AND(Z330=$B$20,P330=$F$12),$C$38,IF(AND(Z330=$B$23,P330=$C$12),$C$23,IF(AND(Z330=$B$23,P330=$F$12),$C$41,IF(AND(Z330=$B$24,P330=$C$12),$C$24,IF(AND(Z330=$B$24,P330=$F$12),$C$42,IF(AND(Z330=$B$25,P330=$C$12),$C$25,IF(AND(Z330=$B$25,P330=$F$12),$C$43,IF(AND(Z330=$B$26,P330=$C$12),$C$26,IF(AND(Z330=$B$26,P330=$F$12),$C$44,IF(AND(Z330=$B$27,P330=$C$12),$C$27,IF(AND(Z330=$B$27,P330=$F$12),$C$45,IF(AND(Z330=$B$28,P330=$C$12),$C$28,IF(AND(Z330=$B$28,P330=$F$12),$C$46,IF(AND(Z330=$B$29,P330=$C$12),$C$29,IF(AND(Z330=$B$29,P330=$F$12),$C$47,IF(AND(Z330=$B$30,P330=$C$12),$C$30,IF(AND(Z330=$B$30,P330=$F$12),$C$48,"ERR"))))))))))))))))))))))))))))))))</f>
        <v>12-15</v>
      </c>
      <c r="AB330" t="str">
        <f t="shared" si="47"/>
        <v>12-13</v>
      </c>
      <c r="AC330" s="12" t="str">
        <f t="shared" si="48"/>
        <v>13</v>
      </c>
      <c r="AD330" t="str">
        <f t="shared" si="49"/>
        <v>0-3</v>
      </c>
      <c r="AE330" t="str">
        <f t="shared" si="50"/>
        <v>0-1</v>
      </c>
      <c r="AF330" s="12" t="str">
        <f t="shared" si="51"/>
        <v>1</v>
      </c>
      <c r="AH330">
        <f t="shared" si="52"/>
        <v>105</v>
      </c>
      <c r="AL330">
        <v>398</v>
      </c>
      <c r="AM330" t="str">
        <f t="shared" si="53"/>
        <v>NOT YOURS</v>
      </c>
    </row>
    <row r="331" spans="12:39">
      <c r="L331" s="1" t="s">
        <v>757</v>
      </c>
      <c r="M331" t="s">
        <v>757</v>
      </c>
      <c r="N331" t="s">
        <v>756</v>
      </c>
      <c r="O331" t="s">
        <v>757</v>
      </c>
      <c r="P331" t="s">
        <v>756</v>
      </c>
      <c r="Q331" t="s">
        <v>756</v>
      </c>
      <c r="R331" t="s">
        <v>756</v>
      </c>
      <c r="S331" t="s">
        <v>758</v>
      </c>
      <c r="T331" t="s">
        <v>758</v>
      </c>
      <c r="U331" t="s">
        <v>758</v>
      </c>
      <c r="W331" t="str">
        <f t="shared" si="45"/>
        <v>0-63</v>
      </c>
      <c r="X331" t="str">
        <f>IF(AND(M331=$A$2,W331=$A$7),$A$10,IF(AND(M331=$A$3,W331=$A$7),$A$11,IF(AND(M331=$A$2,W331=$A$8),$A$21,IF(AND(M331=$A$3,W331=$A$8),$A$22,"ERR"))))</f>
        <v>0-31</v>
      </c>
      <c r="Y331" t="str">
        <f>IF(AND(X331=$A$10,N331=$A$2),$A$13,IF(AND(X331=$A$10,N331=$A$3),$A$15,IF(AND(X331=$A$11,N331=$A$2),$A$17,IF(AND(X331=$A$11,N331=$A$3),$A$19,IF(AND(X331=$A$21,N331=$A$2),$A$23,IF(AND(X331=$A$21,N331=$A$3),$A$25,IF(AND(X331=$A$22,N331=$A$2),$A$27,IF(AND(X331=$A$22,N331=$A$3),$A$29,"ERR"))))))))</f>
        <v>16-31</v>
      </c>
      <c r="Z331" t="str">
        <f t="shared" si="46"/>
        <v>16-23</v>
      </c>
      <c r="AA331" t="str">
        <f>IF(AND(Z331=$B$13,P331=$C$12),$C$13,IF(AND(Z331=$B$13,P331=$F$12),$C$31,IF(AND(Z331=$B$14,P331=$C$12),$C$14,IF(AND(Z331=$B$14,P331=$F$12),$C$32,IF(AND(Z331=$B$15,P331=$C$12),$C$15,IF(AND(Z331=$B$15,P331=$F$12),$C$33,IF(AND(Z331=$B$16,P331=$C$12),$C$16,IF(AND(Z331=$B$16,P331=$F$12),$C$34,IF(AND(Z331=$B$17,P331=$C$12),$C$17,IF(AND(Z331=$B$17,P331=$F$12),$C$35,IF(AND(Z331=$B$18,P331=$C$12),$C$18,IF(AND(Z331=$B$18,P331=$F$12),$C$36,IF(AND(Z331=$B$19,P331=$C$12),$C$19,IF(AND(Z331=$B$19,P331=$F$12),$C$37,IF(AND(Z331=$B$20,P331=$C$12),$C$20,IF(AND(Z331=$B$20,P331=$F$12),$C$38,IF(AND(Z331=$B$23,P331=$C$12),$C$23,IF(AND(Z331=$B$23,P331=$F$12),$C$41,IF(AND(Z331=$B$24,P331=$C$12),$C$24,IF(AND(Z331=$B$24,P331=$F$12),$C$42,IF(AND(Z331=$B$25,P331=$C$12),$C$25,IF(AND(Z331=$B$25,P331=$F$12),$C$43,IF(AND(Z331=$B$26,P331=$C$12),$C$26,IF(AND(Z331=$B$26,P331=$F$12),$C$44,IF(AND(Z331=$B$27,P331=$C$12),$C$27,IF(AND(Z331=$B$27,P331=$F$12),$C$45,IF(AND(Z331=$B$28,P331=$C$12),$C$28,IF(AND(Z331=$B$28,P331=$F$12),$C$46,IF(AND(Z331=$B$29,P331=$C$12),$C$29,IF(AND(Z331=$B$29,P331=$F$12),$C$47,IF(AND(Z331=$B$30,P331=$C$12),$C$30,IF(AND(Z331=$B$30,P331=$F$12),$C$48,"ERR"))))))))))))))))))))))))))))))))</f>
        <v>20-23</v>
      </c>
      <c r="AB331" t="str">
        <f t="shared" si="47"/>
        <v>22-23</v>
      </c>
      <c r="AC331" s="12" t="str">
        <f t="shared" si="48"/>
        <v>23</v>
      </c>
      <c r="AD331" t="str">
        <f t="shared" si="49"/>
        <v>4-7</v>
      </c>
      <c r="AE331" t="str">
        <f t="shared" si="50"/>
        <v>6-7</v>
      </c>
      <c r="AF331" s="12" t="str">
        <f t="shared" si="51"/>
        <v>7</v>
      </c>
      <c r="AH331">
        <f t="shared" si="52"/>
        <v>191</v>
      </c>
      <c r="AL331">
        <v>399</v>
      </c>
      <c r="AM331" t="str">
        <f t="shared" si="53"/>
        <v>NOT YOURS</v>
      </c>
    </row>
    <row r="332" spans="12:39">
      <c r="L332" s="1" t="s">
        <v>757</v>
      </c>
      <c r="M332" t="s">
        <v>756</v>
      </c>
      <c r="N332" t="s">
        <v>756</v>
      </c>
      <c r="O332" t="s">
        <v>757</v>
      </c>
      <c r="P332" t="s">
        <v>757</v>
      </c>
      <c r="Q332" t="s">
        <v>756</v>
      </c>
      <c r="R332" t="s">
        <v>757</v>
      </c>
      <c r="S332" t="s">
        <v>758</v>
      </c>
      <c r="T332" t="s">
        <v>758</v>
      </c>
      <c r="U332" t="s">
        <v>758</v>
      </c>
      <c r="W332" t="str">
        <f t="shared" si="45"/>
        <v>0-63</v>
      </c>
      <c r="X332" t="str">
        <f>IF(AND(M332=$A$2,W332=$A$7),$A$10,IF(AND(M332=$A$3,W332=$A$7),$A$11,IF(AND(M332=$A$2,W332=$A$8),$A$21,IF(AND(M332=$A$3,W332=$A$8),$A$22,"ERR"))))</f>
        <v>32-63</v>
      </c>
      <c r="Y332" t="str">
        <f>IF(AND(X332=$A$10,N332=$A$2),$A$13,IF(AND(X332=$A$10,N332=$A$3),$A$15,IF(AND(X332=$A$11,N332=$A$2),$A$17,IF(AND(X332=$A$11,N332=$A$3),$A$19,IF(AND(X332=$A$21,N332=$A$2),$A$23,IF(AND(X332=$A$21,N332=$A$3),$A$25,IF(AND(X332=$A$22,N332=$A$2),$A$27,IF(AND(X332=$A$22,N332=$A$3),$A$29,"ERR"))))))))</f>
        <v>48-63</v>
      </c>
      <c r="Z332" t="str">
        <f t="shared" si="46"/>
        <v>48-55</v>
      </c>
      <c r="AA332" t="str">
        <f>IF(AND(Z332=$B$13,P332=$C$12),$C$13,IF(AND(Z332=$B$13,P332=$F$12),$C$31,IF(AND(Z332=$B$14,P332=$C$12),$C$14,IF(AND(Z332=$B$14,P332=$F$12),$C$32,IF(AND(Z332=$B$15,P332=$C$12),$C$15,IF(AND(Z332=$B$15,P332=$F$12),$C$33,IF(AND(Z332=$B$16,P332=$C$12),$C$16,IF(AND(Z332=$B$16,P332=$F$12),$C$34,IF(AND(Z332=$B$17,P332=$C$12),$C$17,IF(AND(Z332=$B$17,P332=$F$12),$C$35,IF(AND(Z332=$B$18,P332=$C$12),$C$18,IF(AND(Z332=$B$18,P332=$F$12),$C$36,IF(AND(Z332=$B$19,P332=$C$12),$C$19,IF(AND(Z332=$B$19,P332=$F$12),$C$37,IF(AND(Z332=$B$20,P332=$C$12),$C$20,IF(AND(Z332=$B$20,P332=$F$12),$C$38,IF(AND(Z332=$B$23,P332=$C$12),$C$23,IF(AND(Z332=$B$23,P332=$F$12),$C$41,IF(AND(Z332=$B$24,P332=$C$12),$C$24,IF(AND(Z332=$B$24,P332=$F$12),$C$42,IF(AND(Z332=$B$25,P332=$C$12),$C$25,IF(AND(Z332=$B$25,P332=$F$12),$C$43,IF(AND(Z332=$B$26,P332=$C$12),$C$26,IF(AND(Z332=$B$26,P332=$F$12),$C$44,IF(AND(Z332=$B$27,P332=$C$12),$C$27,IF(AND(Z332=$B$27,P332=$F$12),$C$45,IF(AND(Z332=$B$28,P332=$C$12),$C$28,IF(AND(Z332=$B$28,P332=$F$12),$C$46,IF(AND(Z332=$B$29,P332=$C$12),$C$29,IF(AND(Z332=$B$29,P332=$F$12),$C$47,IF(AND(Z332=$B$30,P332=$C$12),$C$30,IF(AND(Z332=$B$30,P332=$F$12),$C$48,"ERR"))))))))))))))))))))))))))))))))</f>
        <v>48-51</v>
      </c>
      <c r="AB332" t="str">
        <f t="shared" si="47"/>
        <v>50-51</v>
      </c>
      <c r="AC332" s="12" t="str">
        <f t="shared" si="48"/>
        <v>50</v>
      </c>
      <c r="AD332" t="str">
        <f t="shared" si="49"/>
        <v>4-7</v>
      </c>
      <c r="AE332" t="str">
        <f t="shared" si="50"/>
        <v>6-7</v>
      </c>
      <c r="AF332" s="12" t="str">
        <f t="shared" si="51"/>
        <v>7</v>
      </c>
      <c r="AH332">
        <f t="shared" si="52"/>
        <v>407</v>
      </c>
      <c r="AL332">
        <v>400</v>
      </c>
      <c r="AM332" t="str">
        <f t="shared" si="53"/>
        <v>NOT YOURS</v>
      </c>
    </row>
    <row r="333" spans="12:39">
      <c r="L333" s="1" t="s">
        <v>756</v>
      </c>
      <c r="M333" t="s">
        <v>757</v>
      </c>
      <c r="N333" t="s">
        <v>757</v>
      </c>
      <c r="O333" t="s">
        <v>757</v>
      </c>
      <c r="P333" t="s">
        <v>757</v>
      </c>
      <c r="Q333" t="s">
        <v>757</v>
      </c>
      <c r="R333" t="s">
        <v>756</v>
      </c>
      <c r="S333" t="s">
        <v>758</v>
      </c>
      <c r="T333" t="s">
        <v>759</v>
      </c>
      <c r="U333" t="s">
        <v>759</v>
      </c>
      <c r="W333" t="str">
        <f t="shared" si="45"/>
        <v>64-127</v>
      </c>
      <c r="X333" t="str">
        <f>IF(AND(M333=$A$2,W333=$A$7),$A$10,IF(AND(M333=$A$3,W333=$A$7),$A$11,IF(AND(M333=$A$2,W333=$A$8),$A$21,IF(AND(M333=$A$3,W333=$A$8),$A$22,"ERR"))))</f>
        <v>64-95</v>
      </c>
      <c r="Y333" t="str">
        <f>IF(AND(X333=$A$10,N333=$A$2),$A$13,IF(AND(X333=$A$10,N333=$A$3),$A$15,IF(AND(X333=$A$11,N333=$A$2),$A$17,IF(AND(X333=$A$11,N333=$A$3),$A$19,IF(AND(X333=$A$21,N333=$A$2),$A$23,IF(AND(X333=$A$21,N333=$A$3),$A$25,IF(AND(X333=$A$22,N333=$A$2),$A$27,IF(AND(X333=$A$22,N333=$A$3),$A$29,"ERR"))))))))</f>
        <v>64-79</v>
      </c>
      <c r="Z333" t="str">
        <f t="shared" si="46"/>
        <v>64-71</v>
      </c>
      <c r="AA333" t="str">
        <f>IF(AND(Z333=$B$13,P333=$C$12),$C$13,IF(AND(Z333=$B$13,P333=$F$12),$C$31,IF(AND(Z333=$B$14,P333=$C$12),$C$14,IF(AND(Z333=$B$14,P333=$F$12),$C$32,IF(AND(Z333=$B$15,P333=$C$12),$C$15,IF(AND(Z333=$B$15,P333=$F$12),$C$33,IF(AND(Z333=$B$16,P333=$C$12),$C$16,IF(AND(Z333=$B$16,P333=$F$12),$C$34,IF(AND(Z333=$B$17,P333=$C$12),$C$17,IF(AND(Z333=$B$17,P333=$F$12),$C$35,IF(AND(Z333=$B$18,P333=$C$12),$C$18,IF(AND(Z333=$B$18,P333=$F$12),$C$36,IF(AND(Z333=$B$19,P333=$C$12),$C$19,IF(AND(Z333=$B$19,P333=$F$12),$C$37,IF(AND(Z333=$B$20,P333=$C$12),$C$20,IF(AND(Z333=$B$20,P333=$F$12),$C$38,IF(AND(Z333=$B$23,P333=$C$12),$C$23,IF(AND(Z333=$B$23,P333=$F$12),$C$41,IF(AND(Z333=$B$24,P333=$C$12),$C$24,IF(AND(Z333=$B$24,P333=$F$12),$C$42,IF(AND(Z333=$B$25,P333=$C$12),$C$25,IF(AND(Z333=$B$25,P333=$F$12),$C$43,IF(AND(Z333=$B$26,P333=$C$12),$C$26,IF(AND(Z333=$B$26,P333=$F$12),$C$44,IF(AND(Z333=$B$27,P333=$C$12),$C$27,IF(AND(Z333=$B$27,P333=$F$12),$C$45,IF(AND(Z333=$B$28,P333=$C$12),$C$28,IF(AND(Z333=$B$28,P333=$F$12),$C$46,IF(AND(Z333=$B$29,P333=$C$12),$C$29,IF(AND(Z333=$B$29,P333=$F$12),$C$47,IF(AND(Z333=$B$30,P333=$C$12),$C$30,IF(AND(Z333=$B$30,P333=$F$12),$C$48,"ERR"))))))))))))))))))))))))))))))))</f>
        <v>64-67</v>
      </c>
      <c r="AB333" t="str">
        <f t="shared" si="47"/>
        <v>64-65</v>
      </c>
      <c r="AC333" s="12" t="str">
        <f t="shared" si="48"/>
        <v>65</v>
      </c>
      <c r="AD333" t="str">
        <f t="shared" si="49"/>
        <v>4-7</v>
      </c>
      <c r="AE333" t="str">
        <f t="shared" si="50"/>
        <v>4-5</v>
      </c>
      <c r="AF333" s="12" t="str">
        <f t="shared" si="51"/>
        <v>4</v>
      </c>
      <c r="AH333">
        <f t="shared" si="52"/>
        <v>524</v>
      </c>
      <c r="AL333">
        <v>401</v>
      </c>
      <c r="AM333" t="str">
        <f t="shared" si="53"/>
        <v>NOT YOURS</v>
      </c>
    </row>
    <row r="334" spans="12:39">
      <c r="L334" s="1" t="s">
        <v>757</v>
      </c>
      <c r="M334" t="s">
        <v>757</v>
      </c>
      <c r="N334" t="s">
        <v>757</v>
      </c>
      <c r="O334" t="s">
        <v>756</v>
      </c>
      <c r="P334" t="s">
        <v>756</v>
      </c>
      <c r="Q334" t="s">
        <v>756</v>
      </c>
      <c r="R334" t="s">
        <v>756</v>
      </c>
      <c r="S334" t="s">
        <v>759</v>
      </c>
      <c r="T334" t="s">
        <v>759</v>
      </c>
      <c r="U334" t="s">
        <v>758</v>
      </c>
      <c r="W334" t="str">
        <f t="shared" si="45"/>
        <v>0-63</v>
      </c>
      <c r="X334" t="str">
        <f>IF(AND(M334=$A$2,W334=$A$7),$A$10,IF(AND(M334=$A$3,W334=$A$7),$A$11,IF(AND(M334=$A$2,W334=$A$8),$A$21,IF(AND(M334=$A$3,W334=$A$8),$A$22,"ERR"))))</f>
        <v>0-31</v>
      </c>
      <c r="Y334" t="str">
        <f>IF(AND(X334=$A$10,N334=$A$2),$A$13,IF(AND(X334=$A$10,N334=$A$3),$A$15,IF(AND(X334=$A$11,N334=$A$2),$A$17,IF(AND(X334=$A$11,N334=$A$3),$A$19,IF(AND(X334=$A$21,N334=$A$2),$A$23,IF(AND(X334=$A$21,N334=$A$3),$A$25,IF(AND(X334=$A$22,N334=$A$2),$A$27,IF(AND(X334=$A$22,N334=$A$3),$A$29,"ERR"))))))))</f>
        <v>0-15</v>
      </c>
      <c r="Z334" t="str">
        <f t="shared" si="46"/>
        <v>8-15</v>
      </c>
      <c r="AA334" t="str">
        <f>IF(AND(Z334=$B$13,P334=$C$12),$C$13,IF(AND(Z334=$B$13,P334=$F$12),$C$31,IF(AND(Z334=$B$14,P334=$C$12),$C$14,IF(AND(Z334=$B$14,P334=$F$12),$C$32,IF(AND(Z334=$B$15,P334=$C$12),$C$15,IF(AND(Z334=$B$15,P334=$F$12),$C$33,IF(AND(Z334=$B$16,P334=$C$12),$C$16,IF(AND(Z334=$B$16,P334=$F$12),$C$34,IF(AND(Z334=$B$17,P334=$C$12),$C$17,IF(AND(Z334=$B$17,P334=$F$12),$C$35,IF(AND(Z334=$B$18,P334=$C$12),$C$18,IF(AND(Z334=$B$18,P334=$F$12),$C$36,IF(AND(Z334=$B$19,P334=$C$12),$C$19,IF(AND(Z334=$B$19,P334=$F$12),$C$37,IF(AND(Z334=$B$20,P334=$C$12),$C$20,IF(AND(Z334=$B$20,P334=$F$12),$C$38,IF(AND(Z334=$B$23,P334=$C$12),$C$23,IF(AND(Z334=$B$23,P334=$F$12),$C$41,IF(AND(Z334=$B$24,P334=$C$12),$C$24,IF(AND(Z334=$B$24,P334=$F$12),$C$42,IF(AND(Z334=$B$25,P334=$C$12),$C$25,IF(AND(Z334=$B$25,P334=$F$12),$C$43,IF(AND(Z334=$B$26,P334=$C$12),$C$26,IF(AND(Z334=$B$26,P334=$F$12),$C$44,IF(AND(Z334=$B$27,P334=$C$12),$C$27,IF(AND(Z334=$B$27,P334=$F$12),$C$45,IF(AND(Z334=$B$28,P334=$C$12),$C$28,IF(AND(Z334=$B$28,P334=$F$12),$C$46,IF(AND(Z334=$B$29,P334=$C$12),$C$29,IF(AND(Z334=$B$29,P334=$F$12),$C$47,IF(AND(Z334=$B$30,P334=$C$12),$C$30,IF(AND(Z334=$B$30,P334=$F$12),$C$48,"ERR"))))))))))))))))))))))))))))))))</f>
        <v>12-15</v>
      </c>
      <c r="AB334" t="str">
        <f t="shared" si="47"/>
        <v>14-15</v>
      </c>
      <c r="AC334" s="12" t="str">
        <f t="shared" si="48"/>
        <v>15</v>
      </c>
      <c r="AD334" t="str">
        <f t="shared" si="49"/>
        <v>0-3</v>
      </c>
      <c r="AE334" t="str">
        <f t="shared" si="50"/>
        <v>0-1</v>
      </c>
      <c r="AF334" s="12" t="str">
        <f t="shared" si="51"/>
        <v>1</v>
      </c>
      <c r="AH334">
        <f t="shared" si="52"/>
        <v>121</v>
      </c>
      <c r="AL334">
        <v>402</v>
      </c>
      <c r="AM334" t="str">
        <f t="shared" si="53"/>
        <v>NOT YOURS</v>
      </c>
    </row>
    <row r="335" spans="12:39">
      <c r="L335" s="1" t="s">
        <v>756</v>
      </c>
      <c r="M335" t="s">
        <v>757</v>
      </c>
      <c r="N335" t="s">
        <v>756</v>
      </c>
      <c r="O335" t="s">
        <v>756</v>
      </c>
      <c r="P335" t="s">
        <v>757</v>
      </c>
      <c r="Q335" t="s">
        <v>756</v>
      </c>
      <c r="R335" t="s">
        <v>756</v>
      </c>
      <c r="S335" t="s">
        <v>759</v>
      </c>
      <c r="T335" t="s">
        <v>759</v>
      </c>
      <c r="U335" t="s">
        <v>759</v>
      </c>
      <c r="W335" t="str">
        <f t="shared" si="45"/>
        <v>64-127</v>
      </c>
      <c r="X335" t="str">
        <f>IF(AND(M335=$A$2,W335=$A$7),$A$10,IF(AND(M335=$A$3,W335=$A$7),$A$11,IF(AND(M335=$A$2,W335=$A$8),$A$21,IF(AND(M335=$A$3,W335=$A$8),$A$22,"ERR"))))</f>
        <v>64-95</v>
      </c>
      <c r="Y335" t="str">
        <f>IF(AND(X335=$A$10,N335=$A$2),$A$13,IF(AND(X335=$A$10,N335=$A$3),$A$15,IF(AND(X335=$A$11,N335=$A$2),$A$17,IF(AND(X335=$A$11,N335=$A$3),$A$19,IF(AND(X335=$A$21,N335=$A$2),$A$23,IF(AND(X335=$A$21,N335=$A$3),$A$25,IF(AND(X335=$A$22,N335=$A$2),$A$27,IF(AND(X335=$A$22,N335=$A$3),$A$29,"ERR"))))))))</f>
        <v>80-95</v>
      </c>
      <c r="Z335" t="str">
        <f t="shared" si="46"/>
        <v>88-95</v>
      </c>
      <c r="AA335" t="str">
        <f>IF(AND(Z335=$B$13,P335=$C$12),$C$13,IF(AND(Z335=$B$13,P335=$F$12),$C$31,IF(AND(Z335=$B$14,P335=$C$12),$C$14,IF(AND(Z335=$B$14,P335=$F$12),$C$32,IF(AND(Z335=$B$15,P335=$C$12),$C$15,IF(AND(Z335=$B$15,P335=$F$12),$C$33,IF(AND(Z335=$B$16,P335=$C$12),$C$16,IF(AND(Z335=$B$16,P335=$F$12),$C$34,IF(AND(Z335=$B$17,P335=$C$12),$C$17,IF(AND(Z335=$B$17,P335=$F$12),$C$35,IF(AND(Z335=$B$18,P335=$C$12),$C$18,IF(AND(Z335=$B$18,P335=$F$12),$C$36,IF(AND(Z335=$B$19,P335=$C$12),$C$19,IF(AND(Z335=$B$19,P335=$F$12),$C$37,IF(AND(Z335=$B$20,P335=$C$12),$C$20,IF(AND(Z335=$B$20,P335=$F$12),$C$38,IF(AND(Z335=$B$23,P335=$C$12),$C$23,IF(AND(Z335=$B$23,P335=$F$12),$C$41,IF(AND(Z335=$B$24,P335=$C$12),$C$24,IF(AND(Z335=$B$24,P335=$F$12),$C$42,IF(AND(Z335=$B$25,P335=$C$12),$C$25,IF(AND(Z335=$B$25,P335=$F$12),$C$43,IF(AND(Z335=$B$26,P335=$C$12),$C$26,IF(AND(Z335=$B$26,P335=$F$12),$C$44,IF(AND(Z335=$B$27,P335=$C$12),$C$27,IF(AND(Z335=$B$27,P335=$F$12),$C$45,IF(AND(Z335=$B$28,P335=$C$12),$C$28,IF(AND(Z335=$B$28,P335=$F$12),$C$46,IF(AND(Z335=$B$29,P335=$C$12),$C$29,IF(AND(Z335=$B$29,P335=$F$12),$C$47,IF(AND(Z335=$B$30,P335=$C$12),$C$30,IF(AND(Z335=$B$30,P335=$F$12),$C$48,"ERR"))))))))))))))))))))))))))))))))</f>
        <v>88-91</v>
      </c>
      <c r="AB335" t="str">
        <f t="shared" si="47"/>
        <v>90-91</v>
      </c>
      <c r="AC335" s="12" t="str">
        <f t="shared" si="48"/>
        <v>91</v>
      </c>
      <c r="AD335" t="str">
        <f t="shared" si="49"/>
        <v>0-3</v>
      </c>
      <c r="AE335" t="str">
        <f t="shared" si="50"/>
        <v>0-1</v>
      </c>
      <c r="AF335" s="12" t="str">
        <f t="shared" si="51"/>
        <v>0</v>
      </c>
      <c r="AH335">
        <f t="shared" si="52"/>
        <v>728</v>
      </c>
      <c r="AL335">
        <v>403</v>
      </c>
      <c r="AM335" t="str">
        <f t="shared" si="53"/>
        <v>NOT YOURS</v>
      </c>
    </row>
    <row r="336" spans="12:39">
      <c r="L336" s="1" t="s">
        <v>757</v>
      </c>
      <c r="M336" t="s">
        <v>757</v>
      </c>
      <c r="N336" t="s">
        <v>756</v>
      </c>
      <c r="O336" t="s">
        <v>756</v>
      </c>
      <c r="P336" t="s">
        <v>757</v>
      </c>
      <c r="Q336" t="s">
        <v>756</v>
      </c>
      <c r="R336" t="s">
        <v>757</v>
      </c>
      <c r="S336" t="s">
        <v>759</v>
      </c>
      <c r="T336" t="s">
        <v>758</v>
      </c>
      <c r="U336" t="s">
        <v>758</v>
      </c>
      <c r="W336" t="str">
        <f t="shared" si="45"/>
        <v>0-63</v>
      </c>
      <c r="X336" t="str">
        <f>IF(AND(M336=$A$2,W336=$A$7),$A$10,IF(AND(M336=$A$3,W336=$A$7),$A$11,IF(AND(M336=$A$2,W336=$A$8),$A$21,IF(AND(M336=$A$3,W336=$A$8),$A$22,"ERR"))))</f>
        <v>0-31</v>
      </c>
      <c r="Y336" t="str">
        <f>IF(AND(X336=$A$10,N336=$A$2),$A$13,IF(AND(X336=$A$10,N336=$A$3),$A$15,IF(AND(X336=$A$11,N336=$A$2),$A$17,IF(AND(X336=$A$11,N336=$A$3),$A$19,IF(AND(X336=$A$21,N336=$A$2),$A$23,IF(AND(X336=$A$21,N336=$A$3),$A$25,IF(AND(X336=$A$22,N336=$A$2),$A$27,IF(AND(X336=$A$22,N336=$A$3),$A$29,"ERR"))))))))</f>
        <v>16-31</v>
      </c>
      <c r="Z336" t="str">
        <f t="shared" si="46"/>
        <v>24-31</v>
      </c>
      <c r="AA336" t="str">
        <f>IF(AND(Z336=$B$13,P336=$C$12),$C$13,IF(AND(Z336=$B$13,P336=$F$12),$C$31,IF(AND(Z336=$B$14,P336=$C$12),$C$14,IF(AND(Z336=$B$14,P336=$F$12),$C$32,IF(AND(Z336=$B$15,P336=$C$12),$C$15,IF(AND(Z336=$B$15,P336=$F$12),$C$33,IF(AND(Z336=$B$16,P336=$C$12),$C$16,IF(AND(Z336=$B$16,P336=$F$12),$C$34,IF(AND(Z336=$B$17,P336=$C$12),$C$17,IF(AND(Z336=$B$17,P336=$F$12),$C$35,IF(AND(Z336=$B$18,P336=$C$12),$C$18,IF(AND(Z336=$B$18,P336=$F$12),$C$36,IF(AND(Z336=$B$19,P336=$C$12),$C$19,IF(AND(Z336=$B$19,P336=$F$12),$C$37,IF(AND(Z336=$B$20,P336=$C$12),$C$20,IF(AND(Z336=$B$20,P336=$F$12),$C$38,IF(AND(Z336=$B$23,P336=$C$12),$C$23,IF(AND(Z336=$B$23,P336=$F$12),$C$41,IF(AND(Z336=$B$24,P336=$C$12),$C$24,IF(AND(Z336=$B$24,P336=$F$12),$C$42,IF(AND(Z336=$B$25,P336=$C$12),$C$25,IF(AND(Z336=$B$25,P336=$F$12),$C$43,IF(AND(Z336=$B$26,P336=$C$12),$C$26,IF(AND(Z336=$B$26,P336=$F$12),$C$44,IF(AND(Z336=$B$27,P336=$C$12),$C$27,IF(AND(Z336=$B$27,P336=$F$12),$C$45,IF(AND(Z336=$B$28,P336=$C$12),$C$28,IF(AND(Z336=$B$28,P336=$F$12),$C$46,IF(AND(Z336=$B$29,P336=$C$12),$C$29,IF(AND(Z336=$B$29,P336=$F$12),$C$47,IF(AND(Z336=$B$30,P336=$C$12),$C$30,IF(AND(Z336=$B$30,P336=$F$12),$C$48,"ERR"))))))))))))))))))))))))))))))))</f>
        <v>24-27</v>
      </c>
      <c r="AB336" t="str">
        <f t="shared" si="47"/>
        <v>26-27</v>
      </c>
      <c r="AC336" s="12" t="str">
        <f t="shared" si="48"/>
        <v>26</v>
      </c>
      <c r="AD336" t="str">
        <f t="shared" si="49"/>
        <v>0-3</v>
      </c>
      <c r="AE336" t="str">
        <f t="shared" si="50"/>
        <v>2-3</v>
      </c>
      <c r="AF336" s="12" t="str">
        <f t="shared" si="51"/>
        <v>3</v>
      </c>
      <c r="AH336">
        <f t="shared" si="52"/>
        <v>211</v>
      </c>
      <c r="AL336">
        <v>404</v>
      </c>
      <c r="AM336" t="str">
        <f t="shared" si="53"/>
        <v>NOT YOURS</v>
      </c>
    </row>
    <row r="337" spans="12:39">
      <c r="L337" s="1" t="s">
        <v>756</v>
      </c>
      <c r="M337" t="s">
        <v>757</v>
      </c>
      <c r="N337" t="s">
        <v>756</v>
      </c>
      <c r="O337" t="s">
        <v>756</v>
      </c>
      <c r="P337" t="s">
        <v>757</v>
      </c>
      <c r="Q337" t="s">
        <v>757</v>
      </c>
      <c r="R337" t="s">
        <v>756</v>
      </c>
      <c r="S337" t="s">
        <v>758</v>
      </c>
      <c r="T337" t="s">
        <v>759</v>
      </c>
      <c r="U337" t="s">
        <v>758</v>
      </c>
      <c r="W337" t="str">
        <f t="shared" si="45"/>
        <v>64-127</v>
      </c>
      <c r="X337" t="str">
        <f>IF(AND(M337=$A$2,W337=$A$7),$A$10,IF(AND(M337=$A$3,W337=$A$7),$A$11,IF(AND(M337=$A$2,W337=$A$8),$A$21,IF(AND(M337=$A$3,W337=$A$8),$A$22,"ERR"))))</f>
        <v>64-95</v>
      </c>
      <c r="Y337" t="str">
        <f>IF(AND(X337=$A$10,N337=$A$2),$A$13,IF(AND(X337=$A$10,N337=$A$3),$A$15,IF(AND(X337=$A$11,N337=$A$2),$A$17,IF(AND(X337=$A$11,N337=$A$3),$A$19,IF(AND(X337=$A$21,N337=$A$2),$A$23,IF(AND(X337=$A$21,N337=$A$3),$A$25,IF(AND(X337=$A$22,N337=$A$2),$A$27,IF(AND(X337=$A$22,N337=$A$3),$A$29,"ERR"))))))))</f>
        <v>80-95</v>
      </c>
      <c r="Z337" t="str">
        <f t="shared" si="46"/>
        <v>88-95</v>
      </c>
      <c r="AA337" t="str">
        <f>IF(AND(Z337=$B$13,P337=$C$12),$C$13,IF(AND(Z337=$B$13,P337=$F$12),$C$31,IF(AND(Z337=$B$14,P337=$C$12),$C$14,IF(AND(Z337=$B$14,P337=$F$12),$C$32,IF(AND(Z337=$B$15,P337=$C$12),$C$15,IF(AND(Z337=$B$15,P337=$F$12),$C$33,IF(AND(Z337=$B$16,P337=$C$12),$C$16,IF(AND(Z337=$B$16,P337=$F$12),$C$34,IF(AND(Z337=$B$17,P337=$C$12),$C$17,IF(AND(Z337=$B$17,P337=$F$12),$C$35,IF(AND(Z337=$B$18,P337=$C$12),$C$18,IF(AND(Z337=$B$18,P337=$F$12),$C$36,IF(AND(Z337=$B$19,P337=$C$12),$C$19,IF(AND(Z337=$B$19,P337=$F$12),$C$37,IF(AND(Z337=$B$20,P337=$C$12),$C$20,IF(AND(Z337=$B$20,P337=$F$12),$C$38,IF(AND(Z337=$B$23,P337=$C$12),$C$23,IF(AND(Z337=$B$23,P337=$F$12),$C$41,IF(AND(Z337=$B$24,P337=$C$12),$C$24,IF(AND(Z337=$B$24,P337=$F$12),$C$42,IF(AND(Z337=$B$25,P337=$C$12),$C$25,IF(AND(Z337=$B$25,P337=$F$12),$C$43,IF(AND(Z337=$B$26,P337=$C$12),$C$26,IF(AND(Z337=$B$26,P337=$F$12),$C$44,IF(AND(Z337=$B$27,P337=$C$12),$C$27,IF(AND(Z337=$B$27,P337=$F$12),$C$45,IF(AND(Z337=$B$28,P337=$C$12),$C$28,IF(AND(Z337=$B$28,P337=$F$12),$C$46,IF(AND(Z337=$B$29,P337=$C$12),$C$29,IF(AND(Z337=$B$29,P337=$F$12),$C$47,IF(AND(Z337=$B$30,P337=$C$12),$C$30,IF(AND(Z337=$B$30,P337=$F$12),$C$48,"ERR"))))))))))))))))))))))))))))))))</f>
        <v>88-91</v>
      </c>
      <c r="AB337" t="str">
        <f t="shared" si="47"/>
        <v>88-89</v>
      </c>
      <c r="AC337" s="12" t="str">
        <f t="shared" si="48"/>
        <v>89</v>
      </c>
      <c r="AD337" t="str">
        <f t="shared" si="49"/>
        <v>4-7</v>
      </c>
      <c r="AE337" t="str">
        <f t="shared" si="50"/>
        <v>4-5</v>
      </c>
      <c r="AF337" s="12" t="str">
        <f t="shared" si="51"/>
        <v>5</v>
      </c>
      <c r="AH337">
        <f t="shared" si="52"/>
        <v>717</v>
      </c>
      <c r="AL337">
        <v>405</v>
      </c>
      <c r="AM337" t="str">
        <f t="shared" si="53"/>
        <v>NOT YOURS</v>
      </c>
    </row>
    <row r="338" spans="12:39">
      <c r="L338" s="1" t="s">
        <v>757</v>
      </c>
      <c r="M338" t="s">
        <v>756</v>
      </c>
      <c r="N338" t="s">
        <v>756</v>
      </c>
      <c r="O338" t="s">
        <v>756</v>
      </c>
      <c r="P338" t="s">
        <v>757</v>
      </c>
      <c r="Q338" t="s">
        <v>757</v>
      </c>
      <c r="R338" t="s">
        <v>756</v>
      </c>
      <c r="S338" t="s">
        <v>758</v>
      </c>
      <c r="T338" t="s">
        <v>759</v>
      </c>
      <c r="U338" t="s">
        <v>758</v>
      </c>
      <c r="W338" t="str">
        <f t="shared" si="45"/>
        <v>0-63</v>
      </c>
      <c r="X338" t="str">
        <f>IF(AND(M338=$A$2,W338=$A$7),$A$10,IF(AND(M338=$A$3,W338=$A$7),$A$11,IF(AND(M338=$A$2,W338=$A$8),$A$21,IF(AND(M338=$A$3,W338=$A$8),$A$22,"ERR"))))</f>
        <v>32-63</v>
      </c>
      <c r="Y338" t="str">
        <f>IF(AND(X338=$A$10,N338=$A$2),$A$13,IF(AND(X338=$A$10,N338=$A$3),$A$15,IF(AND(X338=$A$11,N338=$A$2),$A$17,IF(AND(X338=$A$11,N338=$A$3),$A$19,IF(AND(X338=$A$21,N338=$A$2),$A$23,IF(AND(X338=$A$21,N338=$A$3),$A$25,IF(AND(X338=$A$22,N338=$A$2),$A$27,IF(AND(X338=$A$22,N338=$A$3),$A$29,"ERR"))))))))</f>
        <v>48-63</v>
      </c>
      <c r="Z338" t="str">
        <f t="shared" si="46"/>
        <v>56-63</v>
      </c>
      <c r="AA338" t="str">
        <f>IF(AND(Z338=$B$13,P338=$C$12),$C$13,IF(AND(Z338=$B$13,P338=$F$12),$C$31,IF(AND(Z338=$B$14,P338=$C$12),$C$14,IF(AND(Z338=$B$14,P338=$F$12),$C$32,IF(AND(Z338=$B$15,P338=$C$12),$C$15,IF(AND(Z338=$B$15,P338=$F$12),$C$33,IF(AND(Z338=$B$16,P338=$C$12),$C$16,IF(AND(Z338=$B$16,P338=$F$12),$C$34,IF(AND(Z338=$B$17,P338=$C$12),$C$17,IF(AND(Z338=$B$17,P338=$F$12),$C$35,IF(AND(Z338=$B$18,P338=$C$12),$C$18,IF(AND(Z338=$B$18,P338=$F$12),$C$36,IF(AND(Z338=$B$19,P338=$C$12),$C$19,IF(AND(Z338=$B$19,P338=$F$12),$C$37,IF(AND(Z338=$B$20,P338=$C$12),$C$20,IF(AND(Z338=$B$20,P338=$F$12),$C$38,IF(AND(Z338=$B$23,P338=$C$12),$C$23,IF(AND(Z338=$B$23,P338=$F$12),$C$41,IF(AND(Z338=$B$24,P338=$C$12),$C$24,IF(AND(Z338=$B$24,P338=$F$12),$C$42,IF(AND(Z338=$B$25,P338=$C$12),$C$25,IF(AND(Z338=$B$25,P338=$F$12),$C$43,IF(AND(Z338=$B$26,P338=$C$12),$C$26,IF(AND(Z338=$B$26,P338=$F$12),$C$44,IF(AND(Z338=$B$27,P338=$C$12),$C$27,IF(AND(Z338=$B$27,P338=$F$12),$C$45,IF(AND(Z338=$B$28,P338=$C$12),$C$28,IF(AND(Z338=$B$28,P338=$F$12),$C$46,IF(AND(Z338=$B$29,P338=$C$12),$C$29,IF(AND(Z338=$B$29,P338=$F$12),$C$47,IF(AND(Z338=$B$30,P338=$C$12),$C$30,IF(AND(Z338=$B$30,P338=$F$12),$C$48,"ERR"))))))))))))))))))))))))))))))))</f>
        <v>56-59</v>
      </c>
      <c r="AB338" t="str">
        <f t="shared" si="47"/>
        <v>56-57</v>
      </c>
      <c r="AC338" s="12" t="str">
        <f t="shared" si="48"/>
        <v>57</v>
      </c>
      <c r="AD338" t="str">
        <f t="shared" si="49"/>
        <v>4-7</v>
      </c>
      <c r="AE338" t="str">
        <f t="shared" si="50"/>
        <v>4-5</v>
      </c>
      <c r="AF338" s="12" t="str">
        <f t="shared" si="51"/>
        <v>5</v>
      </c>
      <c r="AH338">
        <f t="shared" si="52"/>
        <v>461</v>
      </c>
      <c r="AL338">
        <v>406</v>
      </c>
      <c r="AM338" t="str">
        <f t="shared" si="53"/>
        <v>NOT YOURS</v>
      </c>
    </row>
    <row r="339" spans="12:39">
      <c r="L339" s="1" t="s">
        <v>756</v>
      </c>
      <c r="M339" t="s">
        <v>757</v>
      </c>
      <c r="N339" t="s">
        <v>757</v>
      </c>
      <c r="O339" t="s">
        <v>757</v>
      </c>
      <c r="P339" t="s">
        <v>756</v>
      </c>
      <c r="Q339" t="s">
        <v>757</v>
      </c>
      <c r="R339" t="s">
        <v>757</v>
      </c>
      <c r="S339" t="s">
        <v>759</v>
      </c>
      <c r="T339" t="s">
        <v>759</v>
      </c>
      <c r="U339" t="s">
        <v>759</v>
      </c>
      <c r="W339" t="str">
        <f t="shared" si="45"/>
        <v>64-127</v>
      </c>
      <c r="X339" t="str">
        <f>IF(AND(M339=$A$2,W339=$A$7),$A$10,IF(AND(M339=$A$3,W339=$A$7),$A$11,IF(AND(M339=$A$2,W339=$A$8),$A$21,IF(AND(M339=$A$3,W339=$A$8),$A$22,"ERR"))))</f>
        <v>64-95</v>
      </c>
      <c r="Y339" t="str">
        <f>IF(AND(X339=$A$10,N339=$A$2),$A$13,IF(AND(X339=$A$10,N339=$A$3),$A$15,IF(AND(X339=$A$11,N339=$A$2),$A$17,IF(AND(X339=$A$11,N339=$A$3),$A$19,IF(AND(X339=$A$21,N339=$A$2),$A$23,IF(AND(X339=$A$21,N339=$A$3),$A$25,IF(AND(X339=$A$22,N339=$A$2),$A$27,IF(AND(X339=$A$22,N339=$A$3),$A$29,"ERR"))))))))</f>
        <v>64-79</v>
      </c>
      <c r="Z339" t="str">
        <f t="shared" si="46"/>
        <v>64-71</v>
      </c>
      <c r="AA339" t="str">
        <f>IF(AND(Z339=$B$13,P339=$C$12),$C$13,IF(AND(Z339=$B$13,P339=$F$12),$C$31,IF(AND(Z339=$B$14,P339=$C$12),$C$14,IF(AND(Z339=$B$14,P339=$F$12),$C$32,IF(AND(Z339=$B$15,P339=$C$12),$C$15,IF(AND(Z339=$B$15,P339=$F$12),$C$33,IF(AND(Z339=$B$16,P339=$C$12),$C$16,IF(AND(Z339=$B$16,P339=$F$12),$C$34,IF(AND(Z339=$B$17,P339=$C$12),$C$17,IF(AND(Z339=$B$17,P339=$F$12),$C$35,IF(AND(Z339=$B$18,P339=$C$12),$C$18,IF(AND(Z339=$B$18,P339=$F$12),$C$36,IF(AND(Z339=$B$19,P339=$C$12),$C$19,IF(AND(Z339=$B$19,P339=$F$12),$C$37,IF(AND(Z339=$B$20,P339=$C$12),$C$20,IF(AND(Z339=$B$20,P339=$F$12),$C$38,IF(AND(Z339=$B$23,P339=$C$12),$C$23,IF(AND(Z339=$B$23,P339=$F$12),$C$41,IF(AND(Z339=$B$24,P339=$C$12),$C$24,IF(AND(Z339=$B$24,P339=$F$12),$C$42,IF(AND(Z339=$B$25,P339=$C$12),$C$25,IF(AND(Z339=$B$25,P339=$F$12),$C$43,IF(AND(Z339=$B$26,P339=$C$12),$C$26,IF(AND(Z339=$B$26,P339=$F$12),$C$44,IF(AND(Z339=$B$27,P339=$C$12),$C$27,IF(AND(Z339=$B$27,P339=$F$12),$C$45,IF(AND(Z339=$B$28,P339=$C$12),$C$28,IF(AND(Z339=$B$28,P339=$F$12),$C$46,IF(AND(Z339=$B$29,P339=$C$12),$C$29,IF(AND(Z339=$B$29,P339=$F$12),$C$47,IF(AND(Z339=$B$30,P339=$C$12),$C$30,IF(AND(Z339=$B$30,P339=$F$12),$C$48,"ERR"))))))))))))))))))))))))))))))))</f>
        <v>68-71</v>
      </c>
      <c r="AB339" t="str">
        <f t="shared" si="47"/>
        <v>68-69</v>
      </c>
      <c r="AC339" s="12" t="str">
        <f t="shared" si="48"/>
        <v>68</v>
      </c>
      <c r="AD339" t="str">
        <f t="shared" si="49"/>
        <v>0-3</v>
      </c>
      <c r="AE339" t="str">
        <f t="shared" si="50"/>
        <v>0-1</v>
      </c>
      <c r="AF339" s="12" t="str">
        <f t="shared" si="51"/>
        <v>0</v>
      </c>
      <c r="AH339">
        <f t="shared" si="52"/>
        <v>544</v>
      </c>
      <c r="AL339">
        <v>407</v>
      </c>
      <c r="AM339" t="str">
        <f t="shared" si="53"/>
        <v>NOT YOURS</v>
      </c>
    </row>
    <row r="340" spans="12:39">
      <c r="L340" s="1" t="s">
        <v>756</v>
      </c>
      <c r="M340" t="s">
        <v>757</v>
      </c>
      <c r="N340" t="s">
        <v>756</v>
      </c>
      <c r="O340" t="s">
        <v>756</v>
      </c>
      <c r="P340" t="s">
        <v>757</v>
      </c>
      <c r="Q340" t="s">
        <v>756</v>
      </c>
      <c r="R340" t="s">
        <v>757</v>
      </c>
      <c r="S340" t="s">
        <v>759</v>
      </c>
      <c r="T340" t="s">
        <v>759</v>
      </c>
      <c r="U340" t="s">
        <v>759</v>
      </c>
      <c r="W340" t="str">
        <f t="shared" si="45"/>
        <v>64-127</v>
      </c>
      <c r="X340" t="str">
        <f>IF(AND(M340=$A$2,W340=$A$7),$A$10,IF(AND(M340=$A$3,W340=$A$7),$A$11,IF(AND(M340=$A$2,W340=$A$8),$A$21,IF(AND(M340=$A$3,W340=$A$8),$A$22,"ERR"))))</f>
        <v>64-95</v>
      </c>
      <c r="Y340" t="str">
        <f>IF(AND(X340=$A$10,N340=$A$2),$A$13,IF(AND(X340=$A$10,N340=$A$3),$A$15,IF(AND(X340=$A$11,N340=$A$2),$A$17,IF(AND(X340=$A$11,N340=$A$3),$A$19,IF(AND(X340=$A$21,N340=$A$2),$A$23,IF(AND(X340=$A$21,N340=$A$3),$A$25,IF(AND(X340=$A$22,N340=$A$2),$A$27,IF(AND(X340=$A$22,N340=$A$3),$A$29,"ERR"))))))))</f>
        <v>80-95</v>
      </c>
      <c r="Z340" t="str">
        <f t="shared" si="46"/>
        <v>88-95</v>
      </c>
      <c r="AA340" t="str">
        <f>IF(AND(Z340=$B$13,P340=$C$12),$C$13,IF(AND(Z340=$B$13,P340=$F$12),$C$31,IF(AND(Z340=$B$14,P340=$C$12),$C$14,IF(AND(Z340=$B$14,P340=$F$12),$C$32,IF(AND(Z340=$B$15,P340=$C$12),$C$15,IF(AND(Z340=$B$15,P340=$F$12),$C$33,IF(AND(Z340=$B$16,P340=$C$12),$C$16,IF(AND(Z340=$B$16,P340=$F$12),$C$34,IF(AND(Z340=$B$17,P340=$C$12),$C$17,IF(AND(Z340=$B$17,P340=$F$12),$C$35,IF(AND(Z340=$B$18,P340=$C$12),$C$18,IF(AND(Z340=$B$18,P340=$F$12),$C$36,IF(AND(Z340=$B$19,P340=$C$12),$C$19,IF(AND(Z340=$B$19,P340=$F$12),$C$37,IF(AND(Z340=$B$20,P340=$C$12),$C$20,IF(AND(Z340=$B$20,P340=$F$12),$C$38,IF(AND(Z340=$B$23,P340=$C$12),$C$23,IF(AND(Z340=$B$23,P340=$F$12),$C$41,IF(AND(Z340=$B$24,P340=$C$12),$C$24,IF(AND(Z340=$B$24,P340=$F$12),$C$42,IF(AND(Z340=$B$25,P340=$C$12),$C$25,IF(AND(Z340=$B$25,P340=$F$12),$C$43,IF(AND(Z340=$B$26,P340=$C$12),$C$26,IF(AND(Z340=$B$26,P340=$F$12),$C$44,IF(AND(Z340=$B$27,P340=$C$12),$C$27,IF(AND(Z340=$B$27,P340=$F$12),$C$45,IF(AND(Z340=$B$28,P340=$C$12),$C$28,IF(AND(Z340=$B$28,P340=$F$12),$C$46,IF(AND(Z340=$B$29,P340=$C$12),$C$29,IF(AND(Z340=$B$29,P340=$F$12),$C$47,IF(AND(Z340=$B$30,P340=$C$12),$C$30,IF(AND(Z340=$B$30,P340=$F$12),$C$48,"ERR"))))))))))))))))))))))))))))))))</f>
        <v>88-91</v>
      </c>
      <c r="AB340" t="str">
        <f t="shared" si="47"/>
        <v>90-91</v>
      </c>
      <c r="AC340" s="12" t="str">
        <f t="shared" si="48"/>
        <v>90</v>
      </c>
      <c r="AD340" t="str">
        <f t="shared" si="49"/>
        <v>0-3</v>
      </c>
      <c r="AE340" t="str">
        <f t="shared" si="50"/>
        <v>0-1</v>
      </c>
      <c r="AF340" s="12" t="str">
        <f t="shared" si="51"/>
        <v>0</v>
      </c>
      <c r="AH340">
        <f t="shared" si="52"/>
        <v>720</v>
      </c>
      <c r="AL340">
        <v>408</v>
      </c>
      <c r="AM340" t="str">
        <f t="shared" si="53"/>
        <v>NOT YOURS</v>
      </c>
    </row>
    <row r="341" spans="12:39">
      <c r="L341" s="1" t="s">
        <v>757</v>
      </c>
      <c r="M341" t="s">
        <v>756</v>
      </c>
      <c r="N341" t="s">
        <v>756</v>
      </c>
      <c r="O341" t="s">
        <v>757</v>
      </c>
      <c r="P341" t="s">
        <v>756</v>
      </c>
      <c r="Q341" t="s">
        <v>756</v>
      </c>
      <c r="R341" t="s">
        <v>756</v>
      </c>
      <c r="S341" t="s">
        <v>759</v>
      </c>
      <c r="T341" t="s">
        <v>759</v>
      </c>
      <c r="U341" t="s">
        <v>759</v>
      </c>
      <c r="W341" t="str">
        <f t="shared" si="45"/>
        <v>0-63</v>
      </c>
      <c r="X341" t="str">
        <f>IF(AND(M341=$A$2,W341=$A$7),$A$10,IF(AND(M341=$A$3,W341=$A$7),$A$11,IF(AND(M341=$A$2,W341=$A$8),$A$21,IF(AND(M341=$A$3,W341=$A$8),$A$22,"ERR"))))</f>
        <v>32-63</v>
      </c>
      <c r="Y341" t="str">
        <f>IF(AND(X341=$A$10,N341=$A$2),$A$13,IF(AND(X341=$A$10,N341=$A$3),$A$15,IF(AND(X341=$A$11,N341=$A$2),$A$17,IF(AND(X341=$A$11,N341=$A$3),$A$19,IF(AND(X341=$A$21,N341=$A$2),$A$23,IF(AND(X341=$A$21,N341=$A$3),$A$25,IF(AND(X341=$A$22,N341=$A$2),$A$27,IF(AND(X341=$A$22,N341=$A$3),$A$29,"ERR"))))))))</f>
        <v>48-63</v>
      </c>
      <c r="Z341" t="str">
        <f t="shared" si="46"/>
        <v>48-55</v>
      </c>
      <c r="AA341" t="str">
        <f>IF(AND(Z341=$B$13,P341=$C$12),$C$13,IF(AND(Z341=$B$13,P341=$F$12),$C$31,IF(AND(Z341=$B$14,P341=$C$12),$C$14,IF(AND(Z341=$B$14,P341=$F$12),$C$32,IF(AND(Z341=$B$15,P341=$C$12),$C$15,IF(AND(Z341=$B$15,P341=$F$12),$C$33,IF(AND(Z341=$B$16,P341=$C$12),$C$16,IF(AND(Z341=$B$16,P341=$F$12),$C$34,IF(AND(Z341=$B$17,P341=$C$12),$C$17,IF(AND(Z341=$B$17,P341=$F$12),$C$35,IF(AND(Z341=$B$18,P341=$C$12),$C$18,IF(AND(Z341=$B$18,P341=$F$12),$C$36,IF(AND(Z341=$B$19,P341=$C$12),$C$19,IF(AND(Z341=$B$19,P341=$F$12),$C$37,IF(AND(Z341=$B$20,P341=$C$12),$C$20,IF(AND(Z341=$B$20,P341=$F$12),$C$38,IF(AND(Z341=$B$23,P341=$C$12),$C$23,IF(AND(Z341=$B$23,P341=$F$12),$C$41,IF(AND(Z341=$B$24,P341=$C$12),$C$24,IF(AND(Z341=$B$24,P341=$F$12),$C$42,IF(AND(Z341=$B$25,P341=$C$12),$C$25,IF(AND(Z341=$B$25,P341=$F$12),$C$43,IF(AND(Z341=$B$26,P341=$C$12),$C$26,IF(AND(Z341=$B$26,P341=$F$12),$C$44,IF(AND(Z341=$B$27,P341=$C$12),$C$27,IF(AND(Z341=$B$27,P341=$F$12),$C$45,IF(AND(Z341=$B$28,P341=$C$12),$C$28,IF(AND(Z341=$B$28,P341=$F$12),$C$46,IF(AND(Z341=$B$29,P341=$C$12),$C$29,IF(AND(Z341=$B$29,P341=$F$12),$C$47,IF(AND(Z341=$B$30,P341=$C$12),$C$30,IF(AND(Z341=$B$30,P341=$F$12),$C$48,"ERR"))))))))))))))))))))))))))))))))</f>
        <v>52-55</v>
      </c>
      <c r="AB341" t="str">
        <f t="shared" si="47"/>
        <v>54-55</v>
      </c>
      <c r="AC341" s="12" t="str">
        <f t="shared" si="48"/>
        <v>55</v>
      </c>
      <c r="AD341" t="str">
        <f t="shared" si="49"/>
        <v>0-3</v>
      </c>
      <c r="AE341" t="str">
        <f t="shared" si="50"/>
        <v>0-1</v>
      </c>
      <c r="AF341" s="12" t="str">
        <f t="shared" si="51"/>
        <v>0</v>
      </c>
      <c r="AH341">
        <f t="shared" si="52"/>
        <v>440</v>
      </c>
      <c r="AL341">
        <v>409</v>
      </c>
      <c r="AM341" t="str">
        <f t="shared" si="53"/>
        <v>NOT YOURS</v>
      </c>
    </row>
    <row r="342" spans="12:39">
      <c r="L342" s="1" t="s">
        <v>756</v>
      </c>
      <c r="M342" t="s">
        <v>757</v>
      </c>
      <c r="N342" t="s">
        <v>756</v>
      </c>
      <c r="O342" t="s">
        <v>757</v>
      </c>
      <c r="P342" t="s">
        <v>756</v>
      </c>
      <c r="Q342" t="s">
        <v>756</v>
      </c>
      <c r="R342" t="s">
        <v>757</v>
      </c>
      <c r="S342" t="s">
        <v>758</v>
      </c>
      <c r="T342" t="s">
        <v>758</v>
      </c>
      <c r="U342" t="s">
        <v>759</v>
      </c>
      <c r="W342" t="str">
        <f t="shared" si="45"/>
        <v>64-127</v>
      </c>
      <c r="X342" t="str">
        <f>IF(AND(M342=$A$2,W342=$A$7),$A$10,IF(AND(M342=$A$3,W342=$A$7),$A$11,IF(AND(M342=$A$2,W342=$A$8),$A$21,IF(AND(M342=$A$3,W342=$A$8),$A$22,"ERR"))))</f>
        <v>64-95</v>
      </c>
      <c r="Y342" t="str">
        <f>IF(AND(X342=$A$10,N342=$A$2),$A$13,IF(AND(X342=$A$10,N342=$A$3),$A$15,IF(AND(X342=$A$11,N342=$A$2),$A$17,IF(AND(X342=$A$11,N342=$A$3),$A$19,IF(AND(X342=$A$21,N342=$A$2),$A$23,IF(AND(X342=$A$21,N342=$A$3),$A$25,IF(AND(X342=$A$22,N342=$A$2),$A$27,IF(AND(X342=$A$22,N342=$A$3),$A$29,"ERR"))))))))</f>
        <v>80-95</v>
      </c>
      <c r="Z342" t="str">
        <f t="shared" si="46"/>
        <v>80-87</v>
      </c>
      <c r="AA342" t="str">
        <f>IF(AND(Z342=$B$13,P342=$C$12),$C$13,IF(AND(Z342=$B$13,P342=$F$12),$C$31,IF(AND(Z342=$B$14,P342=$C$12),$C$14,IF(AND(Z342=$B$14,P342=$F$12),$C$32,IF(AND(Z342=$B$15,P342=$C$12),$C$15,IF(AND(Z342=$B$15,P342=$F$12),$C$33,IF(AND(Z342=$B$16,P342=$C$12),$C$16,IF(AND(Z342=$B$16,P342=$F$12),$C$34,IF(AND(Z342=$B$17,P342=$C$12),$C$17,IF(AND(Z342=$B$17,P342=$F$12),$C$35,IF(AND(Z342=$B$18,P342=$C$12),$C$18,IF(AND(Z342=$B$18,P342=$F$12),$C$36,IF(AND(Z342=$B$19,P342=$C$12),$C$19,IF(AND(Z342=$B$19,P342=$F$12),$C$37,IF(AND(Z342=$B$20,P342=$C$12),$C$20,IF(AND(Z342=$B$20,P342=$F$12),$C$38,IF(AND(Z342=$B$23,P342=$C$12),$C$23,IF(AND(Z342=$B$23,P342=$F$12),$C$41,IF(AND(Z342=$B$24,P342=$C$12),$C$24,IF(AND(Z342=$B$24,P342=$F$12),$C$42,IF(AND(Z342=$B$25,P342=$C$12),$C$25,IF(AND(Z342=$B$25,P342=$F$12),$C$43,IF(AND(Z342=$B$26,P342=$C$12),$C$26,IF(AND(Z342=$B$26,P342=$F$12),$C$44,IF(AND(Z342=$B$27,P342=$C$12),$C$27,IF(AND(Z342=$B$27,P342=$F$12),$C$45,IF(AND(Z342=$B$28,P342=$C$12),$C$28,IF(AND(Z342=$B$28,P342=$F$12),$C$46,IF(AND(Z342=$B$29,P342=$C$12),$C$29,IF(AND(Z342=$B$29,P342=$F$12),$C$47,IF(AND(Z342=$B$30,P342=$C$12),$C$30,IF(AND(Z342=$B$30,P342=$F$12),$C$48,"ERR"))))))))))))))))))))))))))))))))</f>
        <v>84-87</v>
      </c>
      <c r="AB342" t="str">
        <f t="shared" si="47"/>
        <v>86-87</v>
      </c>
      <c r="AC342" s="12" t="str">
        <f t="shared" si="48"/>
        <v>86</v>
      </c>
      <c r="AD342" t="str">
        <f t="shared" si="49"/>
        <v>4-7</v>
      </c>
      <c r="AE342" t="str">
        <f t="shared" si="50"/>
        <v>6-7</v>
      </c>
      <c r="AF342" s="12" t="str">
        <f t="shared" si="51"/>
        <v>6</v>
      </c>
      <c r="AH342">
        <f t="shared" si="52"/>
        <v>694</v>
      </c>
      <c r="AL342">
        <v>410</v>
      </c>
      <c r="AM342" t="str">
        <f t="shared" si="53"/>
        <v>NOT YOURS</v>
      </c>
    </row>
    <row r="343" spans="12:39">
      <c r="L343" s="1" t="s">
        <v>756</v>
      </c>
      <c r="M343" t="s">
        <v>757</v>
      </c>
      <c r="N343" t="s">
        <v>757</v>
      </c>
      <c r="O343" t="s">
        <v>757</v>
      </c>
      <c r="P343" t="s">
        <v>756</v>
      </c>
      <c r="Q343" t="s">
        <v>756</v>
      </c>
      <c r="R343" t="s">
        <v>756</v>
      </c>
      <c r="S343" t="s">
        <v>759</v>
      </c>
      <c r="T343" t="s">
        <v>758</v>
      </c>
      <c r="U343" t="s">
        <v>759</v>
      </c>
      <c r="W343" t="str">
        <f t="shared" si="45"/>
        <v>64-127</v>
      </c>
      <c r="X343" t="str">
        <f>IF(AND(M343=$A$2,W343=$A$7),$A$10,IF(AND(M343=$A$3,W343=$A$7),$A$11,IF(AND(M343=$A$2,W343=$A$8),$A$21,IF(AND(M343=$A$3,W343=$A$8),$A$22,"ERR"))))</f>
        <v>64-95</v>
      </c>
      <c r="Y343" t="str">
        <f>IF(AND(X343=$A$10,N343=$A$2),$A$13,IF(AND(X343=$A$10,N343=$A$3),$A$15,IF(AND(X343=$A$11,N343=$A$2),$A$17,IF(AND(X343=$A$11,N343=$A$3),$A$19,IF(AND(X343=$A$21,N343=$A$2),$A$23,IF(AND(X343=$A$21,N343=$A$3),$A$25,IF(AND(X343=$A$22,N343=$A$2),$A$27,IF(AND(X343=$A$22,N343=$A$3),$A$29,"ERR"))))))))</f>
        <v>64-79</v>
      </c>
      <c r="Z343" t="str">
        <f t="shared" si="46"/>
        <v>64-71</v>
      </c>
      <c r="AA343" t="str">
        <f>IF(AND(Z343=$B$13,P343=$C$12),$C$13,IF(AND(Z343=$B$13,P343=$F$12),$C$31,IF(AND(Z343=$B$14,P343=$C$12),$C$14,IF(AND(Z343=$B$14,P343=$F$12),$C$32,IF(AND(Z343=$B$15,P343=$C$12),$C$15,IF(AND(Z343=$B$15,P343=$F$12),$C$33,IF(AND(Z343=$B$16,P343=$C$12),$C$16,IF(AND(Z343=$B$16,P343=$F$12),$C$34,IF(AND(Z343=$B$17,P343=$C$12),$C$17,IF(AND(Z343=$B$17,P343=$F$12),$C$35,IF(AND(Z343=$B$18,P343=$C$12),$C$18,IF(AND(Z343=$B$18,P343=$F$12),$C$36,IF(AND(Z343=$B$19,P343=$C$12),$C$19,IF(AND(Z343=$B$19,P343=$F$12),$C$37,IF(AND(Z343=$B$20,P343=$C$12),$C$20,IF(AND(Z343=$B$20,P343=$F$12),$C$38,IF(AND(Z343=$B$23,P343=$C$12),$C$23,IF(AND(Z343=$B$23,P343=$F$12),$C$41,IF(AND(Z343=$B$24,P343=$C$12),$C$24,IF(AND(Z343=$B$24,P343=$F$12),$C$42,IF(AND(Z343=$B$25,P343=$C$12),$C$25,IF(AND(Z343=$B$25,P343=$F$12),$C$43,IF(AND(Z343=$B$26,P343=$C$12),$C$26,IF(AND(Z343=$B$26,P343=$F$12),$C$44,IF(AND(Z343=$B$27,P343=$C$12),$C$27,IF(AND(Z343=$B$27,P343=$F$12),$C$45,IF(AND(Z343=$B$28,P343=$C$12),$C$28,IF(AND(Z343=$B$28,P343=$F$12),$C$46,IF(AND(Z343=$B$29,P343=$C$12),$C$29,IF(AND(Z343=$B$29,P343=$F$12),$C$47,IF(AND(Z343=$B$30,P343=$C$12),$C$30,IF(AND(Z343=$B$30,P343=$F$12),$C$48,"ERR"))))))))))))))))))))))))))))))))</f>
        <v>68-71</v>
      </c>
      <c r="AB343" t="str">
        <f t="shared" si="47"/>
        <v>70-71</v>
      </c>
      <c r="AC343" s="12" t="str">
        <f t="shared" si="48"/>
        <v>71</v>
      </c>
      <c r="AD343" t="str">
        <f t="shared" si="49"/>
        <v>0-3</v>
      </c>
      <c r="AE343" t="str">
        <f t="shared" si="50"/>
        <v>2-3</v>
      </c>
      <c r="AF343" s="12" t="str">
        <f t="shared" si="51"/>
        <v>2</v>
      </c>
      <c r="AH343">
        <f t="shared" si="52"/>
        <v>570</v>
      </c>
      <c r="AL343">
        <v>411</v>
      </c>
      <c r="AM343" t="str">
        <f t="shared" si="53"/>
        <v>NOT YOURS</v>
      </c>
    </row>
    <row r="344" spans="12:39">
      <c r="L344" s="1" t="s">
        <v>756</v>
      </c>
      <c r="M344" t="s">
        <v>757</v>
      </c>
      <c r="N344" t="s">
        <v>756</v>
      </c>
      <c r="O344" t="s">
        <v>757</v>
      </c>
      <c r="P344" t="s">
        <v>756</v>
      </c>
      <c r="Q344" t="s">
        <v>757</v>
      </c>
      <c r="R344" t="s">
        <v>757</v>
      </c>
      <c r="S344" t="s">
        <v>759</v>
      </c>
      <c r="T344" t="s">
        <v>758</v>
      </c>
      <c r="U344" t="s">
        <v>758</v>
      </c>
      <c r="W344" t="str">
        <f t="shared" si="45"/>
        <v>64-127</v>
      </c>
      <c r="X344" t="str">
        <f>IF(AND(M344=$A$2,W344=$A$7),$A$10,IF(AND(M344=$A$3,W344=$A$7),$A$11,IF(AND(M344=$A$2,W344=$A$8),$A$21,IF(AND(M344=$A$3,W344=$A$8),$A$22,"ERR"))))</f>
        <v>64-95</v>
      </c>
      <c r="Y344" t="str">
        <f>IF(AND(X344=$A$10,N344=$A$2),$A$13,IF(AND(X344=$A$10,N344=$A$3),$A$15,IF(AND(X344=$A$11,N344=$A$2),$A$17,IF(AND(X344=$A$11,N344=$A$3),$A$19,IF(AND(X344=$A$21,N344=$A$2),$A$23,IF(AND(X344=$A$21,N344=$A$3),$A$25,IF(AND(X344=$A$22,N344=$A$2),$A$27,IF(AND(X344=$A$22,N344=$A$3),$A$29,"ERR"))))))))</f>
        <v>80-95</v>
      </c>
      <c r="Z344" t="str">
        <f t="shared" si="46"/>
        <v>80-87</v>
      </c>
      <c r="AA344" t="str">
        <f>IF(AND(Z344=$B$13,P344=$C$12),$C$13,IF(AND(Z344=$B$13,P344=$F$12),$C$31,IF(AND(Z344=$B$14,P344=$C$12),$C$14,IF(AND(Z344=$B$14,P344=$F$12),$C$32,IF(AND(Z344=$B$15,P344=$C$12),$C$15,IF(AND(Z344=$B$15,P344=$F$12),$C$33,IF(AND(Z344=$B$16,P344=$C$12),$C$16,IF(AND(Z344=$B$16,P344=$F$12),$C$34,IF(AND(Z344=$B$17,P344=$C$12),$C$17,IF(AND(Z344=$B$17,P344=$F$12),$C$35,IF(AND(Z344=$B$18,P344=$C$12),$C$18,IF(AND(Z344=$B$18,P344=$F$12),$C$36,IF(AND(Z344=$B$19,P344=$C$12),$C$19,IF(AND(Z344=$B$19,P344=$F$12),$C$37,IF(AND(Z344=$B$20,P344=$C$12),$C$20,IF(AND(Z344=$B$20,P344=$F$12),$C$38,IF(AND(Z344=$B$23,P344=$C$12),$C$23,IF(AND(Z344=$B$23,P344=$F$12),$C$41,IF(AND(Z344=$B$24,P344=$C$12),$C$24,IF(AND(Z344=$B$24,P344=$F$12),$C$42,IF(AND(Z344=$B$25,P344=$C$12),$C$25,IF(AND(Z344=$B$25,P344=$F$12),$C$43,IF(AND(Z344=$B$26,P344=$C$12),$C$26,IF(AND(Z344=$B$26,P344=$F$12),$C$44,IF(AND(Z344=$B$27,P344=$C$12),$C$27,IF(AND(Z344=$B$27,P344=$F$12),$C$45,IF(AND(Z344=$B$28,P344=$C$12),$C$28,IF(AND(Z344=$B$28,P344=$F$12),$C$46,IF(AND(Z344=$B$29,P344=$C$12),$C$29,IF(AND(Z344=$B$29,P344=$F$12),$C$47,IF(AND(Z344=$B$30,P344=$C$12),$C$30,IF(AND(Z344=$B$30,P344=$F$12),$C$48,"ERR"))))))))))))))))))))))))))))))))</f>
        <v>84-87</v>
      </c>
      <c r="AB344" t="str">
        <f t="shared" si="47"/>
        <v>84-85</v>
      </c>
      <c r="AC344" s="12" t="str">
        <f t="shared" si="48"/>
        <v>84</v>
      </c>
      <c r="AD344" t="str">
        <f t="shared" si="49"/>
        <v>0-3</v>
      </c>
      <c r="AE344" t="str">
        <f t="shared" si="50"/>
        <v>2-3</v>
      </c>
      <c r="AF344" s="12" t="str">
        <f t="shared" si="51"/>
        <v>3</v>
      </c>
      <c r="AH344">
        <f t="shared" si="52"/>
        <v>675</v>
      </c>
      <c r="AL344">
        <v>412</v>
      </c>
      <c r="AM344" t="str">
        <f t="shared" si="53"/>
        <v>NOT YOURS</v>
      </c>
    </row>
    <row r="345" spans="12:39">
      <c r="L345" s="1" t="s">
        <v>757</v>
      </c>
      <c r="M345" t="s">
        <v>756</v>
      </c>
      <c r="N345" t="s">
        <v>756</v>
      </c>
      <c r="O345" t="s">
        <v>757</v>
      </c>
      <c r="P345" t="s">
        <v>756</v>
      </c>
      <c r="Q345" t="s">
        <v>757</v>
      </c>
      <c r="R345" t="s">
        <v>756</v>
      </c>
      <c r="S345" t="s">
        <v>758</v>
      </c>
      <c r="T345" t="s">
        <v>759</v>
      </c>
      <c r="U345" t="s">
        <v>758</v>
      </c>
      <c r="W345" t="str">
        <f t="shared" si="45"/>
        <v>0-63</v>
      </c>
      <c r="X345" t="str">
        <f>IF(AND(M345=$A$2,W345=$A$7),$A$10,IF(AND(M345=$A$3,W345=$A$7),$A$11,IF(AND(M345=$A$2,W345=$A$8),$A$21,IF(AND(M345=$A$3,W345=$A$8),$A$22,"ERR"))))</f>
        <v>32-63</v>
      </c>
      <c r="Y345" t="str">
        <f>IF(AND(X345=$A$10,N345=$A$2),$A$13,IF(AND(X345=$A$10,N345=$A$3),$A$15,IF(AND(X345=$A$11,N345=$A$2),$A$17,IF(AND(X345=$A$11,N345=$A$3),$A$19,IF(AND(X345=$A$21,N345=$A$2),$A$23,IF(AND(X345=$A$21,N345=$A$3),$A$25,IF(AND(X345=$A$22,N345=$A$2),$A$27,IF(AND(X345=$A$22,N345=$A$3),$A$29,"ERR"))))))))</f>
        <v>48-63</v>
      </c>
      <c r="Z345" t="str">
        <f t="shared" si="46"/>
        <v>48-55</v>
      </c>
      <c r="AA345" t="str">
        <f>IF(AND(Z345=$B$13,P345=$C$12),$C$13,IF(AND(Z345=$B$13,P345=$F$12),$C$31,IF(AND(Z345=$B$14,P345=$C$12),$C$14,IF(AND(Z345=$B$14,P345=$F$12),$C$32,IF(AND(Z345=$B$15,P345=$C$12),$C$15,IF(AND(Z345=$B$15,P345=$F$12),$C$33,IF(AND(Z345=$B$16,P345=$C$12),$C$16,IF(AND(Z345=$B$16,P345=$F$12),$C$34,IF(AND(Z345=$B$17,P345=$C$12),$C$17,IF(AND(Z345=$B$17,P345=$F$12),$C$35,IF(AND(Z345=$B$18,P345=$C$12),$C$18,IF(AND(Z345=$B$18,P345=$F$12),$C$36,IF(AND(Z345=$B$19,P345=$C$12),$C$19,IF(AND(Z345=$B$19,P345=$F$12),$C$37,IF(AND(Z345=$B$20,P345=$C$12),$C$20,IF(AND(Z345=$B$20,P345=$F$12),$C$38,IF(AND(Z345=$B$23,P345=$C$12),$C$23,IF(AND(Z345=$B$23,P345=$F$12),$C$41,IF(AND(Z345=$B$24,P345=$C$12),$C$24,IF(AND(Z345=$B$24,P345=$F$12),$C$42,IF(AND(Z345=$B$25,P345=$C$12),$C$25,IF(AND(Z345=$B$25,P345=$F$12),$C$43,IF(AND(Z345=$B$26,P345=$C$12),$C$26,IF(AND(Z345=$B$26,P345=$F$12),$C$44,IF(AND(Z345=$B$27,P345=$C$12),$C$27,IF(AND(Z345=$B$27,P345=$F$12),$C$45,IF(AND(Z345=$B$28,P345=$C$12),$C$28,IF(AND(Z345=$B$28,P345=$F$12),$C$46,IF(AND(Z345=$B$29,P345=$C$12),$C$29,IF(AND(Z345=$B$29,P345=$F$12),$C$47,IF(AND(Z345=$B$30,P345=$C$12),$C$30,IF(AND(Z345=$B$30,P345=$F$12),$C$48,"ERR"))))))))))))))))))))))))))))))))</f>
        <v>52-55</v>
      </c>
      <c r="AB345" t="str">
        <f t="shared" si="47"/>
        <v>52-53</v>
      </c>
      <c r="AC345" s="12" t="str">
        <f t="shared" si="48"/>
        <v>53</v>
      </c>
      <c r="AD345" t="str">
        <f t="shared" si="49"/>
        <v>4-7</v>
      </c>
      <c r="AE345" t="str">
        <f t="shared" si="50"/>
        <v>4-5</v>
      </c>
      <c r="AF345" s="12" t="str">
        <f t="shared" si="51"/>
        <v>5</v>
      </c>
      <c r="AH345">
        <f t="shared" si="52"/>
        <v>429</v>
      </c>
      <c r="AL345">
        <v>413</v>
      </c>
      <c r="AM345" t="str">
        <f t="shared" si="53"/>
        <v>NOT YOURS</v>
      </c>
    </row>
    <row r="346" spans="12:39">
      <c r="L346" s="1" t="s">
        <v>757</v>
      </c>
      <c r="M346" t="s">
        <v>756</v>
      </c>
      <c r="N346" t="s">
        <v>757</v>
      </c>
      <c r="O346" t="s">
        <v>756</v>
      </c>
      <c r="P346" t="s">
        <v>757</v>
      </c>
      <c r="Q346" t="s">
        <v>757</v>
      </c>
      <c r="R346" t="s">
        <v>756</v>
      </c>
      <c r="S346" t="s">
        <v>759</v>
      </c>
      <c r="T346" t="s">
        <v>758</v>
      </c>
      <c r="U346" t="s">
        <v>758</v>
      </c>
      <c r="W346" t="str">
        <f t="shared" si="45"/>
        <v>0-63</v>
      </c>
      <c r="X346" t="str">
        <f>IF(AND(M346=$A$2,W346=$A$7),$A$10,IF(AND(M346=$A$3,W346=$A$7),$A$11,IF(AND(M346=$A$2,W346=$A$8),$A$21,IF(AND(M346=$A$3,W346=$A$8),$A$22,"ERR"))))</f>
        <v>32-63</v>
      </c>
      <c r="Y346" t="str">
        <f>IF(AND(X346=$A$10,N346=$A$2),$A$13,IF(AND(X346=$A$10,N346=$A$3),$A$15,IF(AND(X346=$A$11,N346=$A$2),$A$17,IF(AND(X346=$A$11,N346=$A$3),$A$19,IF(AND(X346=$A$21,N346=$A$2),$A$23,IF(AND(X346=$A$21,N346=$A$3),$A$25,IF(AND(X346=$A$22,N346=$A$2),$A$27,IF(AND(X346=$A$22,N346=$A$3),$A$29,"ERR"))))))))</f>
        <v>32-47</v>
      </c>
      <c r="Z346" t="str">
        <f t="shared" si="46"/>
        <v>40-47</v>
      </c>
      <c r="AA346" t="str">
        <f>IF(AND(Z346=$B$13,P346=$C$12),$C$13,IF(AND(Z346=$B$13,P346=$F$12),$C$31,IF(AND(Z346=$B$14,P346=$C$12),$C$14,IF(AND(Z346=$B$14,P346=$F$12),$C$32,IF(AND(Z346=$B$15,P346=$C$12),$C$15,IF(AND(Z346=$B$15,P346=$F$12),$C$33,IF(AND(Z346=$B$16,P346=$C$12),$C$16,IF(AND(Z346=$B$16,P346=$F$12),$C$34,IF(AND(Z346=$B$17,P346=$C$12),$C$17,IF(AND(Z346=$B$17,P346=$F$12),$C$35,IF(AND(Z346=$B$18,P346=$C$12),$C$18,IF(AND(Z346=$B$18,P346=$F$12),$C$36,IF(AND(Z346=$B$19,P346=$C$12),$C$19,IF(AND(Z346=$B$19,P346=$F$12),$C$37,IF(AND(Z346=$B$20,P346=$C$12),$C$20,IF(AND(Z346=$B$20,P346=$F$12),$C$38,IF(AND(Z346=$B$23,P346=$C$12),$C$23,IF(AND(Z346=$B$23,P346=$F$12),$C$41,IF(AND(Z346=$B$24,P346=$C$12),$C$24,IF(AND(Z346=$B$24,P346=$F$12),$C$42,IF(AND(Z346=$B$25,P346=$C$12),$C$25,IF(AND(Z346=$B$25,P346=$F$12),$C$43,IF(AND(Z346=$B$26,P346=$C$12),$C$26,IF(AND(Z346=$B$26,P346=$F$12),$C$44,IF(AND(Z346=$B$27,P346=$C$12),$C$27,IF(AND(Z346=$B$27,P346=$F$12),$C$45,IF(AND(Z346=$B$28,P346=$C$12),$C$28,IF(AND(Z346=$B$28,P346=$F$12),$C$46,IF(AND(Z346=$B$29,P346=$C$12),$C$29,IF(AND(Z346=$B$29,P346=$F$12),$C$47,IF(AND(Z346=$B$30,P346=$C$12),$C$30,IF(AND(Z346=$B$30,P346=$F$12),$C$48,"ERR"))))))))))))))))))))))))))))))))</f>
        <v>40-43</v>
      </c>
      <c r="AB346" t="str">
        <f t="shared" si="47"/>
        <v>40-41</v>
      </c>
      <c r="AC346" s="12" t="str">
        <f t="shared" si="48"/>
        <v>41</v>
      </c>
      <c r="AD346" t="str">
        <f t="shared" si="49"/>
        <v>0-3</v>
      </c>
      <c r="AE346" t="str">
        <f t="shared" si="50"/>
        <v>2-3</v>
      </c>
      <c r="AF346" s="12" t="str">
        <f t="shared" si="51"/>
        <v>3</v>
      </c>
      <c r="AH346">
        <f t="shared" si="52"/>
        <v>331</v>
      </c>
      <c r="AL346">
        <v>414</v>
      </c>
      <c r="AM346" t="str">
        <f t="shared" si="53"/>
        <v>NOT YOURS</v>
      </c>
    </row>
    <row r="347" spans="12:39">
      <c r="L347" s="1" t="s">
        <v>756</v>
      </c>
      <c r="M347" t="s">
        <v>756</v>
      </c>
      <c r="N347" t="s">
        <v>757</v>
      </c>
      <c r="O347" t="s">
        <v>757</v>
      </c>
      <c r="P347" t="s">
        <v>757</v>
      </c>
      <c r="Q347" t="s">
        <v>756</v>
      </c>
      <c r="R347" t="s">
        <v>757</v>
      </c>
      <c r="S347" t="s">
        <v>758</v>
      </c>
      <c r="T347" t="s">
        <v>758</v>
      </c>
      <c r="U347" t="s">
        <v>758</v>
      </c>
      <c r="W347" t="str">
        <f t="shared" si="45"/>
        <v>64-127</v>
      </c>
      <c r="X347" t="str">
        <f>IF(AND(M347=$A$2,W347=$A$7),$A$10,IF(AND(M347=$A$3,W347=$A$7),$A$11,IF(AND(M347=$A$2,W347=$A$8),$A$21,IF(AND(M347=$A$3,W347=$A$8),$A$22,"ERR"))))</f>
        <v>96-127</v>
      </c>
      <c r="Y347" t="str">
        <f>IF(AND(X347=$A$10,N347=$A$2),$A$13,IF(AND(X347=$A$10,N347=$A$3),$A$15,IF(AND(X347=$A$11,N347=$A$2),$A$17,IF(AND(X347=$A$11,N347=$A$3),$A$19,IF(AND(X347=$A$21,N347=$A$2),$A$23,IF(AND(X347=$A$21,N347=$A$3),$A$25,IF(AND(X347=$A$22,N347=$A$2),$A$27,IF(AND(X347=$A$22,N347=$A$3),$A$29,"ERR"))))))))</f>
        <v>96-111</v>
      </c>
      <c r="Z347" t="str">
        <f t="shared" si="46"/>
        <v>96-103</v>
      </c>
      <c r="AA347" t="str">
        <f>IF(AND(Z347=$B$13,P347=$C$12),$C$13,IF(AND(Z347=$B$13,P347=$F$12),$C$31,IF(AND(Z347=$B$14,P347=$C$12),$C$14,IF(AND(Z347=$B$14,P347=$F$12),$C$32,IF(AND(Z347=$B$15,P347=$C$12),$C$15,IF(AND(Z347=$B$15,P347=$F$12),$C$33,IF(AND(Z347=$B$16,P347=$C$12),$C$16,IF(AND(Z347=$B$16,P347=$F$12),$C$34,IF(AND(Z347=$B$17,P347=$C$12),$C$17,IF(AND(Z347=$B$17,P347=$F$12),$C$35,IF(AND(Z347=$B$18,P347=$C$12),$C$18,IF(AND(Z347=$B$18,P347=$F$12),$C$36,IF(AND(Z347=$B$19,P347=$C$12),$C$19,IF(AND(Z347=$B$19,P347=$F$12),$C$37,IF(AND(Z347=$B$20,P347=$C$12),$C$20,IF(AND(Z347=$B$20,P347=$F$12),$C$38,IF(AND(Z347=$B$23,P347=$C$12),$C$23,IF(AND(Z347=$B$23,P347=$F$12),$C$41,IF(AND(Z347=$B$24,P347=$C$12),$C$24,IF(AND(Z347=$B$24,P347=$F$12),$C$42,IF(AND(Z347=$B$25,P347=$C$12),$C$25,IF(AND(Z347=$B$25,P347=$F$12),$C$43,IF(AND(Z347=$B$26,P347=$C$12),$C$26,IF(AND(Z347=$B$26,P347=$F$12),$C$44,IF(AND(Z347=$B$27,P347=$C$12),$C$27,IF(AND(Z347=$B$27,P347=$F$12),$C$45,IF(AND(Z347=$B$28,P347=$C$12),$C$28,IF(AND(Z347=$B$28,P347=$F$12),$C$46,IF(AND(Z347=$B$29,P347=$C$12),$C$29,IF(AND(Z347=$B$29,P347=$F$12),$C$47,IF(AND(Z347=$B$30,P347=$C$12),$C$30,IF(AND(Z347=$B$30,P347=$F$12),$C$48,"ERR"))))))))))))))))))))))))))))))))</f>
        <v>96-99</v>
      </c>
      <c r="AB347" t="str">
        <f t="shared" si="47"/>
        <v>98-99</v>
      </c>
      <c r="AC347" s="12" t="str">
        <f t="shared" si="48"/>
        <v>98</v>
      </c>
      <c r="AD347" t="str">
        <f t="shared" si="49"/>
        <v>4-7</v>
      </c>
      <c r="AE347" t="str">
        <f t="shared" si="50"/>
        <v>6-7</v>
      </c>
      <c r="AF347" s="12" t="str">
        <f t="shared" si="51"/>
        <v>7</v>
      </c>
      <c r="AH347">
        <f t="shared" si="52"/>
        <v>791</v>
      </c>
      <c r="AL347">
        <v>415</v>
      </c>
      <c r="AM347" t="str">
        <f t="shared" si="53"/>
        <v>NOT YOURS</v>
      </c>
    </row>
    <row r="348" spans="12:39">
      <c r="L348" s="1" t="s">
        <v>756</v>
      </c>
      <c r="M348" t="s">
        <v>757</v>
      </c>
      <c r="N348" t="s">
        <v>756</v>
      </c>
      <c r="O348" t="s">
        <v>757</v>
      </c>
      <c r="P348" t="s">
        <v>757</v>
      </c>
      <c r="Q348" t="s">
        <v>756</v>
      </c>
      <c r="R348" t="s">
        <v>757</v>
      </c>
      <c r="S348" t="s">
        <v>758</v>
      </c>
      <c r="T348" t="s">
        <v>759</v>
      </c>
      <c r="U348" t="s">
        <v>759</v>
      </c>
      <c r="W348" t="str">
        <f t="shared" si="45"/>
        <v>64-127</v>
      </c>
      <c r="X348" t="str">
        <f>IF(AND(M348=$A$2,W348=$A$7),$A$10,IF(AND(M348=$A$3,W348=$A$7),$A$11,IF(AND(M348=$A$2,W348=$A$8),$A$21,IF(AND(M348=$A$3,W348=$A$8),$A$22,"ERR"))))</f>
        <v>64-95</v>
      </c>
      <c r="Y348" t="str">
        <f>IF(AND(X348=$A$10,N348=$A$2),$A$13,IF(AND(X348=$A$10,N348=$A$3),$A$15,IF(AND(X348=$A$11,N348=$A$2),$A$17,IF(AND(X348=$A$11,N348=$A$3),$A$19,IF(AND(X348=$A$21,N348=$A$2),$A$23,IF(AND(X348=$A$21,N348=$A$3),$A$25,IF(AND(X348=$A$22,N348=$A$2),$A$27,IF(AND(X348=$A$22,N348=$A$3),$A$29,"ERR"))))))))</f>
        <v>80-95</v>
      </c>
      <c r="Z348" t="str">
        <f t="shared" si="46"/>
        <v>80-87</v>
      </c>
      <c r="AA348" t="str">
        <f>IF(AND(Z348=$B$13,P348=$C$12),$C$13,IF(AND(Z348=$B$13,P348=$F$12),$C$31,IF(AND(Z348=$B$14,P348=$C$12),$C$14,IF(AND(Z348=$B$14,P348=$F$12),$C$32,IF(AND(Z348=$B$15,P348=$C$12),$C$15,IF(AND(Z348=$B$15,P348=$F$12),$C$33,IF(AND(Z348=$B$16,P348=$C$12),$C$16,IF(AND(Z348=$B$16,P348=$F$12),$C$34,IF(AND(Z348=$B$17,P348=$C$12),$C$17,IF(AND(Z348=$B$17,P348=$F$12),$C$35,IF(AND(Z348=$B$18,P348=$C$12),$C$18,IF(AND(Z348=$B$18,P348=$F$12),$C$36,IF(AND(Z348=$B$19,P348=$C$12),$C$19,IF(AND(Z348=$B$19,P348=$F$12),$C$37,IF(AND(Z348=$B$20,P348=$C$12),$C$20,IF(AND(Z348=$B$20,P348=$F$12),$C$38,IF(AND(Z348=$B$23,P348=$C$12),$C$23,IF(AND(Z348=$B$23,P348=$F$12),$C$41,IF(AND(Z348=$B$24,P348=$C$12),$C$24,IF(AND(Z348=$B$24,P348=$F$12),$C$42,IF(AND(Z348=$B$25,P348=$C$12),$C$25,IF(AND(Z348=$B$25,P348=$F$12),$C$43,IF(AND(Z348=$B$26,P348=$C$12),$C$26,IF(AND(Z348=$B$26,P348=$F$12),$C$44,IF(AND(Z348=$B$27,P348=$C$12),$C$27,IF(AND(Z348=$B$27,P348=$F$12),$C$45,IF(AND(Z348=$B$28,P348=$C$12),$C$28,IF(AND(Z348=$B$28,P348=$F$12),$C$46,IF(AND(Z348=$B$29,P348=$C$12),$C$29,IF(AND(Z348=$B$29,P348=$F$12),$C$47,IF(AND(Z348=$B$30,P348=$C$12),$C$30,IF(AND(Z348=$B$30,P348=$F$12),$C$48,"ERR"))))))))))))))))))))))))))))))))</f>
        <v>80-83</v>
      </c>
      <c r="AB348" t="str">
        <f t="shared" si="47"/>
        <v>82-83</v>
      </c>
      <c r="AC348" s="12" t="str">
        <f t="shared" si="48"/>
        <v>82</v>
      </c>
      <c r="AD348" t="str">
        <f t="shared" si="49"/>
        <v>4-7</v>
      </c>
      <c r="AE348" t="str">
        <f t="shared" si="50"/>
        <v>4-5</v>
      </c>
      <c r="AF348" s="12" t="str">
        <f t="shared" si="51"/>
        <v>4</v>
      </c>
      <c r="AH348">
        <f t="shared" si="52"/>
        <v>660</v>
      </c>
      <c r="AL348">
        <v>416</v>
      </c>
      <c r="AM348" t="str">
        <f t="shared" si="53"/>
        <v>NOT YOURS</v>
      </c>
    </row>
    <row r="349" spans="12:39">
      <c r="L349" s="1" t="s">
        <v>756</v>
      </c>
      <c r="M349" t="s">
        <v>757</v>
      </c>
      <c r="N349" t="s">
        <v>756</v>
      </c>
      <c r="O349" t="s">
        <v>756</v>
      </c>
      <c r="P349" t="s">
        <v>756</v>
      </c>
      <c r="Q349" t="s">
        <v>757</v>
      </c>
      <c r="R349" t="s">
        <v>756</v>
      </c>
      <c r="S349" t="s">
        <v>759</v>
      </c>
      <c r="T349" t="s">
        <v>758</v>
      </c>
      <c r="U349" t="s">
        <v>758</v>
      </c>
      <c r="W349" t="str">
        <f t="shared" si="45"/>
        <v>64-127</v>
      </c>
      <c r="X349" t="str">
        <f>IF(AND(M349=$A$2,W349=$A$7),$A$10,IF(AND(M349=$A$3,W349=$A$7),$A$11,IF(AND(M349=$A$2,W349=$A$8),$A$21,IF(AND(M349=$A$3,W349=$A$8),$A$22,"ERR"))))</f>
        <v>64-95</v>
      </c>
      <c r="Y349" t="str">
        <f>IF(AND(X349=$A$10,N349=$A$2),$A$13,IF(AND(X349=$A$10,N349=$A$3),$A$15,IF(AND(X349=$A$11,N349=$A$2),$A$17,IF(AND(X349=$A$11,N349=$A$3),$A$19,IF(AND(X349=$A$21,N349=$A$2),$A$23,IF(AND(X349=$A$21,N349=$A$3),$A$25,IF(AND(X349=$A$22,N349=$A$2),$A$27,IF(AND(X349=$A$22,N349=$A$3),$A$29,"ERR"))))))))</f>
        <v>80-95</v>
      </c>
      <c r="Z349" t="str">
        <f t="shared" si="46"/>
        <v>88-95</v>
      </c>
      <c r="AA349" t="str">
        <f>IF(AND(Z349=$B$13,P349=$C$12),$C$13,IF(AND(Z349=$B$13,P349=$F$12),$C$31,IF(AND(Z349=$B$14,P349=$C$12),$C$14,IF(AND(Z349=$B$14,P349=$F$12),$C$32,IF(AND(Z349=$B$15,P349=$C$12),$C$15,IF(AND(Z349=$B$15,P349=$F$12),$C$33,IF(AND(Z349=$B$16,P349=$C$12),$C$16,IF(AND(Z349=$B$16,P349=$F$12),$C$34,IF(AND(Z349=$B$17,P349=$C$12),$C$17,IF(AND(Z349=$B$17,P349=$F$12),$C$35,IF(AND(Z349=$B$18,P349=$C$12),$C$18,IF(AND(Z349=$B$18,P349=$F$12),$C$36,IF(AND(Z349=$B$19,P349=$C$12),$C$19,IF(AND(Z349=$B$19,P349=$F$12),$C$37,IF(AND(Z349=$B$20,P349=$C$12),$C$20,IF(AND(Z349=$B$20,P349=$F$12),$C$38,IF(AND(Z349=$B$23,P349=$C$12),$C$23,IF(AND(Z349=$B$23,P349=$F$12),$C$41,IF(AND(Z349=$B$24,P349=$C$12),$C$24,IF(AND(Z349=$B$24,P349=$F$12),$C$42,IF(AND(Z349=$B$25,P349=$C$12),$C$25,IF(AND(Z349=$B$25,P349=$F$12),$C$43,IF(AND(Z349=$B$26,P349=$C$12),$C$26,IF(AND(Z349=$B$26,P349=$F$12),$C$44,IF(AND(Z349=$B$27,P349=$C$12),$C$27,IF(AND(Z349=$B$27,P349=$F$12),$C$45,IF(AND(Z349=$B$28,P349=$C$12),$C$28,IF(AND(Z349=$B$28,P349=$F$12),$C$46,IF(AND(Z349=$B$29,P349=$C$12),$C$29,IF(AND(Z349=$B$29,P349=$F$12),$C$47,IF(AND(Z349=$B$30,P349=$C$12),$C$30,IF(AND(Z349=$B$30,P349=$F$12),$C$48,"ERR"))))))))))))))))))))))))))))))))</f>
        <v>92-95</v>
      </c>
      <c r="AB349" t="str">
        <f t="shared" si="47"/>
        <v>92-93</v>
      </c>
      <c r="AC349" s="12" t="str">
        <f t="shared" si="48"/>
        <v>93</v>
      </c>
      <c r="AD349" t="str">
        <f t="shared" si="49"/>
        <v>0-3</v>
      </c>
      <c r="AE349" t="str">
        <f t="shared" si="50"/>
        <v>2-3</v>
      </c>
      <c r="AF349" s="12" t="str">
        <f t="shared" si="51"/>
        <v>3</v>
      </c>
      <c r="AH349">
        <f t="shared" si="52"/>
        <v>747</v>
      </c>
      <c r="AL349">
        <v>417</v>
      </c>
      <c r="AM349" t="str">
        <f t="shared" si="53"/>
        <v>NOT YOURS</v>
      </c>
    </row>
    <row r="350" spans="12:39">
      <c r="L350" s="1" t="s">
        <v>757</v>
      </c>
      <c r="M350" t="s">
        <v>756</v>
      </c>
      <c r="N350" t="s">
        <v>756</v>
      </c>
      <c r="O350" t="s">
        <v>756</v>
      </c>
      <c r="P350" t="s">
        <v>757</v>
      </c>
      <c r="Q350" t="s">
        <v>757</v>
      </c>
      <c r="R350" t="s">
        <v>756</v>
      </c>
      <c r="S350" t="s">
        <v>758</v>
      </c>
      <c r="T350" t="s">
        <v>758</v>
      </c>
      <c r="U350" t="s">
        <v>759</v>
      </c>
      <c r="W350" t="str">
        <f t="shared" si="45"/>
        <v>0-63</v>
      </c>
      <c r="X350" t="str">
        <f>IF(AND(M350=$A$2,W350=$A$7),$A$10,IF(AND(M350=$A$3,W350=$A$7),$A$11,IF(AND(M350=$A$2,W350=$A$8),$A$21,IF(AND(M350=$A$3,W350=$A$8),$A$22,"ERR"))))</f>
        <v>32-63</v>
      </c>
      <c r="Y350" t="str">
        <f>IF(AND(X350=$A$10,N350=$A$2),$A$13,IF(AND(X350=$A$10,N350=$A$3),$A$15,IF(AND(X350=$A$11,N350=$A$2),$A$17,IF(AND(X350=$A$11,N350=$A$3),$A$19,IF(AND(X350=$A$21,N350=$A$2),$A$23,IF(AND(X350=$A$21,N350=$A$3),$A$25,IF(AND(X350=$A$22,N350=$A$2),$A$27,IF(AND(X350=$A$22,N350=$A$3),$A$29,"ERR"))))))))</f>
        <v>48-63</v>
      </c>
      <c r="Z350" t="str">
        <f t="shared" si="46"/>
        <v>56-63</v>
      </c>
      <c r="AA350" t="str">
        <f>IF(AND(Z350=$B$13,P350=$C$12),$C$13,IF(AND(Z350=$B$13,P350=$F$12),$C$31,IF(AND(Z350=$B$14,P350=$C$12),$C$14,IF(AND(Z350=$B$14,P350=$F$12),$C$32,IF(AND(Z350=$B$15,P350=$C$12),$C$15,IF(AND(Z350=$B$15,P350=$F$12),$C$33,IF(AND(Z350=$B$16,P350=$C$12),$C$16,IF(AND(Z350=$B$16,P350=$F$12),$C$34,IF(AND(Z350=$B$17,P350=$C$12),$C$17,IF(AND(Z350=$B$17,P350=$F$12),$C$35,IF(AND(Z350=$B$18,P350=$C$12),$C$18,IF(AND(Z350=$B$18,P350=$F$12),$C$36,IF(AND(Z350=$B$19,P350=$C$12),$C$19,IF(AND(Z350=$B$19,P350=$F$12),$C$37,IF(AND(Z350=$B$20,P350=$C$12),$C$20,IF(AND(Z350=$B$20,P350=$F$12),$C$38,IF(AND(Z350=$B$23,P350=$C$12),$C$23,IF(AND(Z350=$B$23,P350=$F$12),$C$41,IF(AND(Z350=$B$24,P350=$C$12),$C$24,IF(AND(Z350=$B$24,P350=$F$12),$C$42,IF(AND(Z350=$B$25,P350=$C$12),$C$25,IF(AND(Z350=$B$25,P350=$F$12),$C$43,IF(AND(Z350=$B$26,P350=$C$12),$C$26,IF(AND(Z350=$B$26,P350=$F$12),$C$44,IF(AND(Z350=$B$27,P350=$C$12),$C$27,IF(AND(Z350=$B$27,P350=$F$12),$C$45,IF(AND(Z350=$B$28,P350=$C$12),$C$28,IF(AND(Z350=$B$28,P350=$F$12),$C$46,IF(AND(Z350=$B$29,P350=$C$12),$C$29,IF(AND(Z350=$B$29,P350=$F$12),$C$47,IF(AND(Z350=$B$30,P350=$C$12),$C$30,IF(AND(Z350=$B$30,P350=$F$12),$C$48,"ERR"))))))))))))))))))))))))))))))))</f>
        <v>56-59</v>
      </c>
      <c r="AB350" t="str">
        <f t="shared" si="47"/>
        <v>56-57</v>
      </c>
      <c r="AC350" s="12" t="str">
        <f t="shared" si="48"/>
        <v>57</v>
      </c>
      <c r="AD350" t="str">
        <f t="shared" si="49"/>
        <v>4-7</v>
      </c>
      <c r="AE350" t="str">
        <f t="shared" si="50"/>
        <v>6-7</v>
      </c>
      <c r="AF350" s="12" t="str">
        <f t="shared" si="51"/>
        <v>6</v>
      </c>
      <c r="AH350">
        <f t="shared" si="52"/>
        <v>462</v>
      </c>
      <c r="AL350">
        <v>418</v>
      </c>
      <c r="AM350" t="str">
        <f t="shared" si="53"/>
        <v>NOT YOURS</v>
      </c>
    </row>
    <row r="351" spans="12:39">
      <c r="L351" s="1" t="s">
        <v>757</v>
      </c>
      <c r="M351" t="s">
        <v>756</v>
      </c>
      <c r="N351" t="s">
        <v>757</v>
      </c>
      <c r="O351" t="s">
        <v>757</v>
      </c>
      <c r="P351" t="s">
        <v>757</v>
      </c>
      <c r="Q351" t="s">
        <v>756</v>
      </c>
      <c r="R351" t="s">
        <v>756</v>
      </c>
      <c r="S351" t="s">
        <v>758</v>
      </c>
      <c r="T351" t="s">
        <v>758</v>
      </c>
      <c r="U351" t="s">
        <v>759</v>
      </c>
      <c r="W351" t="str">
        <f t="shared" si="45"/>
        <v>0-63</v>
      </c>
      <c r="X351" t="str">
        <f>IF(AND(M351=$A$2,W351=$A$7),$A$10,IF(AND(M351=$A$3,W351=$A$7),$A$11,IF(AND(M351=$A$2,W351=$A$8),$A$21,IF(AND(M351=$A$3,W351=$A$8),$A$22,"ERR"))))</f>
        <v>32-63</v>
      </c>
      <c r="Y351" t="str">
        <f>IF(AND(X351=$A$10,N351=$A$2),$A$13,IF(AND(X351=$A$10,N351=$A$3),$A$15,IF(AND(X351=$A$11,N351=$A$2),$A$17,IF(AND(X351=$A$11,N351=$A$3),$A$19,IF(AND(X351=$A$21,N351=$A$2),$A$23,IF(AND(X351=$A$21,N351=$A$3),$A$25,IF(AND(X351=$A$22,N351=$A$2),$A$27,IF(AND(X351=$A$22,N351=$A$3),$A$29,"ERR"))))))))</f>
        <v>32-47</v>
      </c>
      <c r="Z351" t="str">
        <f t="shared" si="46"/>
        <v>32-39</v>
      </c>
      <c r="AA351" t="str">
        <f>IF(AND(Z351=$B$13,P351=$C$12),$C$13,IF(AND(Z351=$B$13,P351=$F$12),$C$31,IF(AND(Z351=$B$14,P351=$C$12),$C$14,IF(AND(Z351=$B$14,P351=$F$12),$C$32,IF(AND(Z351=$B$15,P351=$C$12),$C$15,IF(AND(Z351=$B$15,P351=$F$12),$C$33,IF(AND(Z351=$B$16,P351=$C$12),$C$16,IF(AND(Z351=$B$16,P351=$F$12),$C$34,IF(AND(Z351=$B$17,P351=$C$12),$C$17,IF(AND(Z351=$B$17,P351=$F$12),$C$35,IF(AND(Z351=$B$18,P351=$C$12),$C$18,IF(AND(Z351=$B$18,P351=$F$12),$C$36,IF(AND(Z351=$B$19,P351=$C$12),$C$19,IF(AND(Z351=$B$19,P351=$F$12),$C$37,IF(AND(Z351=$B$20,P351=$C$12),$C$20,IF(AND(Z351=$B$20,P351=$F$12),$C$38,IF(AND(Z351=$B$23,P351=$C$12),$C$23,IF(AND(Z351=$B$23,P351=$F$12),$C$41,IF(AND(Z351=$B$24,P351=$C$12),$C$24,IF(AND(Z351=$B$24,P351=$F$12),$C$42,IF(AND(Z351=$B$25,P351=$C$12),$C$25,IF(AND(Z351=$B$25,P351=$F$12),$C$43,IF(AND(Z351=$B$26,P351=$C$12),$C$26,IF(AND(Z351=$B$26,P351=$F$12),$C$44,IF(AND(Z351=$B$27,P351=$C$12),$C$27,IF(AND(Z351=$B$27,P351=$F$12),$C$45,IF(AND(Z351=$B$28,P351=$C$12),$C$28,IF(AND(Z351=$B$28,P351=$F$12),$C$46,IF(AND(Z351=$B$29,P351=$C$12),$C$29,IF(AND(Z351=$B$29,P351=$F$12),$C$47,IF(AND(Z351=$B$30,P351=$C$12),$C$30,IF(AND(Z351=$B$30,P351=$F$12),$C$48,"ERR"))))))))))))))))))))))))))))))))</f>
        <v>32-35</v>
      </c>
      <c r="AB351" t="str">
        <f t="shared" si="47"/>
        <v>34-35</v>
      </c>
      <c r="AC351" s="12" t="str">
        <f t="shared" si="48"/>
        <v>35</v>
      </c>
      <c r="AD351" t="str">
        <f t="shared" si="49"/>
        <v>4-7</v>
      </c>
      <c r="AE351" t="str">
        <f t="shared" si="50"/>
        <v>6-7</v>
      </c>
      <c r="AF351" s="12" t="str">
        <f t="shared" si="51"/>
        <v>6</v>
      </c>
      <c r="AH351">
        <f t="shared" si="52"/>
        <v>286</v>
      </c>
      <c r="AL351">
        <v>419</v>
      </c>
      <c r="AM351" t="str">
        <f t="shared" si="53"/>
        <v>NOT YOURS</v>
      </c>
    </row>
    <row r="352" spans="12:39">
      <c r="L352" s="1" t="s">
        <v>757</v>
      </c>
      <c r="M352" t="s">
        <v>756</v>
      </c>
      <c r="N352" t="s">
        <v>756</v>
      </c>
      <c r="O352" t="s">
        <v>756</v>
      </c>
      <c r="P352" t="s">
        <v>756</v>
      </c>
      <c r="Q352" t="s">
        <v>757</v>
      </c>
      <c r="R352" t="s">
        <v>756</v>
      </c>
      <c r="S352" t="s">
        <v>759</v>
      </c>
      <c r="T352" t="s">
        <v>758</v>
      </c>
      <c r="U352" t="s">
        <v>758</v>
      </c>
      <c r="W352" t="str">
        <f t="shared" si="45"/>
        <v>0-63</v>
      </c>
      <c r="X352" t="str">
        <f>IF(AND(M352=$A$2,W352=$A$7),$A$10,IF(AND(M352=$A$3,W352=$A$7),$A$11,IF(AND(M352=$A$2,W352=$A$8),$A$21,IF(AND(M352=$A$3,W352=$A$8),$A$22,"ERR"))))</f>
        <v>32-63</v>
      </c>
      <c r="Y352" t="str">
        <f>IF(AND(X352=$A$10,N352=$A$2),$A$13,IF(AND(X352=$A$10,N352=$A$3),$A$15,IF(AND(X352=$A$11,N352=$A$2),$A$17,IF(AND(X352=$A$11,N352=$A$3),$A$19,IF(AND(X352=$A$21,N352=$A$2),$A$23,IF(AND(X352=$A$21,N352=$A$3),$A$25,IF(AND(X352=$A$22,N352=$A$2),$A$27,IF(AND(X352=$A$22,N352=$A$3),$A$29,"ERR"))))))))</f>
        <v>48-63</v>
      </c>
      <c r="Z352" t="str">
        <f t="shared" si="46"/>
        <v>56-63</v>
      </c>
      <c r="AA352" t="str">
        <f>IF(AND(Z352=$B$13,P352=$C$12),$C$13,IF(AND(Z352=$B$13,P352=$F$12),$C$31,IF(AND(Z352=$B$14,P352=$C$12),$C$14,IF(AND(Z352=$B$14,P352=$F$12),$C$32,IF(AND(Z352=$B$15,P352=$C$12),$C$15,IF(AND(Z352=$B$15,P352=$F$12),$C$33,IF(AND(Z352=$B$16,P352=$C$12),$C$16,IF(AND(Z352=$B$16,P352=$F$12),$C$34,IF(AND(Z352=$B$17,P352=$C$12),$C$17,IF(AND(Z352=$B$17,P352=$F$12),$C$35,IF(AND(Z352=$B$18,P352=$C$12),$C$18,IF(AND(Z352=$B$18,P352=$F$12),$C$36,IF(AND(Z352=$B$19,P352=$C$12),$C$19,IF(AND(Z352=$B$19,P352=$F$12),$C$37,IF(AND(Z352=$B$20,P352=$C$12),$C$20,IF(AND(Z352=$B$20,P352=$F$12),$C$38,IF(AND(Z352=$B$23,P352=$C$12),$C$23,IF(AND(Z352=$B$23,P352=$F$12),$C$41,IF(AND(Z352=$B$24,P352=$C$12),$C$24,IF(AND(Z352=$B$24,P352=$F$12),$C$42,IF(AND(Z352=$B$25,P352=$C$12),$C$25,IF(AND(Z352=$B$25,P352=$F$12),$C$43,IF(AND(Z352=$B$26,P352=$C$12),$C$26,IF(AND(Z352=$B$26,P352=$F$12),$C$44,IF(AND(Z352=$B$27,P352=$C$12),$C$27,IF(AND(Z352=$B$27,P352=$F$12),$C$45,IF(AND(Z352=$B$28,P352=$C$12),$C$28,IF(AND(Z352=$B$28,P352=$F$12),$C$46,IF(AND(Z352=$B$29,P352=$C$12),$C$29,IF(AND(Z352=$B$29,P352=$F$12),$C$47,IF(AND(Z352=$B$30,P352=$C$12),$C$30,IF(AND(Z352=$B$30,P352=$F$12),$C$48,"ERR"))))))))))))))))))))))))))))))))</f>
        <v>60-63</v>
      </c>
      <c r="AB352" t="str">
        <f t="shared" si="47"/>
        <v>60-61</v>
      </c>
      <c r="AC352" s="12" t="str">
        <f t="shared" si="48"/>
        <v>61</v>
      </c>
      <c r="AD352" t="str">
        <f t="shared" si="49"/>
        <v>0-3</v>
      </c>
      <c r="AE352" t="str">
        <f t="shared" si="50"/>
        <v>2-3</v>
      </c>
      <c r="AF352" s="12" t="str">
        <f t="shared" si="51"/>
        <v>3</v>
      </c>
      <c r="AH352">
        <f t="shared" si="52"/>
        <v>491</v>
      </c>
      <c r="AL352">
        <v>420</v>
      </c>
      <c r="AM352" t="str">
        <f t="shared" si="53"/>
        <v>NOT YOURS</v>
      </c>
    </row>
    <row r="353" spans="12:39">
      <c r="L353" s="1" t="s">
        <v>756</v>
      </c>
      <c r="M353" t="s">
        <v>757</v>
      </c>
      <c r="N353" t="s">
        <v>757</v>
      </c>
      <c r="O353" t="s">
        <v>756</v>
      </c>
      <c r="P353" t="s">
        <v>756</v>
      </c>
      <c r="Q353" t="s">
        <v>756</v>
      </c>
      <c r="R353" t="s">
        <v>757</v>
      </c>
      <c r="S353" t="s">
        <v>758</v>
      </c>
      <c r="T353" t="s">
        <v>758</v>
      </c>
      <c r="U353" t="s">
        <v>759</v>
      </c>
      <c r="W353" t="str">
        <f t="shared" si="45"/>
        <v>64-127</v>
      </c>
      <c r="X353" t="str">
        <f>IF(AND(M353=$A$2,W353=$A$7),$A$10,IF(AND(M353=$A$3,W353=$A$7),$A$11,IF(AND(M353=$A$2,W353=$A$8),$A$21,IF(AND(M353=$A$3,W353=$A$8),$A$22,"ERR"))))</f>
        <v>64-95</v>
      </c>
      <c r="Y353" t="str">
        <f>IF(AND(X353=$A$10,N353=$A$2),$A$13,IF(AND(X353=$A$10,N353=$A$3),$A$15,IF(AND(X353=$A$11,N353=$A$2),$A$17,IF(AND(X353=$A$11,N353=$A$3),$A$19,IF(AND(X353=$A$21,N353=$A$2),$A$23,IF(AND(X353=$A$21,N353=$A$3),$A$25,IF(AND(X353=$A$22,N353=$A$2),$A$27,IF(AND(X353=$A$22,N353=$A$3),$A$29,"ERR"))))))))</f>
        <v>64-79</v>
      </c>
      <c r="Z353" t="str">
        <f t="shared" si="46"/>
        <v>72-79</v>
      </c>
      <c r="AA353" t="str">
        <f>IF(AND(Z353=$B$13,P353=$C$12),$C$13,IF(AND(Z353=$B$13,P353=$F$12),$C$31,IF(AND(Z353=$B$14,P353=$C$12),$C$14,IF(AND(Z353=$B$14,P353=$F$12),$C$32,IF(AND(Z353=$B$15,P353=$C$12),$C$15,IF(AND(Z353=$B$15,P353=$F$12),$C$33,IF(AND(Z353=$B$16,P353=$C$12),$C$16,IF(AND(Z353=$B$16,P353=$F$12),$C$34,IF(AND(Z353=$B$17,P353=$C$12),$C$17,IF(AND(Z353=$B$17,P353=$F$12),$C$35,IF(AND(Z353=$B$18,P353=$C$12),$C$18,IF(AND(Z353=$B$18,P353=$F$12),$C$36,IF(AND(Z353=$B$19,P353=$C$12),$C$19,IF(AND(Z353=$B$19,P353=$F$12),$C$37,IF(AND(Z353=$B$20,P353=$C$12),$C$20,IF(AND(Z353=$B$20,P353=$F$12),$C$38,IF(AND(Z353=$B$23,P353=$C$12),$C$23,IF(AND(Z353=$B$23,P353=$F$12),$C$41,IF(AND(Z353=$B$24,P353=$C$12),$C$24,IF(AND(Z353=$B$24,P353=$F$12),$C$42,IF(AND(Z353=$B$25,P353=$C$12),$C$25,IF(AND(Z353=$B$25,P353=$F$12),$C$43,IF(AND(Z353=$B$26,P353=$C$12),$C$26,IF(AND(Z353=$B$26,P353=$F$12),$C$44,IF(AND(Z353=$B$27,P353=$C$12),$C$27,IF(AND(Z353=$B$27,P353=$F$12),$C$45,IF(AND(Z353=$B$28,P353=$C$12),$C$28,IF(AND(Z353=$B$28,P353=$F$12),$C$46,IF(AND(Z353=$B$29,P353=$C$12),$C$29,IF(AND(Z353=$B$29,P353=$F$12),$C$47,IF(AND(Z353=$B$30,P353=$C$12),$C$30,IF(AND(Z353=$B$30,P353=$F$12),$C$48,"ERR"))))))))))))))))))))))))))))))))</f>
        <v>76-79</v>
      </c>
      <c r="AB353" t="str">
        <f t="shared" si="47"/>
        <v>78-79</v>
      </c>
      <c r="AC353" s="12" t="str">
        <f t="shared" si="48"/>
        <v>78</v>
      </c>
      <c r="AD353" t="str">
        <f t="shared" si="49"/>
        <v>4-7</v>
      </c>
      <c r="AE353" t="str">
        <f t="shared" si="50"/>
        <v>6-7</v>
      </c>
      <c r="AF353" s="12" t="str">
        <f t="shared" si="51"/>
        <v>6</v>
      </c>
      <c r="AH353">
        <f t="shared" si="52"/>
        <v>630</v>
      </c>
      <c r="AL353">
        <v>421</v>
      </c>
      <c r="AM353" t="str">
        <f t="shared" si="53"/>
        <v>NOT YOURS</v>
      </c>
    </row>
    <row r="354" spans="12:39">
      <c r="L354" s="1" t="s">
        <v>756</v>
      </c>
      <c r="M354" t="s">
        <v>756</v>
      </c>
      <c r="N354" t="s">
        <v>757</v>
      </c>
      <c r="O354" t="s">
        <v>757</v>
      </c>
      <c r="P354" t="s">
        <v>756</v>
      </c>
      <c r="Q354" t="s">
        <v>757</v>
      </c>
      <c r="R354" t="s">
        <v>756</v>
      </c>
      <c r="S354" t="s">
        <v>758</v>
      </c>
      <c r="T354" t="s">
        <v>759</v>
      </c>
      <c r="U354" t="s">
        <v>758</v>
      </c>
      <c r="W354" t="str">
        <f t="shared" si="45"/>
        <v>64-127</v>
      </c>
      <c r="X354" t="str">
        <f>IF(AND(M354=$A$2,W354=$A$7),$A$10,IF(AND(M354=$A$3,W354=$A$7),$A$11,IF(AND(M354=$A$2,W354=$A$8),$A$21,IF(AND(M354=$A$3,W354=$A$8),$A$22,"ERR"))))</f>
        <v>96-127</v>
      </c>
      <c r="Y354" t="str">
        <f>IF(AND(X354=$A$10,N354=$A$2),$A$13,IF(AND(X354=$A$10,N354=$A$3),$A$15,IF(AND(X354=$A$11,N354=$A$2),$A$17,IF(AND(X354=$A$11,N354=$A$3),$A$19,IF(AND(X354=$A$21,N354=$A$2),$A$23,IF(AND(X354=$A$21,N354=$A$3),$A$25,IF(AND(X354=$A$22,N354=$A$2),$A$27,IF(AND(X354=$A$22,N354=$A$3),$A$29,"ERR"))))))))</f>
        <v>96-111</v>
      </c>
      <c r="Z354" t="str">
        <f t="shared" si="46"/>
        <v>96-103</v>
      </c>
      <c r="AA354" t="str">
        <f>IF(AND(Z354=$B$13,P354=$C$12),$C$13,IF(AND(Z354=$B$13,P354=$F$12),$C$31,IF(AND(Z354=$B$14,P354=$C$12),$C$14,IF(AND(Z354=$B$14,P354=$F$12),$C$32,IF(AND(Z354=$B$15,P354=$C$12),$C$15,IF(AND(Z354=$B$15,P354=$F$12),$C$33,IF(AND(Z354=$B$16,P354=$C$12),$C$16,IF(AND(Z354=$B$16,P354=$F$12),$C$34,IF(AND(Z354=$B$17,P354=$C$12),$C$17,IF(AND(Z354=$B$17,P354=$F$12),$C$35,IF(AND(Z354=$B$18,P354=$C$12),$C$18,IF(AND(Z354=$B$18,P354=$F$12),$C$36,IF(AND(Z354=$B$19,P354=$C$12),$C$19,IF(AND(Z354=$B$19,P354=$F$12),$C$37,IF(AND(Z354=$B$20,P354=$C$12),$C$20,IF(AND(Z354=$B$20,P354=$F$12),$C$38,IF(AND(Z354=$B$23,P354=$C$12),$C$23,IF(AND(Z354=$B$23,P354=$F$12),$C$41,IF(AND(Z354=$B$24,P354=$C$12),$C$24,IF(AND(Z354=$B$24,P354=$F$12),$C$42,IF(AND(Z354=$B$25,P354=$C$12),$C$25,IF(AND(Z354=$B$25,P354=$F$12),$C$43,IF(AND(Z354=$B$26,P354=$C$12),$C$26,IF(AND(Z354=$B$26,P354=$F$12),$C$44,IF(AND(Z354=$B$27,P354=$C$12),$C$27,IF(AND(Z354=$B$27,P354=$F$12),$C$45,IF(AND(Z354=$B$28,P354=$C$12),$C$28,IF(AND(Z354=$B$28,P354=$F$12),$C$46,IF(AND(Z354=$B$29,P354=$C$12),$C$29,IF(AND(Z354=$B$29,P354=$F$12),$C$47,IF(AND(Z354=$B$30,P354=$C$12),$C$30,IF(AND(Z354=$B$30,P354=$F$12),$C$48,"ERR"))))))))))))))))))))))))))))))))</f>
        <v>100-103</v>
      </c>
      <c r="AB354" t="str">
        <f t="shared" si="47"/>
        <v>100-101</v>
      </c>
      <c r="AC354" s="12" t="str">
        <f t="shared" si="48"/>
        <v>101</v>
      </c>
      <c r="AD354" t="str">
        <f t="shared" si="49"/>
        <v>4-7</v>
      </c>
      <c r="AE354" t="str">
        <f t="shared" si="50"/>
        <v>4-5</v>
      </c>
      <c r="AF354" s="12" t="str">
        <f t="shared" si="51"/>
        <v>5</v>
      </c>
      <c r="AH354">
        <f t="shared" si="52"/>
        <v>813</v>
      </c>
      <c r="AL354">
        <v>422</v>
      </c>
      <c r="AM354" t="str">
        <f t="shared" si="53"/>
        <v>NOT YOURS</v>
      </c>
    </row>
    <row r="355" spans="12:39">
      <c r="L355" s="1" t="s">
        <v>756</v>
      </c>
      <c r="M355" t="s">
        <v>756</v>
      </c>
      <c r="N355" t="s">
        <v>757</v>
      </c>
      <c r="O355" t="s">
        <v>757</v>
      </c>
      <c r="P355" t="s">
        <v>756</v>
      </c>
      <c r="Q355" t="s">
        <v>756</v>
      </c>
      <c r="R355" t="s">
        <v>757</v>
      </c>
      <c r="S355" t="s">
        <v>758</v>
      </c>
      <c r="T355" t="s">
        <v>758</v>
      </c>
      <c r="U355" t="s">
        <v>758</v>
      </c>
      <c r="W355" t="str">
        <f t="shared" si="45"/>
        <v>64-127</v>
      </c>
      <c r="X355" t="str">
        <f>IF(AND(M355=$A$2,W355=$A$7),$A$10,IF(AND(M355=$A$3,W355=$A$7),$A$11,IF(AND(M355=$A$2,W355=$A$8),$A$21,IF(AND(M355=$A$3,W355=$A$8),$A$22,"ERR"))))</f>
        <v>96-127</v>
      </c>
      <c r="Y355" t="str">
        <f>IF(AND(X355=$A$10,N355=$A$2),$A$13,IF(AND(X355=$A$10,N355=$A$3),$A$15,IF(AND(X355=$A$11,N355=$A$2),$A$17,IF(AND(X355=$A$11,N355=$A$3),$A$19,IF(AND(X355=$A$21,N355=$A$2),$A$23,IF(AND(X355=$A$21,N355=$A$3),$A$25,IF(AND(X355=$A$22,N355=$A$2),$A$27,IF(AND(X355=$A$22,N355=$A$3),$A$29,"ERR"))))))))</f>
        <v>96-111</v>
      </c>
      <c r="Z355" t="str">
        <f t="shared" si="46"/>
        <v>96-103</v>
      </c>
      <c r="AA355" t="str">
        <f>IF(AND(Z355=$B$13,P355=$C$12),$C$13,IF(AND(Z355=$B$13,P355=$F$12),$C$31,IF(AND(Z355=$B$14,P355=$C$12),$C$14,IF(AND(Z355=$B$14,P355=$F$12),$C$32,IF(AND(Z355=$B$15,P355=$C$12),$C$15,IF(AND(Z355=$B$15,P355=$F$12),$C$33,IF(AND(Z355=$B$16,P355=$C$12),$C$16,IF(AND(Z355=$B$16,P355=$F$12),$C$34,IF(AND(Z355=$B$17,P355=$C$12),$C$17,IF(AND(Z355=$B$17,P355=$F$12),$C$35,IF(AND(Z355=$B$18,P355=$C$12),$C$18,IF(AND(Z355=$B$18,P355=$F$12),$C$36,IF(AND(Z355=$B$19,P355=$C$12),$C$19,IF(AND(Z355=$B$19,P355=$F$12),$C$37,IF(AND(Z355=$B$20,P355=$C$12),$C$20,IF(AND(Z355=$B$20,P355=$F$12),$C$38,IF(AND(Z355=$B$23,P355=$C$12),$C$23,IF(AND(Z355=$B$23,P355=$F$12),$C$41,IF(AND(Z355=$B$24,P355=$C$12),$C$24,IF(AND(Z355=$B$24,P355=$F$12),$C$42,IF(AND(Z355=$B$25,P355=$C$12),$C$25,IF(AND(Z355=$B$25,P355=$F$12),$C$43,IF(AND(Z355=$B$26,P355=$C$12),$C$26,IF(AND(Z355=$B$26,P355=$F$12),$C$44,IF(AND(Z355=$B$27,P355=$C$12),$C$27,IF(AND(Z355=$B$27,P355=$F$12),$C$45,IF(AND(Z355=$B$28,P355=$C$12),$C$28,IF(AND(Z355=$B$28,P355=$F$12),$C$46,IF(AND(Z355=$B$29,P355=$C$12),$C$29,IF(AND(Z355=$B$29,P355=$F$12),$C$47,IF(AND(Z355=$B$30,P355=$C$12),$C$30,IF(AND(Z355=$B$30,P355=$F$12),$C$48,"ERR"))))))))))))))))))))))))))))))))</f>
        <v>100-103</v>
      </c>
      <c r="AB355" t="str">
        <f t="shared" si="47"/>
        <v>102-103</v>
      </c>
      <c r="AC355" s="12" t="str">
        <f t="shared" si="48"/>
        <v>102</v>
      </c>
      <c r="AD355" t="str">
        <f t="shared" si="49"/>
        <v>4-7</v>
      </c>
      <c r="AE355" t="str">
        <f t="shared" si="50"/>
        <v>6-7</v>
      </c>
      <c r="AF355" s="12" t="str">
        <f t="shared" si="51"/>
        <v>7</v>
      </c>
      <c r="AH355">
        <f t="shared" si="52"/>
        <v>823</v>
      </c>
      <c r="AL355">
        <v>423</v>
      </c>
      <c r="AM355" t="str">
        <f t="shared" si="53"/>
        <v>NOT YOURS</v>
      </c>
    </row>
    <row r="356" spans="12:39">
      <c r="L356" s="1" t="s">
        <v>756</v>
      </c>
      <c r="M356" t="s">
        <v>757</v>
      </c>
      <c r="N356" t="s">
        <v>756</v>
      </c>
      <c r="O356" t="s">
        <v>757</v>
      </c>
      <c r="P356" t="s">
        <v>757</v>
      </c>
      <c r="Q356" t="s">
        <v>757</v>
      </c>
      <c r="R356" t="s">
        <v>756</v>
      </c>
      <c r="S356" t="s">
        <v>759</v>
      </c>
      <c r="T356" t="s">
        <v>759</v>
      </c>
      <c r="U356" t="s">
        <v>759</v>
      </c>
      <c r="W356" t="str">
        <f t="shared" si="45"/>
        <v>64-127</v>
      </c>
      <c r="X356" t="str">
        <f>IF(AND(M356=$A$2,W356=$A$7),$A$10,IF(AND(M356=$A$3,W356=$A$7),$A$11,IF(AND(M356=$A$2,W356=$A$8),$A$21,IF(AND(M356=$A$3,W356=$A$8),$A$22,"ERR"))))</f>
        <v>64-95</v>
      </c>
      <c r="Y356" t="str">
        <f>IF(AND(X356=$A$10,N356=$A$2),$A$13,IF(AND(X356=$A$10,N356=$A$3),$A$15,IF(AND(X356=$A$11,N356=$A$2),$A$17,IF(AND(X356=$A$11,N356=$A$3),$A$19,IF(AND(X356=$A$21,N356=$A$2),$A$23,IF(AND(X356=$A$21,N356=$A$3),$A$25,IF(AND(X356=$A$22,N356=$A$2),$A$27,IF(AND(X356=$A$22,N356=$A$3),$A$29,"ERR"))))))))</f>
        <v>80-95</v>
      </c>
      <c r="Z356" t="str">
        <f t="shared" si="46"/>
        <v>80-87</v>
      </c>
      <c r="AA356" t="str">
        <f>IF(AND(Z356=$B$13,P356=$C$12),$C$13,IF(AND(Z356=$B$13,P356=$F$12),$C$31,IF(AND(Z356=$B$14,P356=$C$12),$C$14,IF(AND(Z356=$B$14,P356=$F$12),$C$32,IF(AND(Z356=$B$15,P356=$C$12),$C$15,IF(AND(Z356=$B$15,P356=$F$12),$C$33,IF(AND(Z356=$B$16,P356=$C$12),$C$16,IF(AND(Z356=$B$16,P356=$F$12),$C$34,IF(AND(Z356=$B$17,P356=$C$12),$C$17,IF(AND(Z356=$B$17,P356=$F$12),$C$35,IF(AND(Z356=$B$18,P356=$C$12),$C$18,IF(AND(Z356=$B$18,P356=$F$12),$C$36,IF(AND(Z356=$B$19,P356=$C$12),$C$19,IF(AND(Z356=$B$19,P356=$F$12),$C$37,IF(AND(Z356=$B$20,P356=$C$12),$C$20,IF(AND(Z356=$B$20,P356=$F$12),$C$38,IF(AND(Z356=$B$23,P356=$C$12),$C$23,IF(AND(Z356=$B$23,P356=$F$12),$C$41,IF(AND(Z356=$B$24,P356=$C$12),$C$24,IF(AND(Z356=$B$24,P356=$F$12),$C$42,IF(AND(Z356=$B$25,P356=$C$12),$C$25,IF(AND(Z356=$B$25,P356=$F$12),$C$43,IF(AND(Z356=$B$26,P356=$C$12),$C$26,IF(AND(Z356=$B$26,P356=$F$12),$C$44,IF(AND(Z356=$B$27,P356=$C$12),$C$27,IF(AND(Z356=$B$27,P356=$F$12),$C$45,IF(AND(Z356=$B$28,P356=$C$12),$C$28,IF(AND(Z356=$B$28,P356=$F$12),$C$46,IF(AND(Z356=$B$29,P356=$C$12),$C$29,IF(AND(Z356=$B$29,P356=$F$12),$C$47,IF(AND(Z356=$B$30,P356=$C$12),$C$30,IF(AND(Z356=$B$30,P356=$F$12),$C$48,"ERR"))))))))))))))))))))))))))))))))</f>
        <v>80-83</v>
      </c>
      <c r="AB356" t="str">
        <f t="shared" si="47"/>
        <v>80-81</v>
      </c>
      <c r="AC356" s="12" t="str">
        <f t="shared" si="48"/>
        <v>81</v>
      </c>
      <c r="AD356" t="str">
        <f t="shared" si="49"/>
        <v>0-3</v>
      </c>
      <c r="AE356" t="str">
        <f t="shared" si="50"/>
        <v>0-1</v>
      </c>
      <c r="AF356" s="12" t="str">
        <f t="shared" si="51"/>
        <v>0</v>
      </c>
      <c r="AH356">
        <f t="shared" si="52"/>
        <v>648</v>
      </c>
      <c r="AL356">
        <v>424</v>
      </c>
      <c r="AM356" t="str">
        <f t="shared" si="53"/>
        <v>NOT YOURS</v>
      </c>
    </row>
    <row r="357" spans="12:39">
      <c r="L357" s="1" t="s">
        <v>756</v>
      </c>
      <c r="M357" t="s">
        <v>757</v>
      </c>
      <c r="N357" t="s">
        <v>756</v>
      </c>
      <c r="O357" t="s">
        <v>756</v>
      </c>
      <c r="P357" t="s">
        <v>757</v>
      </c>
      <c r="Q357" t="s">
        <v>757</v>
      </c>
      <c r="R357" t="s">
        <v>756</v>
      </c>
      <c r="S357" t="s">
        <v>759</v>
      </c>
      <c r="T357" t="s">
        <v>758</v>
      </c>
      <c r="U357" t="s">
        <v>758</v>
      </c>
      <c r="W357" t="str">
        <f t="shared" si="45"/>
        <v>64-127</v>
      </c>
      <c r="X357" t="str">
        <f>IF(AND(M357=$A$2,W357=$A$7),$A$10,IF(AND(M357=$A$3,W357=$A$7),$A$11,IF(AND(M357=$A$2,W357=$A$8),$A$21,IF(AND(M357=$A$3,W357=$A$8),$A$22,"ERR"))))</f>
        <v>64-95</v>
      </c>
      <c r="Y357" t="str">
        <f>IF(AND(X357=$A$10,N357=$A$2),$A$13,IF(AND(X357=$A$10,N357=$A$3),$A$15,IF(AND(X357=$A$11,N357=$A$2),$A$17,IF(AND(X357=$A$11,N357=$A$3),$A$19,IF(AND(X357=$A$21,N357=$A$2),$A$23,IF(AND(X357=$A$21,N357=$A$3),$A$25,IF(AND(X357=$A$22,N357=$A$2),$A$27,IF(AND(X357=$A$22,N357=$A$3),$A$29,"ERR"))))))))</f>
        <v>80-95</v>
      </c>
      <c r="Z357" t="str">
        <f t="shared" si="46"/>
        <v>88-95</v>
      </c>
      <c r="AA357" t="str">
        <f>IF(AND(Z357=$B$13,P357=$C$12),$C$13,IF(AND(Z357=$B$13,P357=$F$12),$C$31,IF(AND(Z357=$B$14,P357=$C$12),$C$14,IF(AND(Z357=$B$14,P357=$F$12),$C$32,IF(AND(Z357=$B$15,P357=$C$12),$C$15,IF(AND(Z357=$B$15,P357=$F$12),$C$33,IF(AND(Z357=$B$16,P357=$C$12),$C$16,IF(AND(Z357=$B$16,P357=$F$12),$C$34,IF(AND(Z357=$B$17,P357=$C$12),$C$17,IF(AND(Z357=$B$17,P357=$F$12),$C$35,IF(AND(Z357=$B$18,P357=$C$12),$C$18,IF(AND(Z357=$B$18,P357=$F$12),$C$36,IF(AND(Z357=$B$19,P357=$C$12),$C$19,IF(AND(Z357=$B$19,P357=$F$12),$C$37,IF(AND(Z357=$B$20,P357=$C$12),$C$20,IF(AND(Z357=$B$20,P357=$F$12),$C$38,IF(AND(Z357=$B$23,P357=$C$12),$C$23,IF(AND(Z357=$B$23,P357=$F$12),$C$41,IF(AND(Z357=$B$24,P357=$C$12),$C$24,IF(AND(Z357=$B$24,P357=$F$12),$C$42,IF(AND(Z357=$B$25,P357=$C$12),$C$25,IF(AND(Z357=$B$25,P357=$F$12),$C$43,IF(AND(Z357=$B$26,P357=$C$12),$C$26,IF(AND(Z357=$B$26,P357=$F$12),$C$44,IF(AND(Z357=$B$27,P357=$C$12),$C$27,IF(AND(Z357=$B$27,P357=$F$12),$C$45,IF(AND(Z357=$B$28,P357=$C$12),$C$28,IF(AND(Z357=$B$28,P357=$F$12),$C$46,IF(AND(Z357=$B$29,P357=$C$12),$C$29,IF(AND(Z357=$B$29,P357=$F$12),$C$47,IF(AND(Z357=$B$30,P357=$C$12),$C$30,IF(AND(Z357=$B$30,P357=$F$12),$C$48,"ERR"))))))))))))))))))))))))))))))))</f>
        <v>88-91</v>
      </c>
      <c r="AB357" t="str">
        <f t="shared" si="47"/>
        <v>88-89</v>
      </c>
      <c r="AC357" s="12" t="str">
        <f t="shared" si="48"/>
        <v>89</v>
      </c>
      <c r="AD357" t="str">
        <f t="shared" si="49"/>
        <v>0-3</v>
      </c>
      <c r="AE357" t="str">
        <f t="shared" si="50"/>
        <v>2-3</v>
      </c>
      <c r="AF357" s="12" t="str">
        <f t="shared" si="51"/>
        <v>3</v>
      </c>
      <c r="AH357">
        <f t="shared" si="52"/>
        <v>715</v>
      </c>
      <c r="AL357">
        <v>425</v>
      </c>
      <c r="AM357" t="str">
        <f t="shared" si="53"/>
        <v>NOT YOURS</v>
      </c>
    </row>
    <row r="358" spans="12:39">
      <c r="L358" s="1" t="s">
        <v>757</v>
      </c>
      <c r="M358" t="s">
        <v>756</v>
      </c>
      <c r="N358" t="s">
        <v>757</v>
      </c>
      <c r="O358" t="s">
        <v>756</v>
      </c>
      <c r="P358" t="s">
        <v>756</v>
      </c>
      <c r="Q358" t="s">
        <v>757</v>
      </c>
      <c r="R358" t="s">
        <v>756</v>
      </c>
      <c r="S358" t="s">
        <v>759</v>
      </c>
      <c r="T358" t="s">
        <v>759</v>
      </c>
      <c r="U358" t="s">
        <v>758</v>
      </c>
      <c r="W358" t="str">
        <f t="shared" si="45"/>
        <v>0-63</v>
      </c>
      <c r="X358" t="str">
        <f>IF(AND(M358=$A$2,W358=$A$7),$A$10,IF(AND(M358=$A$3,W358=$A$7),$A$11,IF(AND(M358=$A$2,W358=$A$8),$A$21,IF(AND(M358=$A$3,W358=$A$8),$A$22,"ERR"))))</f>
        <v>32-63</v>
      </c>
      <c r="Y358" t="str">
        <f>IF(AND(X358=$A$10,N358=$A$2),$A$13,IF(AND(X358=$A$10,N358=$A$3),$A$15,IF(AND(X358=$A$11,N358=$A$2),$A$17,IF(AND(X358=$A$11,N358=$A$3),$A$19,IF(AND(X358=$A$21,N358=$A$2),$A$23,IF(AND(X358=$A$21,N358=$A$3),$A$25,IF(AND(X358=$A$22,N358=$A$2),$A$27,IF(AND(X358=$A$22,N358=$A$3),$A$29,"ERR"))))))))</f>
        <v>32-47</v>
      </c>
      <c r="Z358" t="str">
        <f t="shared" si="46"/>
        <v>40-47</v>
      </c>
      <c r="AA358" t="str">
        <f>IF(AND(Z358=$B$13,P358=$C$12),$C$13,IF(AND(Z358=$B$13,P358=$F$12),$C$31,IF(AND(Z358=$B$14,P358=$C$12),$C$14,IF(AND(Z358=$B$14,P358=$F$12),$C$32,IF(AND(Z358=$B$15,P358=$C$12),$C$15,IF(AND(Z358=$B$15,P358=$F$12),$C$33,IF(AND(Z358=$B$16,P358=$C$12),$C$16,IF(AND(Z358=$B$16,P358=$F$12),$C$34,IF(AND(Z358=$B$17,P358=$C$12),$C$17,IF(AND(Z358=$B$17,P358=$F$12),$C$35,IF(AND(Z358=$B$18,P358=$C$12),$C$18,IF(AND(Z358=$B$18,P358=$F$12),$C$36,IF(AND(Z358=$B$19,P358=$C$12),$C$19,IF(AND(Z358=$B$19,P358=$F$12),$C$37,IF(AND(Z358=$B$20,P358=$C$12),$C$20,IF(AND(Z358=$B$20,P358=$F$12),$C$38,IF(AND(Z358=$B$23,P358=$C$12),$C$23,IF(AND(Z358=$B$23,P358=$F$12),$C$41,IF(AND(Z358=$B$24,P358=$C$12),$C$24,IF(AND(Z358=$B$24,P358=$F$12),$C$42,IF(AND(Z358=$B$25,P358=$C$12),$C$25,IF(AND(Z358=$B$25,P358=$F$12),$C$43,IF(AND(Z358=$B$26,P358=$C$12),$C$26,IF(AND(Z358=$B$26,P358=$F$12),$C$44,IF(AND(Z358=$B$27,P358=$C$12),$C$27,IF(AND(Z358=$B$27,P358=$F$12),$C$45,IF(AND(Z358=$B$28,P358=$C$12),$C$28,IF(AND(Z358=$B$28,P358=$F$12),$C$46,IF(AND(Z358=$B$29,P358=$C$12),$C$29,IF(AND(Z358=$B$29,P358=$F$12),$C$47,IF(AND(Z358=$B$30,P358=$C$12),$C$30,IF(AND(Z358=$B$30,P358=$F$12),$C$48,"ERR"))))))))))))))))))))))))))))))))</f>
        <v>44-47</v>
      </c>
      <c r="AB358" t="str">
        <f t="shared" si="47"/>
        <v>44-45</v>
      </c>
      <c r="AC358" s="12" t="str">
        <f t="shared" si="48"/>
        <v>45</v>
      </c>
      <c r="AD358" t="str">
        <f t="shared" si="49"/>
        <v>0-3</v>
      </c>
      <c r="AE358" t="str">
        <f t="shared" si="50"/>
        <v>0-1</v>
      </c>
      <c r="AF358" s="12" t="str">
        <f t="shared" si="51"/>
        <v>1</v>
      </c>
      <c r="AH358">
        <f t="shared" si="52"/>
        <v>361</v>
      </c>
      <c r="AL358">
        <v>426</v>
      </c>
      <c r="AM358" t="str">
        <f t="shared" si="53"/>
        <v>NOT YOURS</v>
      </c>
    </row>
    <row r="359" spans="12:39">
      <c r="L359" s="1" t="s">
        <v>757</v>
      </c>
      <c r="M359" t="s">
        <v>757</v>
      </c>
      <c r="N359" t="s">
        <v>757</v>
      </c>
      <c r="O359" t="s">
        <v>756</v>
      </c>
      <c r="P359" t="s">
        <v>756</v>
      </c>
      <c r="Q359" t="s">
        <v>757</v>
      </c>
      <c r="R359" t="s">
        <v>757</v>
      </c>
      <c r="S359" t="s">
        <v>759</v>
      </c>
      <c r="T359" t="s">
        <v>759</v>
      </c>
      <c r="U359" t="s">
        <v>759</v>
      </c>
      <c r="W359" t="str">
        <f t="shared" si="45"/>
        <v>0-63</v>
      </c>
      <c r="X359" t="str">
        <f>IF(AND(M359=$A$2,W359=$A$7),$A$10,IF(AND(M359=$A$3,W359=$A$7),$A$11,IF(AND(M359=$A$2,W359=$A$8),$A$21,IF(AND(M359=$A$3,W359=$A$8),$A$22,"ERR"))))</f>
        <v>0-31</v>
      </c>
      <c r="Y359" t="str">
        <f>IF(AND(X359=$A$10,N359=$A$2),$A$13,IF(AND(X359=$A$10,N359=$A$3),$A$15,IF(AND(X359=$A$11,N359=$A$2),$A$17,IF(AND(X359=$A$11,N359=$A$3),$A$19,IF(AND(X359=$A$21,N359=$A$2),$A$23,IF(AND(X359=$A$21,N359=$A$3),$A$25,IF(AND(X359=$A$22,N359=$A$2),$A$27,IF(AND(X359=$A$22,N359=$A$3),$A$29,"ERR"))))))))</f>
        <v>0-15</v>
      </c>
      <c r="Z359" t="str">
        <f t="shared" si="46"/>
        <v>8-15</v>
      </c>
      <c r="AA359" t="str">
        <f>IF(AND(Z359=$B$13,P359=$C$12),$C$13,IF(AND(Z359=$B$13,P359=$F$12),$C$31,IF(AND(Z359=$B$14,P359=$C$12),$C$14,IF(AND(Z359=$B$14,P359=$F$12),$C$32,IF(AND(Z359=$B$15,P359=$C$12),$C$15,IF(AND(Z359=$B$15,P359=$F$12),$C$33,IF(AND(Z359=$B$16,P359=$C$12),$C$16,IF(AND(Z359=$B$16,P359=$F$12),$C$34,IF(AND(Z359=$B$17,P359=$C$12),$C$17,IF(AND(Z359=$B$17,P359=$F$12),$C$35,IF(AND(Z359=$B$18,P359=$C$12),$C$18,IF(AND(Z359=$B$18,P359=$F$12),$C$36,IF(AND(Z359=$B$19,P359=$C$12),$C$19,IF(AND(Z359=$B$19,P359=$F$12),$C$37,IF(AND(Z359=$B$20,P359=$C$12),$C$20,IF(AND(Z359=$B$20,P359=$F$12),$C$38,IF(AND(Z359=$B$23,P359=$C$12),$C$23,IF(AND(Z359=$B$23,P359=$F$12),$C$41,IF(AND(Z359=$B$24,P359=$C$12),$C$24,IF(AND(Z359=$B$24,P359=$F$12),$C$42,IF(AND(Z359=$B$25,P359=$C$12),$C$25,IF(AND(Z359=$B$25,P359=$F$12),$C$43,IF(AND(Z359=$B$26,P359=$C$12),$C$26,IF(AND(Z359=$B$26,P359=$F$12),$C$44,IF(AND(Z359=$B$27,P359=$C$12),$C$27,IF(AND(Z359=$B$27,P359=$F$12),$C$45,IF(AND(Z359=$B$28,P359=$C$12),$C$28,IF(AND(Z359=$B$28,P359=$F$12),$C$46,IF(AND(Z359=$B$29,P359=$C$12),$C$29,IF(AND(Z359=$B$29,P359=$F$12),$C$47,IF(AND(Z359=$B$30,P359=$C$12),$C$30,IF(AND(Z359=$B$30,P359=$F$12),$C$48,"ERR"))))))))))))))))))))))))))))))))</f>
        <v>12-15</v>
      </c>
      <c r="AB359" t="str">
        <f t="shared" si="47"/>
        <v>12-13</v>
      </c>
      <c r="AC359" s="12" t="str">
        <f t="shared" si="48"/>
        <v>12</v>
      </c>
      <c r="AD359" t="str">
        <f t="shared" si="49"/>
        <v>0-3</v>
      </c>
      <c r="AE359" t="str">
        <f t="shared" si="50"/>
        <v>0-1</v>
      </c>
      <c r="AF359" s="12" t="str">
        <f t="shared" si="51"/>
        <v>0</v>
      </c>
      <c r="AH359">
        <f t="shared" si="52"/>
        <v>96</v>
      </c>
      <c r="AL359">
        <v>427</v>
      </c>
      <c r="AM359" t="str">
        <f t="shared" si="53"/>
        <v>NOT YOURS</v>
      </c>
    </row>
    <row r="360" spans="12:39">
      <c r="L360" s="1" t="s">
        <v>757</v>
      </c>
      <c r="M360" t="s">
        <v>757</v>
      </c>
      <c r="N360" t="s">
        <v>756</v>
      </c>
      <c r="O360" t="s">
        <v>756</v>
      </c>
      <c r="P360" t="s">
        <v>757</v>
      </c>
      <c r="Q360" t="s">
        <v>756</v>
      </c>
      <c r="R360" t="s">
        <v>756</v>
      </c>
      <c r="S360" t="s">
        <v>758</v>
      </c>
      <c r="T360" t="s">
        <v>758</v>
      </c>
      <c r="U360" t="s">
        <v>758</v>
      </c>
      <c r="W360" t="str">
        <f t="shared" si="45"/>
        <v>0-63</v>
      </c>
      <c r="X360" t="str">
        <f>IF(AND(M360=$A$2,W360=$A$7),$A$10,IF(AND(M360=$A$3,W360=$A$7),$A$11,IF(AND(M360=$A$2,W360=$A$8),$A$21,IF(AND(M360=$A$3,W360=$A$8),$A$22,"ERR"))))</f>
        <v>0-31</v>
      </c>
      <c r="Y360" t="str">
        <f>IF(AND(X360=$A$10,N360=$A$2),$A$13,IF(AND(X360=$A$10,N360=$A$3),$A$15,IF(AND(X360=$A$11,N360=$A$2),$A$17,IF(AND(X360=$A$11,N360=$A$3),$A$19,IF(AND(X360=$A$21,N360=$A$2),$A$23,IF(AND(X360=$A$21,N360=$A$3),$A$25,IF(AND(X360=$A$22,N360=$A$2),$A$27,IF(AND(X360=$A$22,N360=$A$3),$A$29,"ERR"))))))))</f>
        <v>16-31</v>
      </c>
      <c r="Z360" t="str">
        <f t="shared" si="46"/>
        <v>24-31</v>
      </c>
      <c r="AA360" t="str">
        <f>IF(AND(Z360=$B$13,P360=$C$12),$C$13,IF(AND(Z360=$B$13,P360=$F$12),$C$31,IF(AND(Z360=$B$14,P360=$C$12),$C$14,IF(AND(Z360=$B$14,P360=$F$12),$C$32,IF(AND(Z360=$B$15,P360=$C$12),$C$15,IF(AND(Z360=$B$15,P360=$F$12),$C$33,IF(AND(Z360=$B$16,P360=$C$12),$C$16,IF(AND(Z360=$B$16,P360=$F$12),$C$34,IF(AND(Z360=$B$17,P360=$C$12),$C$17,IF(AND(Z360=$B$17,P360=$F$12),$C$35,IF(AND(Z360=$B$18,P360=$C$12),$C$18,IF(AND(Z360=$B$18,P360=$F$12),$C$36,IF(AND(Z360=$B$19,P360=$C$12),$C$19,IF(AND(Z360=$B$19,P360=$F$12),$C$37,IF(AND(Z360=$B$20,P360=$C$12),$C$20,IF(AND(Z360=$B$20,P360=$F$12),$C$38,IF(AND(Z360=$B$23,P360=$C$12),$C$23,IF(AND(Z360=$B$23,P360=$F$12),$C$41,IF(AND(Z360=$B$24,P360=$C$12),$C$24,IF(AND(Z360=$B$24,P360=$F$12),$C$42,IF(AND(Z360=$B$25,P360=$C$12),$C$25,IF(AND(Z360=$B$25,P360=$F$12),$C$43,IF(AND(Z360=$B$26,P360=$C$12),$C$26,IF(AND(Z360=$B$26,P360=$F$12),$C$44,IF(AND(Z360=$B$27,P360=$C$12),$C$27,IF(AND(Z360=$B$27,P360=$F$12),$C$45,IF(AND(Z360=$B$28,P360=$C$12),$C$28,IF(AND(Z360=$B$28,P360=$F$12),$C$46,IF(AND(Z360=$B$29,P360=$C$12),$C$29,IF(AND(Z360=$B$29,P360=$F$12),$C$47,IF(AND(Z360=$B$30,P360=$C$12),$C$30,IF(AND(Z360=$B$30,P360=$F$12),$C$48,"ERR"))))))))))))))))))))))))))))))))</f>
        <v>24-27</v>
      </c>
      <c r="AB360" t="str">
        <f t="shared" si="47"/>
        <v>26-27</v>
      </c>
      <c r="AC360" s="12" t="str">
        <f t="shared" si="48"/>
        <v>27</v>
      </c>
      <c r="AD360" t="str">
        <f t="shared" si="49"/>
        <v>4-7</v>
      </c>
      <c r="AE360" t="str">
        <f t="shared" si="50"/>
        <v>6-7</v>
      </c>
      <c r="AF360" s="12" t="str">
        <f t="shared" si="51"/>
        <v>7</v>
      </c>
      <c r="AH360">
        <f t="shared" si="52"/>
        <v>223</v>
      </c>
      <c r="AL360">
        <v>428</v>
      </c>
      <c r="AM360" t="str">
        <f t="shared" si="53"/>
        <v>NOT YOURS</v>
      </c>
    </row>
    <row r="361" spans="12:39">
      <c r="L361" s="1" t="s">
        <v>756</v>
      </c>
      <c r="M361" t="s">
        <v>757</v>
      </c>
      <c r="N361" t="s">
        <v>756</v>
      </c>
      <c r="O361" t="s">
        <v>756</v>
      </c>
      <c r="P361" t="s">
        <v>756</v>
      </c>
      <c r="Q361" t="s">
        <v>756</v>
      </c>
      <c r="R361" t="s">
        <v>757</v>
      </c>
      <c r="S361" t="s">
        <v>758</v>
      </c>
      <c r="T361" t="s">
        <v>759</v>
      </c>
      <c r="U361" t="s">
        <v>758</v>
      </c>
      <c r="W361" t="str">
        <f t="shared" si="45"/>
        <v>64-127</v>
      </c>
      <c r="X361" t="str">
        <f>IF(AND(M361=$A$2,W361=$A$7),$A$10,IF(AND(M361=$A$3,W361=$A$7),$A$11,IF(AND(M361=$A$2,W361=$A$8),$A$21,IF(AND(M361=$A$3,W361=$A$8),$A$22,"ERR"))))</f>
        <v>64-95</v>
      </c>
      <c r="Y361" t="str">
        <f>IF(AND(X361=$A$10,N361=$A$2),$A$13,IF(AND(X361=$A$10,N361=$A$3),$A$15,IF(AND(X361=$A$11,N361=$A$2),$A$17,IF(AND(X361=$A$11,N361=$A$3),$A$19,IF(AND(X361=$A$21,N361=$A$2),$A$23,IF(AND(X361=$A$21,N361=$A$3),$A$25,IF(AND(X361=$A$22,N361=$A$2),$A$27,IF(AND(X361=$A$22,N361=$A$3),$A$29,"ERR"))))))))</f>
        <v>80-95</v>
      </c>
      <c r="Z361" t="str">
        <f t="shared" si="46"/>
        <v>88-95</v>
      </c>
      <c r="AA361" t="str">
        <f>IF(AND(Z361=$B$13,P361=$C$12),$C$13,IF(AND(Z361=$B$13,P361=$F$12),$C$31,IF(AND(Z361=$B$14,P361=$C$12),$C$14,IF(AND(Z361=$B$14,P361=$F$12),$C$32,IF(AND(Z361=$B$15,P361=$C$12),$C$15,IF(AND(Z361=$B$15,P361=$F$12),$C$33,IF(AND(Z361=$B$16,P361=$C$12),$C$16,IF(AND(Z361=$B$16,P361=$F$12),$C$34,IF(AND(Z361=$B$17,P361=$C$12),$C$17,IF(AND(Z361=$B$17,P361=$F$12),$C$35,IF(AND(Z361=$B$18,P361=$C$12),$C$18,IF(AND(Z361=$B$18,P361=$F$12),$C$36,IF(AND(Z361=$B$19,P361=$C$12),$C$19,IF(AND(Z361=$B$19,P361=$F$12),$C$37,IF(AND(Z361=$B$20,P361=$C$12),$C$20,IF(AND(Z361=$B$20,P361=$F$12),$C$38,IF(AND(Z361=$B$23,P361=$C$12),$C$23,IF(AND(Z361=$B$23,P361=$F$12),$C$41,IF(AND(Z361=$B$24,P361=$C$12),$C$24,IF(AND(Z361=$B$24,P361=$F$12),$C$42,IF(AND(Z361=$B$25,P361=$C$12),$C$25,IF(AND(Z361=$B$25,P361=$F$12),$C$43,IF(AND(Z361=$B$26,P361=$C$12),$C$26,IF(AND(Z361=$B$26,P361=$F$12),$C$44,IF(AND(Z361=$B$27,P361=$C$12),$C$27,IF(AND(Z361=$B$27,P361=$F$12),$C$45,IF(AND(Z361=$B$28,P361=$C$12),$C$28,IF(AND(Z361=$B$28,P361=$F$12),$C$46,IF(AND(Z361=$B$29,P361=$C$12),$C$29,IF(AND(Z361=$B$29,P361=$F$12),$C$47,IF(AND(Z361=$B$30,P361=$C$12),$C$30,IF(AND(Z361=$B$30,P361=$F$12),$C$48,"ERR"))))))))))))))))))))))))))))))))</f>
        <v>92-95</v>
      </c>
      <c r="AB361" t="str">
        <f t="shared" si="47"/>
        <v>94-95</v>
      </c>
      <c r="AC361" s="12" t="str">
        <f t="shared" si="48"/>
        <v>94</v>
      </c>
      <c r="AD361" t="str">
        <f t="shared" si="49"/>
        <v>4-7</v>
      </c>
      <c r="AE361" t="str">
        <f t="shared" si="50"/>
        <v>4-5</v>
      </c>
      <c r="AF361" s="12" t="str">
        <f t="shared" si="51"/>
        <v>5</v>
      </c>
      <c r="AH361">
        <f t="shared" si="52"/>
        <v>757</v>
      </c>
      <c r="AL361">
        <v>429</v>
      </c>
      <c r="AM361" t="str">
        <f t="shared" si="53"/>
        <v>NOT YOURS</v>
      </c>
    </row>
    <row r="362" spans="12:39">
      <c r="L362" s="1" t="s">
        <v>757</v>
      </c>
      <c r="M362" t="s">
        <v>756</v>
      </c>
      <c r="N362" t="s">
        <v>756</v>
      </c>
      <c r="O362" t="s">
        <v>756</v>
      </c>
      <c r="P362" t="s">
        <v>757</v>
      </c>
      <c r="Q362" t="s">
        <v>757</v>
      </c>
      <c r="R362" t="s">
        <v>757</v>
      </c>
      <c r="S362" t="s">
        <v>759</v>
      </c>
      <c r="T362" t="s">
        <v>758</v>
      </c>
      <c r="U362" t="s">
        <v>759</v>
      </c>
      <c r="W362" t="str">
        <f t="shared" si="45"/>
        <v>0-63</v>
      </c>
      <c r="X362" t="str">
        <f>IF(AND(M362=$A$2,W362=$A$7),$A$10,IF(AND(M362=$A$3,W362=$A$7),$A$11,IF(AND(M362=$A$2,W362=$A$8),$A$21,IF(AND(M362=$A$3,W362=$A$8),$A$22,"ERR"))))</f>
        <v>32-63</v>
      </c>
      <c r="Y362" t="str">
        <f>IF(AND(X362=$A$10,N362=$A$2),$A$13,IF(AND(X362=$A$10,N362=$A$3),$A$15,IF(AND(X362=$A$11,N362=$A$2),$A$17,IF(AND(X362=$A$11,N362=$A$3),$A$19,IF(AND(X362=$A$21,N362=$A$2),$A$23,IF(AND(X362=$A$21,N362=$A$3),$A$25,IF(AND(X362=$A$22,N362=$A$2),$A$27,IF(AND(X362=$A$22,N362=$A$3),$A$29,"ERR"))))))))</f>
        <v>48-63</v>
      </c>
      <c r="Z362" t="str">
        <f t="shared" si="46"/>
        <v>56-63</v>
      </c>
      <c r="AA362" t="str">
        <f>IF(AND(Z362=$B$13,P362=$C$12),$C$13,IF(AND(Z362=$B$13,P362=$F$12),$C$31,IF(AND(Z362=$B$14,P362=$C$12),$C$14,IF(AND(Z362=$B$14,P362=$F$12),$C$32,IF(AND(Z362=$B$15,P362=$C$12),$C$15,IF(AND(Z362=$B$15,P362=$F$12),$C$33,IF(AND(Z362=$B$16,P362=$C$12),$C$16,IF(AND(Z362=$B$16,P362=$F$12),$C$34,IF(AND(Z362=$B$17,P362=$C$12),$C$17,IF(AND(Z362=$B$17,P362=$F$12),$C$35,IF(AND(Z362=$B$18,P362=$C$12),$C$18,IF(AND(Z362=$B$18,P362=$F$12),$C$36,IF(AND(Z362=$B$19,P362=$C$12),$C$19,IF(AND(Z362=$B$19,P362=$F$12),$C$37,IF(AND(Z362=$B$20,P362=$C$12),$C$20,IF(AND(Z362=$B$20,P362=$F$12),$C$38,IF(AND(Z362=$B$23,P362=$C$12),$C$23,IF(AND(Z362=$B$23,P362=$F$12),$C$41,IF(AND(Z362=$B$24,P362=$C$12),$C$24,IF(AND(Z362=$B$24,P362=$F$12),$C$42,IF(AND(Z362=$B$25,P362=$C$12),$C$25,IF(AND(Z362=$B$25,P362=$F$12),$C$43,IF(AND(Z362=$B$26,P362=$C$12),$C$26,IF(AND(Z362=$B$26,P362=$F$12),$C$44,IF(AND(Z362=$B$27,P362=$C$12),$C$27,IF(AND(Z362=$B$27,P362=$F$12),$C$45,IF(AND(Z362=$B$28,P362=$C$12),$C$28,IF(AND(Z362=$B$28,P362=$F$12),$C$46,IF(AND(Z362=$B$29,P362=$C$12),$C$29,IF(AND(Z362=$B$29,P362=$F$12),$C$47,IF(AND(Z362=$B$30,P362=$C$12),$C$30,IF(AND(Z362=$B$30,P362=$F$12),$C$48,"ERR"))))))))))))))))))))))))))))))))</f>
        <v>56-59</v>
      </c>
      <c r="AB362" t="str">
        <f t="shared" si="47"/>
        <v>56-57</v>
      </c>
      <c r="AC362" s="12" t="str">
        <f t="shared" si="48"/>
        <v>56</v>
      </c>
      <c r="AD362" t="str">
        <f t="shared" si="49"/>
        <v>0-3</v>
      </c>
      <c r="AE362" t="str">
        <f t="shared" si="50"/>
        <v>2-3</v>
      </c>
      <c r="AF362" s="12" t="str">
        <f t="shared" si="51"/>
        <v>2</v>
      </c>
      <c r="AH362">
        <f t="shared" si="52"/>
        <v>450</v>
      </c>
      <c r="AL362">
        <v>430</v>
      </c>
      <c r="AM362" t="str">
        <f t="shared" si="53"/>
        <v>NOT YOURS</v>
      </c>
    </row>
    <row r="363" spans="12:39">
      <c r="L363" s="1" t="s">
        <v>757</v>
      </c>
      <c r="M363" t="s">
        <v>757</v>
      </c>
      <c r="N363" t="s">
        <v>757</v>
      </c>
      <c r="O363" t="s">
        <v>756</v>
      </c>
      <c r="P363" t="s">
        <v>756</v>
      </c>
      <c r="Q363" t="s">
        <v>757</v>
      </c>
      <c r="R363" t="s">
        <v>757</v>
      </c>
      <c r="S363" t="s">
        <v>759</v>
      </c>
      <c r="T363" t="s">
        <v>758</v>
      </c>
      <c r="U363" t="s">
        <v>759</v>
      </c>
      <c r="W363" t="str">
        <f t="shared" si="45"/>
        <v>0-63</v>
      </c>
      <c r="X363" t="str">
        <f>IF(AND(M363=$A$2,W363=$A$7),$A$10,IF(AND(M363=$A$3,W363=$A$7),$A$11,IF(AND(M363=$A$2,W363=$A$8),$A$21,IF(AND(M363=$A$3,W363=$A$8),$A$22,"ERR"))))</f>
        <v>0-31</v>
      </c>
      <c r="Y363" t="str">
        <f>IF(AND(X363=$A$10,N363=$A$2),$A$13,IF(AND(X363=$A$10,N363=$A$3),$A$15,IF(AND(X363=$A$11,N363=$A$2),$A$17,IF(AND(X363=$A$11,N363=$A$3),$A$19,IF(AND(X363=$A$21,N363=$A$2),$A$23,IF(AND(X363=$A$21,N363=$A$3),$A$25,IF(AND(X363=$A$22,N363=$A$2),$A$27,IF(AND(X363=$A$22,N363=$A$3),$A$29,"ERR"))))))))</f>
        <v>0-15</v>
      </c>
      <c r="Z363" t="str">
        <f t="shared" si="46"/>
        <v>8-15</v>
      </c>
      <c r="AA363" t="str">
        <f>IF(AND(Z363=$B$13,P363=$C$12),$C$13,IF(AND(Z363=$B$13,P363=$F$12),$C$31,IF(AND(Z363=$B$14,P363=$C$12),$C$14,IF(AND(Z363=$B$14,P363=$F$12),$C$32,IF(AND(Z363=$B$15,P363=$C$12),$C$15,IF(AND(Z363=$B$15,P363=$F$12),$C$33,IF(AND(Z363=$B$16,P363=$C$12),$C$16,IF(AND(Z363=$B$16,P363=$F$12),$C$34,IF(AND(Z363=$B$17,P363=$C$12),$C$17,IF(AND(Z363=$B$17,P363=$F$12),$C$35,IF(AND(Z363=$B$18,P363=$C$12),$C$18,IF(AND(Z363=$B$18,P363=$F$12),$C$36,IF(AND(Z363=$B$19,P363=$C$12),$C$19,IF(AND(Z363=$B$19,P363=$F$12),$C$37,IF(AND(Z363=$B$20,P363=$C$12),$C$20,IF(AND(Z363=$B$20,P363=$F$12),$C$38,IF(AND(Z363=$B$23,P363=$C$12),$C$23,IF(AND(Z363=$B$23,P363=$F$12),$C$41,IF(AND(Z363=$B$24,P363=$C$12),$C$24,IF(AND(Z363=$B$24,P363=$F$12),$C$42,IF(AND(Z363=$B$25,P363=$C$12),$C$25,IF(AND(Z363=$B$25,P363=$F$12),$C$43,IF(AND(Z363=$B$26,P363=$C$12),$C$26,IF(AND(Z363=$B$26,P363=$F$12),$C$44,IF(AND(Z363=$B$27,P363=$C$12),$C$27,IF(AND(Z363=$B$27,P363=$F$12),$C$45,IF(AND(Z363=$B$28,P363=$C$12),$C$28,IF(AND(Z363=$B$28,P363=$F$12),$C$46,IF(AND(Z363=$B$29,P363=$C$12),$C$29,IF(AND(Z363=$B$29,P363=$F$12),$C$47,IF(AND(Z363=$B$30,P363=$C$12),$C$30,IF(AND(Z363=$B$30,P363=$F$12),$C$48,"ERR"))))))))))))))))))))))))))))))))</f>
        <v>12-15</v>
      </c>
      <c r="AB363" t="str">
        <f t="shared" si="47"/>
        <v>12-13</v>
      </c>
      <c r="AC363" s="12" t="str">
        <f t="shared" si="48"/>
        <v>12</v>
      </c>
      <c r="AD363" t="str">
        <f t="shared" si="49"/>
        <v>0-3</v>
      </c>
      <c r="AE363" t="str">
        <f t="shared" si="50"/>
        <v>2-3</v>
      </c>
      <c r="AF363" s="12" t="str">
        <f t="shared" si="51"/>
        <v>2</v>
      </c>
      <c r="AH363">
        <f t="shared" si="52"/>
        <v>98</v>
      </c>
      <c r="AL363">
        <v>431</v>
      </c>
      <c r="AM363" t="str">
        <f t="shared" si="53"/>
        <v>NOT YOURS</v>
      </c>
    </row>
    <row r="364" spans="12:39">
      <c r="L364" s="1" t="s">
        <v>756</v>
      </c>
      <c r="M364" t="s">
        <v>757</v>
      </c>
      <c r="N364" t="s">
        <v>756</v>
      </c>
      <c r="O364" t="s">
        <v>756</v>
      </c>
      <c r="P364" t="s">
        <v>756</v>
      </c>
      <c r="Q364" t="s">
        <v>757</v>
      </c>
      <c r="R364" t="s">
        <v>757</v>
      </c>
      <c r="S364" t="s">
        <v>758</v>
      </c>
      <c r="T364" t="s">
        <v>758</v>
      </c>
      <c r="U364" t="s">
        <v>759</v>
      </c>
      <c r="W364" t="str">
        <f t="shared" si="45"/>
        <v>64-127</v>
      </c>
      <c r="X364" t="str">
        <f>IF(AND(M364=$A$2,W364=$A$7),$A$10,IF(AND(M364=$A$3,W364=$A$7),$A$11,IF(AND(M364=$A$2,W364=$A$8),$A$21,IF(AND(M364=$A$3,W364=$A$8),$A$22,"ERR"))))</f>
        <v>64-95</v>
      </c>
      <c r="Y364" t="str">
        <f>IF(AND(X364=$A$10,N364=$A$2),$A$13,IF(AND(X364=$A$10,N364=$A$3),$A$15,IF(AND(X364=$A$11,N364=$A$2),$A$17,IF(AND(X364=$A$11,N364=$A$3),$A$19,IF(AND(X364=$A$21,N364=$A$2),$A$23,IF(AND(X364=$A$21,N364=$A$3),$A$25,IF(AND(X364=$A$22,N364=$A$2),$A$27,IF(AND(X364=$A$22,N364=$A$3),$A$29,"ERR"))))))))</f>
        <v>80-95</v>
      </c>
      <c r="Z364" t="str">
        <f t="shared" si="46"/>
        <v>88-95</v>
      </c>
      <c r="AA364" t="str">
        <f>IF(AND(Z364=$B$13,P364=$C$12),$C$13,IF(AND(Z364=$B$13,P364=$F$12),$C$31,IF(AND(Z364=$B$14,P364=$C$12),$C$14,IF(AND(Z364=$B$14,P364=$F$12),$C$32,IF(AND(Z364=$B$15,P364=$C$12),$C$15,IF(AND(Z364=$B$15,P364=$F$12),$C$33,IF(AND(Z364=$B$16,P364=$C$12),$C$16,IF(AND(Z364=$B$16,P364=$F$12),$C$34,IF(AND(Z364=$B$17,P364=$C$12),$C$17,IF(AND(Z364=$B$17,P364=$F$12),$C$35,IF(AND(Z364=$B$18,P364=$C$12),$C$18,IF(AND(Z364=$B$18,P364=$F$12),$C$36,IF(AND(Z364=$B$19,P364=$C$12),$C$19,IF(AND(Z364=$B$19,P364=$F$12),$C$37,IF(AND(Z364=$B$20,P364=$C$12),$C$20,IF(AND(Z364=$B$20,P364=$F$12),$C$38,IF(AND(Z364=$B$23,P364=$C$12),$C$23,IF(AND(Z364=$B$23,P364=$F$12),$C$41,IF(AND(Z364=$B$24,P364=$C$12),$C$24,IF(AND(Z364=$B$24,P364=$F$12),$C$42,IF(AND(Z364=$B$25,P364=$C$12),$C$25,IF(AND(Z364=$B$25,P364=$F$12),$C$43,IF(AND(Z364=$B$26,P364=$C$12),$C$26,IF(AND(Z364=$B$26,P364=$F$12),$C$44,IF(AND(Z364=$B$27,P364=$C$12),$C$27,IF(AND(Z364=$B$27,P364=$F$12),$C$45,IF(AND(Z364=$B$28,P364=$C$12),$C$28,IF(AND(Z364=$B$28,P364=$F$12),$C$46,IF(AND(Z364=$B$29,P364=$C$12),$C$29,IF(AND(Z364=$B$29,P364=$F$12),$C$47,IF(AND(Z364=$B$30,P364=$C$12),$C$30,IF(AND(Z364=$B$30,P364=$F$12),$C$48,"ERR"))))))))))))))))))))))))))))))))</f>
        <v>92-95</v>
      </c>
      <c r="AB364" t="str">
        <f t="shared" si="47"/>
        <v>92-93</v>
      </c>
      <c r="AC364" s="12" t="str">
        <f t="shared" si="48"/>
        <v>92</v>
      </c>
      <c r="AD364" t="str">
        <f t="shared" si="49"/>
        <v>4-7</v>
      </c>
      <c r="AE364" t="str">
        <f t="shared" si="50"/>
        <v>6-7</v>
      </c>
      <c r="AF364" s="12" t="str">
        <f t="shared" si="51"/>
        <v>6</v>
      </c>
      <c r="AH364">
        <f t="shared" si="52"/>
        <v>742</v>
      </c>
      <c r="AL364">
        <v>432</v>
      </c>
      <c r="AM364" t="str">
        <f t="shared" si="53"/>
        <v>NOT YOURS</v>
      </c>
    </row>
    <row r="365" spans="12:39">
      <c r="L365" s="1" t="s">
        <v>756</v>
      </c>
      <c r="M365" t="s">
        <v>756</v>
      </c>
      <c r="N365" t="s">
        <v>757</v>
      </c>
      <c r="O365" t="s">
        <v>757</v>
      </c>
      <c r="P365" t="s">
        <v>756</v>
      </c>
      <c r="Q365" t="s">
        <v>757</v>
      </c>
      <c r="R365" t="s">
        <v>756</v>
      </c>
      <c r="S365" t="s">
        <v>759</v>
      </c>
      <c r="T365" t="s">
        <v>759</v>
      </c>
      <c r="U365" t="s">
        <v>758</v>
      </c>
      <c r="W365" t="str">
        <f t="shared" si="45"/>
        <v>64-127</v>
      </c>
      <c r="X365" t="str">
        <f>IF(AND(M365=$A$2,W365=$A$7),$A$10,IF(AND(M365=$A$3,W365=$A$7),$A$11,IF(AND(M365=$A$2,W365=$A$8),$A$21,IF(AND(M365=$A$3,W365=$A$8),$A$22,"ERR"))))</f>
        <v>96-127</v>
      </c>
      <c r="Y365" t="str">
        <f>IF(AND(X365=$A$10,N365=$A$2),$A$13,IF(AND(X365=$A$10,N365=$A$3),$A$15,IF(AND(X365=$A$11,N365=$A$2),$A$17,IF(AND(X365=$A$11,N365=$A$3),$A$19,IF(AND(X365=$A$21,N365=$A$2),$A$23,IF(AND(X365=$A$21,N365=$A$3),$A$25,IF(AND(X365=$A$22,N365=$A$2),$A$27,IF(AND(X365=$A$22,N365=$A$3),$A$29,"ERR"))))))))</f>
        <v>96-111</v>
      </c>
      <c r="Z365" t="str">
        <f t="shared" si="46"/>
        <v>96-103</v>
      </c>
      <c r="AA365" t="str">
        <f>IF(AND(Z365=$B$13,P365=$C$12),$C$13,IF(AND(Z365=$B$13,P365=$F$12),$C$31,IF(AND(Z365=$B$14,P365=$C$12),$C$14,IF(AND(Z365=$B$14,P365=$F$12),$C$32,IF(AND(Z365=$B$15,P365=$C$12),$C$15,IF(AND(Z365=$B$15,P365=$F$12),$C$33,IF(AND(Z365=$B$16,P365=$C$12),$C$16,IF(AND(Z365=$B$16,P365=$F$12),$C$34,IF(AND(Z365=$B$17,P365=$C$12),$C$17,IF(AND(Z365=$B$17,P365=$F$12),$C$35,IF(AND(Z365=$B$18,P365=$C$12),$C$18,IF(AND(Z365=$B$18,P365=$F$12),$C$36,IF(AND(Z365=$B$19,P365=$C$12),$C$19,IF(AND(Z365=$B$19,P365=$F$12),$C$37,IF(AND(Z365=$B$20,P365=$C$12),$C$20,IF(AND(Z365=$B$20,P365=$F$12),$C$38,IF(AND(Z365=$B$23,P365=$C$12),$C$23,IF(AND(Z365=$B$23,P365=$F$12),$C$41,IF(AND(Z365=$B$24,P365=$C$12),$C$24,IF(AND(Z365=$B$24,P365=$F$12),$C$42,IF(AND(Z365=$B$25,P365=$C$12),$C$25,IF(AND(Z365=$B$25,P365=$F$12),$C$43,IF(AND(Z365=$B$26,P365=$C$12),$C$26,IF(AND(Z365=$B$26,P365=$F$12),$C$44,IF(AND(Z365=$B$27,P365=$C$12),$C$27,IF(AND(Z365=$B$27,P365=$F$12),$C$45,IF(AND(Z365=$B$28,P365=$C$12),$C$28,IF(AND(Z365=$B$28,P365=$F$12),$C$46,IF(AND(Z365=$B$29,P365=$C$12),$C$29,IF(AND(Z365=$B$29,P365=$F$12),$C$47,IF(AND(Z365=$B$30,P365=$C$12),$C$30,IF(AND(Z365=$B$30,P365=$F$12),$C$48,"ERR"))))))))))))))))))))))))))))))))</f>
        <v>100-103</v>
      </c>
      <c r="AB365" t="str">
        <f t="shared" si="47"/>
        <v>100-101</v>
      </c>
      <c r="AC365" s="12" t="str">
        <f t="shared" si="48"/>
        <v>101</v>
      </c>
      <c r="AD365" t="str">
        <f t="shared" si="49"/>
        <v>0-3</v>
      </c>
      <c r="AE365" t="str">
        <f t="shared" si="50"/>
        <v>0-1</v>
      </c>
      <c r="AF365" s="12" t="str">
        <f t="shared" si="51"/>
        <v>1</v>
      </c>
      <c r="AH365">
        <f t="shared" si="52"/>
        <v>809</v>
      </c>
      <c r="AL365">
        <v>433</v>
      </c>
      <c r="AM365" t="str">
        <f t="shared" si="53"/>
        <v>NOT YOURS</v>
      </c>
    </row>
    <row r="366" spans="12:39">
      <c r="L366" s="1" t="s">
        <v>756</v>
      </c>
      <c r="M366" t="s">
        <v>757</v>
      </c>
      <c r="N366" t="s">
        <v>757</v>
      </c>
      <c r="O366" t="s">
        <v>756</v>
      </c>
      <c r="P366" t="s">
        <v>757</v>
      </c>
      <c r="Q366" t="s">
        <v>756</v>
      </c>
      <c r="R366" t="s">
        <v>757</v>
      </c>
      <c r="S366" t="s">
        <v>758</v>
      </c>
      <c r="T366" t="s">
        <v>759</v>
      </c>
      <c r="U366" t="s">
        <v>758</v>
      </c>
      <c r="W366" t="str">
        <f t="shared" si="45"/>
        <v>64-127</v>
      </c>
      <c r="X366" t="str">
        <f>IF(AND(M366=$A$2,W366=$A$7),$A$10,IF(AND(M366=$A$3,W366=$A$7),$A$11,IF(AND(M366=$A$2,W366=$A$8),$A$21,IF(AND(M366=$A$3,W366=$A$8),$A$22,"ERR"))))</f>
        <v>64-95</v>
      </c>
      <c r="Y366" t="str">
        <f>IF(AND(X366=$A$10,N366=$A$2),$A$13,IF(AND(X366=$A$10,N366=$A$3),$A$15,IF(AND(X366=$A$11,N366=$A$2),$A$17,IF(AND(X366=$A$11,N366=$A$3),$A$19,IF(AND(X366=$A$21,N366=$A$2),$A$23,IF(AND(X366=$A$21,N366=$A$3),$A$25,IF(AND(X366=$A$22,N366=$A$2),$A$27,IF(AND(X366=$A$22,N366=$A$3),$A$29,"ERR"))))))))</f>
        <v>64-79</v>
      </c>
      <c r="Z366" t="str">
        <f t="shared" si="46"/>
        <v>72-79</v>
      </c>
      <c r="AA366" t="str">
        <f>IF(AND(Z366=$B$13,P366=$C$12),$C$13,IF(AND(Z366=$B$13,P366=$F$12),$C$31,IF(AND(Z366=$B$14,P366=$C$12),$C$14,IF(AND(Z366=$B$14,P366=$F$12),$C$32,IF(AND(Z366=$B$15,P366=$C$12),$C$15,IF(AND(Z366=$B$15,P366=$F$12),$C$33,IF(AND(Z366=$B$16,P366=$C$12),$C$16,IF(AND(Z366=$B$16,P366=$F$12),$C$34,IF(AND(Z366=$B$17,P366=$C$12),$C$17,IF(AND(Z366=$B$17,P366=$F$12),$C$35,IF(AND(Z366=$B$18,P366=$C$12),$C$18,IF(AND(Z366=$B$18,P366=$F$12),$C$36,IF(AND(Z366=$B$19,P366=$C$12),$C$19,IF(AND(Z366=$B$19,P366=$F$12),$C$37,IF(AND(Z366=$B$20,P366=$C$12),$C$20,IF(AND(Z366=$B$20,P366=$F$12),$C$38,IF(AND(Z366=$B$23,P366=$C$12),$C$23,IF(AND(Z366=$B$23,P366=$F$12),$C$41,IF(AND(Z366=$B$24,P366=$C$12),$C$24,IF(AND(Z366=$B$24,P366=$F$12),$C$42,IF(AND(Z366=$B$25,P366=$C$12),$C$25,IF(AND(Z366=$B$25,P366=$F$12),$C$43,IF(AND(Z366=$B$26,P366=$C$12),$C$26,IF(AND(Z366=$B$26,P366=$F$12),$C$44,IF(AND(Z366=$B$27,P366=$C$12),$C$27,IF(AND(Z366=$B$27,P366=$F$12),$C$45,IF(AND(Z366=$B$28,P366=$C$12),$C$28,IF(AND(Z366=$B$28,P366=$F$12),$C$46,IF(AND(Z366=$B$29,P366=$C$12),$C$29,IF(AND(Z366=$B$29,P366=$F$12),$C$47,IF(AND(Z366=$B$30,P366=$C$12),$C$30,IF(AND(Z366=$B$30,P366=$F$12),$C$48,"ERR"))))))))))))))))))))))))))))))))</f>
        <v>72-75</v>
      </c>
      <c r="AB366" t="str">
        <f t="shared" si="47"/>
        <v>74-75</v>
      </c>
      <c r="AC366" s="12" t="str">
        <f t="shared" si="48"/>
        <v>74</v>
      </c>
      <c r="AD366" t="str">
        <f t="shared" si="49"/>
        <v>4-7</v>
      </c>
      <c r="AE366" t="str">
        <f t="shared" si="50"/>
        <v>4-5</v>
      </c>
      <c r="AF366" s="12" t="str">
        <f t="shared" si="51"/>
        <v>5</v>
      </c>
      <c r="AH366">
        <f t="shared" si="52"/>
        <v>597</v>
      </c>
      <c r="AL366">
        <v>434</v>
      </c>
      <c r="AM366" t="str">
        <f t="shared" si="53"/>
        <v>NOT YOURS</v>
      </c>
    </row>
    <row r="367" spans="12:39">
      <c r="L367" s="1" t="s">
        <v>756</v>
      </c>
      <c r="M367" t="s">
        <v>757</v>
      </c>
      <c r="N367" t="s">
        <v>756</v>
      </c>
      <c r="O367" t="s">
        <v>756</v>
      </c>
      <c r="P367" t="s">
        <v>757</v>
      </c>
      <c r="Q367" t="s">
        <v>757</v>
      </c>
      <c r="R367" t="s">
        <v>757</v>
      </c>
      <c r="S367" t="s">
        <v>759</v>
      </c>
      <c r="T367" t="s">
        <v>759</v>
      </c>
      <c r="U367" t="s">
        <v>759</v>
      </c>
      <c r="W367" t="str">
        <f t="shared" si="45"/>
        <v>64-127</v>
      </c>
      <c r="X367" t="str">
        <f>IF(AND(M367=$A$2,W367=$A$7),$A$10,IF(AND(M367=$A$3,W367=$A$7),$A$11,IF(AND(M367=$A$2,W367=$A$8),$A$21,IF(AND(M367=$A$3,W367=$A$8),$A$22,"ERR"))))</f>
        <v>64-95</v>
      </c>
      <c r="Y367" t="str">
        <f>IF(AND(X367=$A$10,N367=$A$2),$A$13,IF(AND(X367=$A$10,N367=$A$3),$A$15,IF(AND(X367=$A$11,N367=$A$2),$A$17,IF(AND(X367=$A$11,N367=$A$3),$A$19,IF(AND(X367=$A$21,N367=$A$2),$A$23,IF(AND(X367=$A$21,N367=$A$3),$A$25,IF(AND(X367=$A$22,N367=$A$2),$A$27,IF(AND(X367=$A$22,N367=$A$3),$A$29,"ERR"))))))))</f>
        <v>80-95</v>
      </c>
      <c r="Z367" t="str">
        <f t="shared" si="46"/>
        <v>88-95</v>
      </c>
      <c r="AA367" t="str">
        <f>IF(AND(Z367=$B$13,P367=$C$12),$C$13,IF(AND(Z367=$B$13,P367=$F$12),$C$31,IF(AND(Z367=$B$14,P367=$C$12),$C$14,IF(AND(Z367=$B$14,P367=$F$12),$C$32,IF(AND(Z367=$B$15,P367=$C$12),$C$15,IF(AND(Z367=$B$15,P367=$F$12),$C$33,IF(AND(Z367=$B$16,P367=$C$12),$C$16,IF(AND(Z367=$B$16,P367=$F$12),$C$34,IF(AND(Z367=$B$17,P367=$C$12),$C$17,IF(AND(Z367=$B$17,P367=$F$12),$C$35,IF(AND(Z367=$B$18,P367=$C$12),$C$18,IF(AND(Z367=$B$18,P367=$F$12),$C$36,IF(AND(Z367=$B$19,P367=$C$12),$C$19,IF(AND(Z367=$B$19,P367=$F$12),$C$37,IF(AND(Z367=$B$20,P367=$C$12),$C$20,IF(AND(Z367=$B$20,P367=$F$12),$C$38,IF(AND(Z367=$B$23,P367=$C$12),$C$23,IF(AND(Z367=$B$23,P367=$F$12),$C$41,IF(AND(Z367=$B$24,P367=$C$12),$C$24,IF(AND(Z367=$B$24,P367=$F$12),$C$42,IF(AND(Z367=$B$25,P367=$C$12),$C$25,IF(AND(Z367=$B$25,P367=$F$12),$C$43,IF(AND(Z367=$B$26,P367=$C$12),$C$26,IF(AND(Z367=$B$26,P367=$F$12),$C$44,IF(AND(Z367=$B$27,P367=$C$12),$C$27,IF(AND(Z367=$B$27,P367=$F$12),$C$45,IF(AND(Z367=$B$28,P367=$C$12),$C$28,IF(AND(Z367=$B$28,P367=$F$12),$C$46,IF(AND(Z367=$B$29,P367=$C$12),$C$29,IF(AND(Z367=$B$29,P367=$F$12),$C$47,IF(AND(Z367=$B$30,P367=$C$12),$C$30,IF(AND(Z367=$B$30,P367=$F$12),$C$48,"ERR"))))))))))))))))))))))))))))))))</f>
        <v>88-91</v>
      </c>
      <c r="AB367" t="str">
        <f t="shared" si="47"/>
        <v>88-89</v>
      </c>
      <c r="AC367" s="12" t="str">
        <f t="shared" si="48"/>
        <v>88</v>
      </c>
      <c r="AD367" t="str">
        <f t="shared" si="49"/>
        <v>0-3</v>
      </c>
      <c r="AE367" t="str">
        <f t="shared" si="50"/>
        <v>0-1</v>
      </c>
      <c r="AF367" s="12" t="str">
        <f t="shared" si="51"/>
        <v>0</v>
      </c>
      <c r="AH367">
        <f t="shared" si="52"/>
        <v>704</v>
      </c>
      <c r="AL367">
        <v>435</v>
      </c>
      <c r="AM367" t="str">
        <f t="shared" si="53"/>
        <v>NOT YOURS</v>
      </c>
    </row>
    <row r="368" spans="12:39">
      <c r="L368" s="1" t="s">
        <v>756</v>
      </c>
      <c r="M368" t="s">
        <v>757</v>
      </c>
      <c r="N368" t="s">
        <v>757</v>
      </c>
      <c r="O368" t="s">
        <v>757</v>
      </c>
      <c r="P368" t="s">
        <v>756</v>
      </c>
      <c r="Q368" t="s">
        <v>757</v>
      </c>
      <c r="R368" t="s">
        <v>756</v>
      </c>
      <c r="S368" t="s">
        <v>759</v>
      </c>
      <c r="T368" t="s">
        <v>759</v>
      </c>
      <c r="U368" t="s">
        <v>759</v>
      </c>
      <c r="W368" t="str">
        <f t="shared" si="45"/>
        <v>64-127</v>
      </c>
      <c r="X368" t="str">
        <f>IF(AND(M368=$A$2,W368=$A$7),$A$10,IF(AND(M368=$A$3,W368=$A$7),$A$11,IF(AND(M368=$A$2,W368=$A$8),$A$21,IF(AND(M368=$A$3,W368=$A$8),$A$22,"ERR"))))</f>
        <v>64-95</v>
      </c>
      <c r="Y368" t="str">
        <f>IF(AND(X368=$A$10,N368=$A$2),$A$13,IF(AND(X368=$A$10,N368=$A$3),$A$15,IF(AND(X368=$A$11,N368=$A$2),$A$17,IF(AND(X368=$A$11,N368=$A$3),$A$19,IF(AND(X368=$A$21,N368=$A$2),$A$23,IF(AND(X368=$A$21,N368=$A$3),$A$25,IF(AND(X368=$A$22,N368=$A$2),$A$27,IF(AND(X368=$A$22,N368=$A$3),$A$29,"ERR"))))))))</f>
        <v>64-79</v>
      </c>
      <c r="Z368" t="str">
        <f t="shared" si="46"/>
        <v>64-71</v>
      </c>
      <c r="AA368" t="str">
        <f>IF(AND(Z368=$B$13,P368=$C$12),$C$13,IF(AND(Z368=$B$13,P368=$F$12),$C$31,IF(AND(Z368=$B$14,P368=$C$12),$C$14,IF(AND(Z368=$B$14,P368=$F$12),$C$32,IF(AND(Z368=$B$15,P368=$C$12),$C$15,IF(AND(Z368=$B$15,P368=$F$12),$C$33,IF(AND(Z368=$B$16,P368=$C$12),$C$16,IF(AND(Z368=$B$16,P368=$F$12),$C$34,IF(AND(Z368=$B$17,P368=$C$12),$C$17,IF(AND(Z368=$B$17,P368=$F$12),$C$35,IF(AND(Z368=$B$18,P368=$C$12),$C$18,IF(AND(Z368=$B$18,P368=$F$12),$C$36,IF(AND(Z368=$B$19,P368=$C$12),$C$19,IF(AND(Z368=$B$19,P368=$F$12),$C$37,IF(AND(Z368=$B$20,P368=$C$12),$C$20,IF(AND(Z368=$B$20,P368=$F$12),$C$38,IF(AND(Z368=$B$23,P368=$C$12),$C$23,IF(AND(Z368=$B$23,P368=$F$12),$C$41,IF(AND(Z368=$B$24,P368=$C$12),$C$24,IF(AND(Z368=$B$24,P368=$F$12),$C$42,IF(AND(Z368=$B$25,P368=$C$12),$C$25,IF(AND(Z368=$B$25,P368=$F$12),$C$43,IF(AND(Z368=$B$26,P368=$C$12),$C$26,IF(AND(Z368=$B$26,P368=$F$12),$C$44,IF(AND(Z368=$B$27,P368=$C$12),$C$27,IF(AND(Z368=$B$27,P368=$F$12),$C$45,IF(AND(Z368=$B$28,P368=$C$12),$C$28,IF(AND(Z368=$B$28,P368=$F$12),$C$46,IF(AND(Z368=$B$29,P368=$C$12),$C$29,IF(AND(Z368=$B$29,P368=$F$12),$C$47,IF(AND(Z368=$B$30,P368=$C$12),$C$30,IF(AND(Z368=$B$30,P368=$F$12),$C$48,"ERR"))))))))))))))))))))))))))))))))</f>
        <v>68-71</v>
      </c>
      <c r="AB368" t="str">
        <f t="shared" si="47"/>
        <v>68-69</v>
      </c>
      <c r="AC368" s="12" t="str">
        <f t="shared" si="48"/>
        <v>69</v>
      </c>
      <c r="AD368" t="str">
        <f t="shared" si="49"/>
        <v>0-3</v>
      </c>
      <c r="AE368" t="str">
        <f t="shared" si="50"/>
        <v>0-1</v>
      </c>
      <c r="AF368" s="12" t="str">
        <f t="shared" si="51"/>
        <v>0</v>
      </c>
      <c r="AH368">
        <f t="shared" si="52"/>
        <v>552</v>
      </c>
      <c r="AL368">
        <v>436</v>
      </c>
      <c r="AM368" t="str">
        <f t="shared" si="53"/>
        <v>NOT YOURS</v>
      </c>
    </row>
    <row r="369" spans="12:39">
      <c r="L369" s="1" t="s">
        <v>757</v>
      </c>
      <c r="M369" t="s">
        <v>756</v>
      </c>
      <c r="N369" t="s">
        <v>757</v>
      </c>
      <c r="O369" t="s">
        <v>757</v>
      </c>
      <c r="P369" t="s">
        <v>756</v>
      </c>
      <c r="Q369" t="s">
        <v>757</v>
      </c>
      <c r="R369" t="s">
        <v>757</v>
      </c>
      <c r="S369" t="s">
        <v>758</v>
      </c>
      <c r="T369" t="s">
        <v>759</v>
      </c>
      <c r="U369" t="s">
        <v>758</v>
      </c>
      <c r="W369" t="str">
        <f t="shared" si="45"/>
        <v>0-63</v>
      </c>
      <c r="X369" t="str">
        <f>IF(AND(M369=$A$2,W369=$A$7),$A$10,IF(AND(M369=$A$3,W369=$A$7),$A$11,IF(AND(M369=$A$2,W369=$A$8),$A$21,IF(AND(M369=$A$3,W369=$A$8),$A$22,"ERR"))))</f>
        <v>32-63</v>
      </c>
      <c r="Y369" t="str">
        <f>IF(AND(X369=$A$10,N369=$A$2),$A$13,IF(AND(X369=$A$10,N369=$A$3),$A$15,IF(AND(X369=$A$11,N369=$A$2),$A$17,IF(AND(X369=$A$11,N369=$A$3),$A$19,IF(AND(X369=$A$21,N369=$A$2),$A$23,IF(AND(X369=$A$21,N369=$A$3),$A$25,IF(AND(X369=$A$22,N369=$A$2),$A$27,IF(AND(X369=$A$22,N369=$A$3),$A$29,"ERR"))))))))</f>
        <v>32-47</v>
      </c>
      <c r="Z369" t="str">
        <f t="shared" si="46"/>
        <v>32-39</v>
      </c>
      <c r="AA369" t="str">
        <f>IF(AND(Z369=$B$13,P369=$C$12),$C$13,IF(AND(Z369=$B$13,P369=$F$12),$C$31,IF(AND(Z369=$B$14,P369=$C$12),$C$14,IF(AND(Z369=$B$14,P369=$F$12),$C$32,IF(AND(Z369=$B$15,P369=$C$12),$C$15,IF(AND(Z369=$B$15,P369=$F$12),$C$33,IF(AND(Z369=$B$16,P369=$C$12),$C$16,IF(AND(Z369=$B$16,P369=$F$12),$C$34,IF(AND(Z369=$B$17,P369=$C$12),$C$17,IF(AND(Z369=$B$17,P369=$F$12),$C$35,IF(AND(Z369=$B$18,P369=$C$12),$C$18,IF(AND(Z369=$B$18,P369=$F$12),$C$36,IF(AND(Z369=$B$19,P369=$C$12),$C$19,IF(AND(Z369=$B$19,P369=$F$12),$C$37,IF(AND(Z369=$B$20,P369=$C$12),$C$20,IF(AND(Z369=$B$20,P369=$F$12),$C$38,IF(AND(Z369=$B$23,P369=$C$12),$C$23,IF(AND(Z369=$B$23,P369=$F$12),$C$41,IF(AND(Z369=$B$24,P369=$C$12),$C$24,IF(AND(Z369=$B$24,P369=$F$12),$C$42,IF(AND(Z369=$B$25,P369=$C$12),$C$25,IF(AND(Z369=$B$25,P369=$F$12),$C$43,IF(AND(Z369=$B$26,P369=$C$12),$C$26,IF(AND(Z369=$B$26,P369=$F$12),$C$44,IF(AND(Z369=$B$27,P369=$C$12),$C$27,IF(AND(Z369=$B$27,P369=$F$12),$C$45,IF(AND(Z369=$B$28,P369=$C$12),$C$28,IF(AND(Z369=$B$28,P369=$F$12),$C$46,IF(AND(Z369=$B$29,P369=$C$12),$C$29,IF(AND(Z369=$B$29,P369=$F$12),$C$47,IF(AND(Z369=$B$30,P369=$C$12),$C$30,IF(AND(Z369=$B$30,P369=$F$12),$C$48,"ERR"))))))))))))))))))))))))))))))))</f>
        <v>36-39</v>
      </c>
      <c r="AB369" t="str">
        <f t="shared" si="47"/>
        <v>36-37</v>
      </c>
      <c r="AC369" s="12" t="str">
        <f t="shared" si="48"/>
        <v>36</v>
      </c>
      <c r="AD369" t="str">
        <f t="shared" si="49"/>
        <v>4-7</v>
      </c>
      <c r="AE369" t="str">
        <f t="shared" si="50"/>
        <v>4-5</v>
      </c>
      <c r="AF369" s="12" t="str">
        <f t="shared" si="51"/>
        <v>5</v>
      </c>
      <c r="AH369">
        <f t="shared" si="52"/>
        <v>293</v>
      </c>
      <c r="AL369">
        <v>437</v>
      </c>
      <c r="AM369" t="str">
        <f t="shared" si="53"/>
        <v>NOT YOURS</v>
      </c>
    </row>
    <row r="370" spans="12:39">
      <c r="L370" s="1" t="s">
        <v>756</v>
      </c>
      <c r="M370" t="s">
        <v>757</v>
      </c>
      <c r="N370" t="s">
        <v>757</v>
      </c>
      <c r="O370" t="s">
        <v>757</v>
      </c>
      <c r="P370" t="s">
        <v>756</v>
      </c>
      <c r="Q370" t="s">
        <v>757</v>
      </c>
      <c r="R370" t="s">
        <v>756</v>
      </c>
      <c r="S370" t="s">
        <v>759</v>
      </c>
      <c r="T370" t="s">
        <v>758</v>
      </c>
      <c r="U370" t="s">
        <v>758</v>
      </c>
      <c r="W370" t="str">
        <f t="shared" si="45"/>
        <v>64-127</v>
      </c>
      <c r="X370" t="str">
        <f>IF(AND(M370=$A$2,W370=$A$7),$A$10,IF(AND(M370=$A$3,W370=$A$7),$A$11,IF(AND(M370=$A$2,W370=$A$8),$A$21,IF(AND(M370=$A$3,W370=$A$8),$A$22,"ERR"))))</f>
        <v>64-95</v>
      </c>
      <c r="Y370" t="str">
        <f>IF(AND(X370=$A$10,N370=$A$2),$A$13,IF(AND(X370=$A$10,N370=$A$3),$A$15,IF(AND(X370=$A$11,N370=$A$2),$A$17,IF(AND(X370=$A$11,N370=$A$3),$A$19,IF(AND(X370=$A$21,N370=$A$2),$A$23,IF(AND(X370=$A$21,N370=$A$3),$A$25,IF(AND(X370=$A$22,N370=$A$2),$A$27,IF(AND(X370=$A$22,N370=$A$3),$A$29,"ERR"))))))))</f>
        <v>64-79</v>
      </c>
      <c r="Z370" t="str">
        <f t="shared" si="46"/>
        <v>64-71</v>
      </c>
      <c r="AA370" t="str">
        <f>IF(AND(Z370=$B$13,P370=$C$12),$C$13,IF(AND(Z370=$B$13,P370=$F$12),$C$31,IF(AND(Z370=$B$14,P370=$C$12),$C$14,IF(AND(Z370=$B$14,P370=$F$12),$C$32,IF(AND(Z370=$B$15,P370=$C$12),$C$15,IF(AND(Z370=$B$15,P370=$F$12),$C$33,IF(AND(Z370=$B$16,P370=$C$12),$C$16,IF(AND(Z370=$B$16,P370=$F$12),$C$34,IF(AND(Z370=$B$17,P370=$C$12),$C$17,IF(AND(Z370=$B$17,P370=$F$12),$C$35,IF(AND(Z370=$B$18,P370=$C$12),$C$18,IF(AND(Z370=$B$18,P370=$F$12),$C$36,IF(AND(Z370=$B$19,P370=$C$12),$C$19,IF(AND(Z370=$B$19,P370=$F$12),$C$37,IF(AND(Z370=$B$20,P370=$C$12),$C$20,IF(AND(Z370=$B$20,P370=$F$12),$C$38,IF(AND(Z370=$B$23,P370=$C$12),$C$23,IF(AND(Z370=$B$23,P370=$F$12),$C$41,IF(AND(Z370=$B$24,P370=$C$12),$C$24,IF(AND(Z370=$B$24,P370=$F$12),$C$42,IF(AND(Z370=$B$25,P370=$C$12),$C$25,IF(AND(Z370=$B$25,P370=$F$12),$C$43,IF(AND(Z370=$B$26,P370=$C$12),$C$26,IF(AND(Z370=$B$26,P370=$F$12),$C$44,IF(AND(Z370=$B$27,P370=$C$12),$C$27,IF(AND(Z370=$B$27,P370=$F$12),$C$45,IF(AND(Z370=$B$28,P370=$C$12),$C$28,IF(AND(Z370=$B$28,P370=$F$12),$C$46,IF(AND(Z370=$B$29,P370=$C$12),$C$29,IF(AND(Z370=$B$29,P370=$F$12),$C$47,IF(AND(Z370=$B$30,P370=$C$12),$C$30,IF(AND(Z370=$B$30,P370=$F$12),$C$48,"ERR"))))))))))))))))))))))))))))))))</f>
        <v>68-71</v>
      </c>
      <c r="AB370" t="str">
        <f t="shared" si="47"/>
        <v>68-69</v>
      </c>
      <c r="AC370" s="12" t="str">
        <f t="shared" si="48"/>
        <v>69</v>
      </c>
      <c r="AD370" t="str">
        <f t="shared" si="49"/>
        <v>0-3</v>
      </c>
      <c r="AE370" t="str">
        <f t="shared" si="50"/>
        <v>2-3</v>
      </c>
      <c r="AF370" s="12" t="str">
        <f t="shared" si="51"/>
        <v>3</v>
      </c>
      <c r="AH370">
        <f t="shared" si="52"/>
        <v>555</v>
      </c>
      <c r="AL370">
        <v>438</v>
      </c>
      <c r="AM370" t="str">
        <f t="shared" si="53"/>
        <v>NOT YOURS</v>
      </c>
    </row>
    <row r="371" spans="12:39">
      <c r="L371" s="1" t="s">
        <v>757</v>
      </c>
      <c r="M371" t="s">
        <v>757</v>
      </c>
      <c r="N371" t="s">
        <v>756</v>
      </c>
      <c r="O371" t="s">
        <v>756</v>
      </c>
      <c r="P371" t="s">
        <v>757</v>
      </c>
      <c r="Q371" t="s">
        <v>757</v>
      </c>
      <c r="R371" t="s">
        <v>757</v>
      </c>
      <c r="S371" t="s">
        <v>759</v>
      </c>
      <c r="T371" t="s">
        <v>759</v>
      </c>
      <c r="U371" t="s">
        <v>759</v>
      </c>
      <c r="W371" t="str">
        <f t="shared" si="45"/>
        <v>0-63</v>
      </c>
      <c r="X371" t="str">
        <f>IF(AND(M371=$A$2,W371=$A$7),$A$10,IF(AND(M371=$A$3,W371=$A$7),$A$11,IF(AND(M371=$A$2,W371=$A$8),$A$21,IF(AND(M371=$A$3,W371=$A$8),$A$22,"ERR"))))</f>
        <v>0-31</v>
      </c>
      <c r="Y371" t="str">
        <f>IF(AND(X371=$A$10,N371=$A$2),$A$13,IF(AND(X371=$A$10,N371=$A$3),$A$15,IF(AND(X371=$A$11,N371=$A$2),$A$17,IF(AND(X371=$A$11,N371=$A$3),$A$19,IF(AND(X371=$A$21,N371=$A$2),$A$23,IF(AND(X371=$A$21,N371=$A$3),$A$25,IF(AND(X371=$A$22,N371=$A$2),$A$27,IF(AND(X371=$A$22,N371=$A$3),$A$29,"ERR"))))))))</f>
        <v>16-31</v>
      </c>
      <c r="Z371" t="str">
        <f t="shared" si="46"/>
        <v>24-31</v>
      </c>
      <c r="AA371" t="str">
        <f>IF(AND(Z371=$B$13,P371=$C$12),$C$13,IF(AND(Z371=$B$13,P371=$F$12),$C$31,IF(AND(Z371=$B$14,P371=$C$12),$C$14,IF(AND(Z371=$B$14,P371=$F$12),$C$32,IF(AND(Z371=$B$15,P371=$C$12),$C$15,IF(AND(Z371=$B$15,P371=$F$12),$C$33,IF(AND(Z371=$B$16,P371=$C$12),$C$16,IF(AND(Z371=$B$16,P371=$F$12),$C$34,IF(AND(Z371=$B$17,P371=$C$12),$C$17,IF(AND(Z371=$B$17,P371=$F$12),$C$35,IF(AND(Z371=$B$18,P371=$C$12),$C$18,IF(AND(Z371=$B$18,P371=$F$12),$C$36,IF(AND(Z371=$B$19,P371=$C$12),$C$19,IF(AND(Z371=$B$19,P371=$F$12),$C$37,IF(AND(Z371=$B$20,P371=$C$12),$C$20,IF(AND(Z371=$B$20,P371=$F$12),$C$38,IF(AND(Z371=$B$23,P371=$C$12),$C$23,IF(AND(Z371=$B$23,P371=$F$12),$C$41,IF(AND(Z371=$B$24,P371=$C$12),$C$24,IF(AND(Z371=$B$24,P371=$F$12),$C$42,IF(AND(Z371=$B$25,P371=$C$12),$C$25,IF(AND(Z371=$B$25,P371=$F$12),$C$43,IF(AND(Z371=$B$26,P371=$C$12),$C$26,IF(AND(Z371=$B$26,P371=$F$12),$C$44,IF(AND(Z371=$B$27,P371=$C$12),$C$27,IF(AND(Z371=$B$27,P371=$F$12),$C$45,IF(AND(Z371=$B$28,P371=$C$12),$C$28,IF(AND(Z371=$B$28,P371=$F$12),$C$46,IF(AND(Z371=$B$29,P371=$C$12),$C$29,IF(AND(Z371=$B$29,P371=$F$12),$C$47,IF(AND(Z371=$B$30,P371=$C$12),$C$30,IF(AND(Z371=$B$30,P371=$F$12),$C$48,"ERR"))))))))))))))))))))))))))))))))</f>
        <v>24-27</v>
      </c>
      <c r="AB371" t="str">
        <f t="shared" si="47"/>
        <v>24-25</v>
      </c>
      <c r="AC371" s="12" t="str">
        <f t="shared" si="48"/>
        <v>24</v>
      </c>
      <c r="AD371" t="str">
        <f t="shared" si="49"/>
        <v>0-3</v>
      </c>
      <c r="AE371" t="str">
        <f t="shared" si="50"/>
        <v>0-1</v>
      </c>
      <c r="AF371" s="12" t="str">
        <f t="shared" si="51"/>
        <v>0</v>
      </c>
      <c r="AH371">
        <f t="shared" si="52"/>
        <v>192</v>
      </c>
      <c r="AL371">
        <v>439</v>
      </c>
      <c r="AM371" t="str">
        <f t="shared" si="53"/>
        <v>NOT YOURS</v>
      </c>
    </row>
    <row r="372" spans="12:39">
      <c r="L372" s="1" t="s">
        <v>756</v>
      </c>
      <c r="M372" t="s">
        <v>757</v>
      </c>
      <c r="N372" t="s">
        <v>756</v>
      </c>
      <c r="O372" t="s">
        <v>756</v>
      </c>
      <c r="P372" t="s">
        <v>756</v>
      </c>
      <c r="Q372" t="s">
        <v>757</v>
      </c>
      <c r="R372" t="s">
        <v>756</v>
      </c>
      <c r="S372" t="s">
        <v>758</v>
      </c>
      <c r="T372" t="s">
        <v>758</v>
      </c>
      <c r="U372" t="s">
        <v>759</v>
      </c>
      <c r="W372" t="str">
        <f t="shared" si="45"/>
        <v>64-127</v>
      </c>
      <c r="X372" t="str">
        <f>IF(AND(M372=$A$2,W372=$A$7),$A$10,IF(AND(M372=$A$3,W372=$A$7),$A$11,IF(AND(M372=$A$2,W372=$A$8),$A$21,IF(AND(M372=$A$3,W372=$A$8),$A$22,"ERR"))))</f>
        <v>64-95</v>
      </c>
      <c r="Y372" t="str">
        <f>IF(AND(X372=$A$10,N372=$A$2),$A$13,IF(AND(X372=$A$10,N372=$A$3),$A$15,IF(AND(X372=$A$11,N372=$A$2),$A$17,IF(AND(X372=$A$11,N372=$A$3),$A$19,IF(AND(X372=$A$21,N372=$A$2),$A$23,IF(AND(X372=$A$21,N372=$A$3),$A$25,IF(AND(X372=$A$22,N372=$A$2),$A$27,IF(AND(X372=$A$22,N372=$A$3),$A$29,"ERR"))))))))</f>
        <v>80-95</v>
      </c>
      <c r="Z372" t="str">
        <f t="shared" si="46"/>
        <v>88-95</v>
      </c>
      <c r="AA372" t="str">
        <f>IF(AND(Z372=$B$13,P372=$C$12),$C$13,IF(AND(Z372=$B$13,P372=$F$12),$C$31,IF(AND(Z372=$B$14,P372=$C$12),$C$14,IF(AND(Z372=$B$14,P372=$F$12),$C$32,IF(AND(Z372=$B$15,P372=$C$12),$C$15,IF(AND(Z372=$B$15,P372=$F$12),$C$33,IF(AND(Z372=$B$16,P372=$C$12),$C$16,IF(AND(Z372=$B$16,P372=$F$12),$C$34,IF(AND(Z372=$B$17,P372=$C$12),$C$17,IF(AND(Z372=$B$17,P372=$F$12),$C$35,IF(AND(Z372=$B$18,P372=$C$12),$C$18,IF(AND(Z372=$B$18,P372=$F$12),$C$36,IF(AND(Z372=$B$19,P372=$C$12),$C$19,IF(AND(Z372=$B$19,P372=$F$12),$C$37,IF(AND(Z372=$B$20,P372=$C$12),$C$20,IF(AND(Z372=$B$20,P372=$F$12),$C$38,IF(AND(Z372=$B$23,P372=$C$12),$C$23,IF(AND(Z372=$B$23,P372=$F$12),$C$41,IF(AND(Z372=$B$24,P372=$C$12),$C$24,IF(AND(Z372=$B$24,P372=$F$12),$C$42,IF(AND(Z372=$B$25,P372=$C$12),$C$25,IF(AND(Z372=$B$25,P372=$F$12),$C$43,IF(AND(Z372=$B$26,P372=$C$12),$C$26,IF(AND(Z372=$B$26,P372=$F$12),$C$44,IF(AND(Z372=$B$27,P372=$C$12),$C$27,IF(AND(Z372=$B$27,P372=$F$12),$C$45,IF(AND(Z372=$B$28,P372=$C$12),$C$28,IF(AND(Z372=$B$28,P372=$F$12),$C$46,IF(AND(Z372=$B$29,P372=$C$12),$C$29,IF(AND(Z372=$B$29,P372=$F$12),$C$47,IF(AND(Z372=$B$30,P372=$C$12),$C$30,IF(AND(Z372=$B$30,P372=$F$12),$C$48,"ERR"))))))))))))))))))))))))))))))))</f>
        <v>92-95</v>
      </c>
      <c r="AB372" t="str">
        <f t="shared" si="47"/>
        <v>92-93</v>
      </c>
      <c r="AC372" s="12" t="str">
        <f t="shared" si="48"/>
        <v>93</v>
      </c>
      <c r="AD372" t="str">
        <f t="shared" si="49"/>
        <v>4-7</v>
      </c>
      <c r="AE372" t="str">
        <f t="shared" si="50"/>
        <v>6-7</v>
      </c>
      <c r="AF372" s="12" t="str">
        <f t="shared" si="51"/>
        <v>6</v>
      </c>
      <c r="AH372">
        <f t="shared" si="52"/>
        <v>750</v>
      </c>
      <c r="AL372">
        <v>440</v>
      </c>
      <c r="AM372" t="str">
        <f t="shared" si="53"/>
        <v>NOT YOURS</v>
      </c>
    </row>
    <row r="373" spans="12:39">
      <c r="L373" s="1" t="s">
        <v>757</v>
      </c>
      <c r="M373" t="s">
        <v>756</v>
      </c>
      <c r="N373" t="s">
        <v>756</v>
      </c>
      <c r="O373" t="s">
        <v>756</v>
      </c>
      <c r="P373" t="s">
        <v>757</v>
      </c>
      <c r="Q373" t="s">
        <v>757</v>
      </c>
      <c r="R373" t="s">
        <v>757</v>
      </c>
      <c r="S373" t="s">
        <v>759</v>
      </c>
      <c r="T373" t="s">
        <v>758</v>
      </c>
      <c r="U373" t="s">
        <v>758</v>
      </c>
      <c r="W373" t="str">
        <f t="shared" si="45"/>
        <v>0-63</v>
      </c>
      <c r="X373" t="str">
        <f>IF(AND(M373=$A$2,W373=$A$7),$A$10,IF(AND(M373=$A$3,W373=$A$7),$A$11,IF(AND(M373=$A$2,W373=$A$8),$A$21,IF(AND(M373=$A$3,W373=$A$8),$A$22,"ERR"))))</f>
        <v>32-63</v>
      </c>
      <c r="Y373" t="str">
        <f>IF(AND(X373=$A$10,N373=$A$2),$A$13,IF(AND(X373=$A$10,N373=$A$3),$A$15,IF(AND(X373=$A$11,N373=$A$2),$A$17,IF(AND(X373=$A$11,N373=$A$3),$A$19,IF(AND(X373=$A$21,N373=$A$2),$A$23,IF(AND(X373=$A$21,N373=$A$3),$A$25,IF(AND(X373=$A$22,N373=$A$2),$A$27,IF(AND(X373=$A$22,N373=$A$3),$A$29,"ERR"))))))))</f>
        <v>48-63</v>
      </c>
      <c r="Z373" t="str">
        <f t="shared" si="46"/>
        <v>56-63</v>
      </c>
      <c r="AA373" t="str">
        <f>IF(AND(Z373=$B$13,P373=$C$12),$C$13,IF(AND(Z373=$B$13,P373=$F$12),$C$31,IF(AND(Z373=$B$14,P373=$C$12),$C$14,IF(AND(Z373=$B$14,P373=$F$12),$C$32,IF(AND(Z373=$B$15,P373=$C$12),$C$15,IF(AND(Z373=$B$15,P373=$F$12),$C$33,IF(AND(Z373=$B$16,P373=$C$12),$C$16,IF(AND(Z373=$B$16,P373=$F$12),$C$34,IF(AND(Z373=$B$17,P373=$C$12),$C$17,IF(AND(Z373=$B$17,P373=$F$12),$C$35,IF(AND(Z373=$B$18,P373=$C$12),$C$18,IF(AND(Z373=$B$18,P373=$F$12),$C$36,IF(AND(Z373=$B$19,P373=$C$12),$C$19,IF(AND(Z373=$B$19,P373=$F$12),$C$37,IF(AND(Z373=$B$20,P373=$C$12),$C$20,IF(AND(Z373=$B$20,P373=$F$12),$C$38,IF(AND(Z373=$B$23,P373=$C$12),$C$23,IF(AND(Z373=$B$23,P373=$F$12),$C$41,IF(AND(Z373=$B$24,P373=$C$12),$C$24,IF(AND(Z373=$B$24,P373=$F$12),$C$42,IF(AND(Z373=$B$25,P373=$C$12),$C$25,IF(AND(Z373=$B$25,P373=$F$12),$C$43,IF(AND(Z373=$B$26,P373=$C$12),$C$26,IF(AND(Z373=$B$26,P373=$F$12),$C$44,IF(AND(Z373=$B$27,P373=$C$12),$C$27,IF(AND(Z373=$B$27,P373=$F$12),$C$45,IF(AND(Z373=$B$28,P373=$C$12),$C$28,IF(AND(Z373=$B$28,P373=$F$12),$C$46,IF(AND(Z373=$B$29,P373=$C$12),$C$29,IF(AND(Z373=$B$29,P373=$F$12),$C$47,IF(AND(Z373=$B$30,P373=$C$12),$C$30,IF(AND(Z373=$B$30,P373=$F$12),$C$48,"ERR"))))))))))))))))))))))))))))))))</f>
        <v>56-59</v>
      </c>
      <c r="AB373" t="str">
        <f t="shared" si="47"/>
        <v>56-57</v>
      </c>
      <c r="AC373" s="12" t="str">
        <f t="shared" si="48"/>
        <v>56</v>
      </c>
      <c r="AD373" t="str">
        <f t="shared" si="49"/>
        <v>0-3</v>
      </c>
      <c r="AE373" t="str">
        <f t="shared" si="50"/>
        <v>2-3</v>
      </c>
      <c r="AF373" s="12" t="str">
        <f t="shared" si="51"/>
        <v>3</v>
      </c>
      <c r="AH373">
        <f t="shared" si="52"/>
        <v>451</v>
      </c>
      <c r="AL373">
        <v>441</v>
      </c>
      <c r="AM373" t="str">
        <f t="shared" si="53"/>
        <v>NOT YOURS</v>
      </c>
    </row>
    <row r="374" spans="12:39">
      <c r="L374" s="1" t="s">
        <v>757</v>
      </c>
      <c r="M374" t="s">
        <v>756</v>
      </c>
      <c r="N374" t="s">
        <v>757</v>
      </c>
      <c r="O374" t="s">
        <v>757</v>
      </c>
      <c r="P374" t="s">
        <v>756</v>
      </c>
      <c r="Q374" t="s">
        <v>757</v>
      </c>
      <c r="R374" t="s">
        <v>757</v>
      </c>
      <c r="S374" t="s">
        <v>759</v>
      </c>
      <c r="T374" t="s">
        <v>759</v>
      </c>
      <c r="U374" t="s">
        <v>759</v>
      </c>
      <c r="W374" t="str">
        <f t="shared" si="45"/>
        <v>0-63</v>
      </c>
      <c r="X374" t="str">
        <f>IF(AND(M374=$A$2,W374=$A$7),$A$10,IF(AND(M374=$A$3,W374=$A$7),$A$11,IF(AND(M374=$A$2,W374=$A$8),$A$21,IF(AND(M374=$A$3,W374=$A$8),$A$22,"ERR"))))</f>
        <v>32-63</v>
      </c>
      <c r="Y374" t="str">
        <f>IF(AND(X374=$A$10,N374=$A$2),$A$13,IF(AND(X374=$A$10,N374=$A$3),$A$15,IF(AND(X374=$A$11,N374=$A$2),$A$17,IF(AND(X374=$A$11,N374=$A$3),$A$19,IF(AND(X374=$A$21,N374=$A$2),$A$23,IF(AND(X374=$A$21,N374=$A$3),$A$25,IF(AND(X374=$A$22,N374=$A$2),$A$27,IF(AND(X374=$A$22,N374=$A$3),$A$29,"ERR"))))))))</f>
        <v>32-47</v>
      </c>
      <c r="Z374" t="str">
        <f t="shared" si="46"/>
        <v>32-39</v>
      </c>
      <c r="AA374" t="str">
        <f>IF(AND(Z374=$B$13,P374=$C$12),$C$13,IF(AND(Z374=$B$13,P374=$F$12),$C$31,IF(AND(Z374=$B$14,P374=$C$12),$C$14,IF(AND(Z374=$B$14,P374=$F$12),$C$32,IF(AND(Z374=$B$15,P374=$C$12),$C$15,IF(AND(Z374=$B$15,P374=$F$12),$C$33,IF(AND(Z374=$B$16,P374=$C$12),$C$16,IF(AND(Z374=$B$16,P374=$F$12),$C$34,IF(AND(Z374=$B$17,P374=$C$12),$C$17,IF(AND(Z374=$B$17,P374=$F$12),$C$35,IF(AND(Z374=$B$18,P374=$C$12),$C$18,IF(AND(Z374=$B$18,P374=$F$12),$C$36,IF(AND(Z374=$B$19,P374=$C$12),$C$19,IF(AND(Z374=$B$19,P374=$F$12),$C$37,IF(AND(Z374=$B$20,P374=$C$12),$C$20,IF(AND(Z374=$B$20,P374=$F$12),$C$38,IF(AND(Z374=$B$23,P374=$C$12),$C$23,IF(AND(Z374=$B$23,P374=$F$12),$C$41,IF(AND(Z374=$B$24,P374=$C$12),$C$24,IF(AND(Z374=$B$24,P374=$F$12),$C$42,IF(AND(Z374=$B$25,P374=$C$12),$C$25,IF(AND(Z374=$B$25,P374=$F$12),$C$43,IF(AND(Z374=$B$26,P374=$C$12),$C$26,IF(AND(Z374=$B$26,P374=$F$12),$C$44,IF(AND(Z374=$B$27,P374=$C$12),$C$27,IF(AND(Z374=$B$27,P374=$F$12),$C$45,IF(AND(Z374=$B$28,P374=$C$12),$C$28,IF(AND(Z374=$B$28,P374=$F$12),$C$46,IF(AND(Z374=$B$29,P374=$C$12),$C$29,IF(AND(Z374=$B$29,P374=$F$12),$C$47,IF(AND(Z374=$B$30,P374=$C$12),$C$30,IF(AND(Z374=$B$30,P374=$F$12),$C$48,"ERR"))))))))))))))))))))))))))))))))</f>
        <v>36-39</v>
      </c>
      <c r="AB374" t="str">
        <f t="shared" si="47"/>
        <v>36-37</v>
      </c>
      <c r="AC374" s="12" t="str">
        <f t="shared" si="48"/>
        <v>36</v>
      </c>
      <c r="AD374" t="str">
        <f t="shared" si="49"/>
        <v>0-3</v>
      </c>
      <c r="AE374" t="str">
        <f t="shared" si="50"/>
        <v>0-1</v>
      </c>
      <c r="AF374" s="12" t="str">
        <f t="shared" si="51"/>
        <v>0</v>
      </c>
      <c r="AH374">
        <f t="shared" si="52"/>
        <v>288</v>
      </c>
      <c r="AL374">
        <v>442</v>
      </c>
      <c r="AM374" t="str">
        <f t="shared" si="53"/>
        <v>NOT YOURS</v>
      </c>
    </row>
    <row r="375" spans="12:39">
      <c r="L375" s="1" t="s">
        <v>756</v>
      </c>
      <c r="M375" t="s">
        <v>757</v>
      </c>
      <c r="N375" t="s">
        <v>757</v>
      </c>
      <c r="O375" t="s">
        <v>756</v>
      </c>
      <c r="P375" t="s">
        <v>756</v>
      </c>
      <c r="Q375" t="s">
        <v>756</v>
      </c>
      <c r="R375" t="s">
        <v>756</v>
      </c>
      <c r="S375" t="s">
        <v>759</v>
      </c>
      <c r="T375" t="s">
        <v>758</v>
      </c>
      <c r="U375" t="s">
        <v>758</v>
      </c>
      <c r="W375" t="str">
        <f t="shared" si="45"/>
        <v>64-127</v>
      </c>
      <c r="X375" t="str">
        <f>IF(AND(M375=$A$2,W375=$A$7),$A$10,IF(AND(M375=$A$3,W375=$A$7),$A$11,IF(AND(M375=$A$2,W375=$A$8),$A$21,IF(AND(M375=$A$3,W375=$A$8),$A$22,"ERR"))))</f>
        <v>64-95</v>
      </c>
      <c r="Y375" t="str">
        <f>IF(AND(X375=$A$10,N375=$A$2),$A$13,IF(AND(X375=$A$10,N375=$A$3),$A$15,IF(AND(X375=$A$11,N375=$A$2),$A$17,IF(AND(X375=$A$11,N375=$A$3),$A$19,IF(AND(X375=$A$21,N375=$A$2),$A$23,IF(AND(X375=$A$21,N375=$A$3),$A$25,IF(AND(X375=$A$22,N375=$A$2),$A$27,IF(AND(X375=$A$22,N375=$A$3),$A$29,"ERR"))))))))</f>
        <v>64-79</v>
      </c>
      <c r="Z375" t="str">
        <f t="shared" si="46"/>
        <v>72-79</v>
      </c>
      <c r="AA375" t="str">
        <f>IF(AND(Z375=$B$13,P375=$C$12),$C$13,IF(AND(Z375=$B$13,P375=$F$12),$C$31,IF(AND(Z375=$B$14,P375=$C$12),$C$14,IF(AND(Z375=$B$14,P375=$F$12),$C$32,IF(AND(Z375=$B$15,P375=$C$12),$C$15,IF(AND(Z375=$B$15,P375=$F$12),$C$33,IF(AND(Z375=$B$16,P375=$C$12),$C$16,IF(AND(Z375=$B$16,P375=$F$12),$C$34,IF(AND(Z375=$B$17,P375=$C$12),$C$17,IF(AND(Z375=$B$17,P375=$F$12),$C$35,IF(AND(Z375=$B$18,P375=$C$12),$C$18,IF(AND(Z375=$B$18,P375=$F$12),$C$36,IF(AND(Z375=$B$19,P375=$C$12),$C$19,IF(AND(Z375=$B$19,P375=$F$12),$C$37,IF(AND(Z375=$B$20,P375=$C$12),$C$20,IF(AND(Z375=$B$20,P375=$F$12),$C$38,IF(AND(Z375=$B$23,P375=$C$12),$C$23,IF(AND(Z375=$B$23,P375=$F$12),$C$41,IF(AND(Z375=$B$24,P375=$C$12),$C$24,IF(AND(Z375=$B$24,P375=$F$12),$C$42,IF(AND(Z375=$B$25,P375=$C$12),$C$25,IF(AND(Z375=$B$25,P375=$F$12),$C$43,IF(AND(Z375=$B$26,P375=$C$12),$C$26,IF(AND(Z375=$B$26,P375=$F$12),$C$44,IF(AND(Z375=$B$27,P375=$C$12),$C$27,IF(AND(Z375=$B$27,P375=$F$12),$C$45,IF(AND(Z375=$B$28,P375=$C$12),$C$28,IF(AND(Z375=$B$28,P375=$F$12),$C$46,IF(AND(Z375=$B$29,P375=$C$12),$C$29,IF(AND(Z375=$B$29,P375=$F$12),$C$47,IF(AND(Z375=$B$30,P375=$C$12),$C$30,IF(AND(Z375=$B$30,P375=$F$12),$C$48,"ERR"))))))))))))))))))))))))))))))))</f>
        <v>76-79</v>
      </c>
      <c r="AB375" t="str">
        <f t="shared" si="47"/>
        <v>78-79</v>
      </c>
      <c r="AC375" s="12" t="str">
        <f t="shared" si="48"/>
        <v>79</v>
      </c>
      <c r="AD375" t="str">
        <f t="shared" si="49"/>
        <v>0-3</v>
      </c>
      <c r="AE375" t="str">
        <f t="shared" si="50"/>
        <v>2-3</v>
      </c>
      <c r="AF375" s="12" t="str">
        <f t="shared" si="51"/>
        <v>3</v>
      </c>
      <c r="AH375">
        <f t="shared" si="52"/>
        <v>635</v>
      </c>
      <c r="AL375">
        <v>443</v>
      </c>
      <c r="AM375" t="str">
        <f t="shared" si="53"/>
        <v>NOT YOURS</v>
      </c>
    </row>
    <row r="376" spans="12:39">
      <c r="L376" s="1" t="s">
        <v>757</v>
      </c>
      <c r="M376" t="s">
        <v>756</v>
      </c>
      <c r="N376" t="s">
        <v>756</v>
      </c>
      <c r="O376" t="s">
        <v>757</v>
      </c>
      <c r="P376" t="s">
        <v>756</v>
      </c>
      <c r="Q376" t="s">
        <v>756</v>
      </c>
      <c r="R376" t="s">
        <v>756</v>
      </c>
      <c r="S376" t="s">
        <v>759</v>
      </c>
      <c r="T376" t="s">
        <v>758</v>
      </c>
      <c r="U376" t="s">
        <v>759</v>
      </c>
      <c r="W376" t="str">
        <f t="shared" si="45"/>
        <v>0-63</v>
      </c>
      <c r="X376" t="str">
        <f>IF(AND(M376=$A$2,W376=$A$7),$A$10,IF(AND(M376=$A$3,W376=$A$7),$A$11,IF(AND(M376=$A$2,W376=$A$8),$A$21,IF(AND(M376=$A$3,W376=$A$8),$A$22,"ERR"))))</f>
        <v>32-63</v>
      </c>
      <c r="Y376" t="str">
        <f>IF(AND(X376=$A$10,N376=$A$2),$A$13,IF(AND(X376=$A$10,N376=$A$3),$A$15,IF(AND(X376=$A$11,N376=$A$2),$A$17,IF(AND(X376=$A$11,N376=$A$3),$A$19,IF(AND(X376=$A$21,N376=$A$2),$A$23,IF(AND(X376=$A$21,N376=$A$3),$A$25,IF(AND(X376=$A$22,N376=$A$2),$A$27,IF(AND(X376=$A$22,N376=$A$3),$A$29,"ERR"))))))))</f>
        <v>48-63</v>
      </c>
      <c r="Z376" t="str">
        <f t="shared" si="46"/>
        <v>48-55</v>
      </c>
      <c r="AA376" t="str">
        <f>IF(AND(Z376=$B$13,P376=$C$12),$C$13,IF(AND(Z376=$B$13,P376=$F$12),$C$31,IF(AND(Z376=$B$14,P376=$C$12),$C$14,IF(AND(Z376=$B$14,P376=$F$12),$C$32,IF(AND(Z376=$B$15,P376=$C$12),$C$15,IF(AND(Z376=$B$15,P376=$F$12),$C$33,IF(AND(Z376=$B$16,P376=$C$12),$C$16,IF(AND(Z376=$B$16,P376=$F$12),$C$34,IF(AND(Z376=$B$17,P376=$C$12),$C$17,IF(AND(Z376=$B$17,P376=$F$12),$C$35,IF(AND(Z376=$B$18,P376=$C$12),$C$18,IF(AND(Z376=$B$18,P376=$F$12),$C$36,IF(AND(Z376=$B$19,P376=$C$12),$C$19,IF(AND(Z376=$B$19,P376=$F$12),$C$37,IF(AND(Z376=$B$20,P376=$C$12),$C$20,IF(AND(Z376=$B$20,P376=$F$12),$C$38,IF(AND(Z376=$B$23,P376=$C$12),$C$23,IF(AND(Z376=$B$23,P376=$F$12),$C$41,IF(AND(Z376=$B$24,P376=$C$12),$C$24,IF(AND(Z376=$B$24,P376=$F$12),$C$42,IF(AND(Z376=$B$25,P376=$C$12),$C$25,IF(AND(Z376=$B$25,P376=$F$12),$C$43,IF(AND(Z376=$B$26,P376=$C$12),$C$26,IF(AND(Z376=$B$26,P376=$F$12),$C$44,IF(AND(Z376=$B$27,P376=$C$12),$C$27,IF(AND(Z376=$B$27,P376=$F$12),$C$45,IF(AND(Z376=$B$28,P376=$C$12),$C$28,IF(AND(Z376=$B$28,P376=$F$12),$C$46,IF(AND(Z376=$B$29,P376=$C$12),$C$29,IF(AND(Z376=$B$29,P376=$F$12),$C$47,IF(AND(Z376=$B$30,P376=$C$12),$C$30,IF(AND(Z376=$B$30,P376=$F$12),$C$48,"ERR"))))))))))))))))))))))))))))))))</f>
        <v>52-55</v>
      </c>
      <c r="AB376" t="str">
        <f t="shared" si="47"/>
        <v>54-55</v>
      </c>
      <c r="AC376" s="12" t="str">
        <f t="shared" si="48"/>
        <v>55</v>
      </c>
      <c r="AD376" t="str">
        <f t="shared" si="49"/>
        <v>0-3</v>
      </c>
      <c r="AE376" t="str">
        <f t="shared" si="50"/>
        <v>2-3</v>
      </c>
      <c r="AF376" s="12" t="str">
        <f t="shared" si="51"/>
        <v>2</v>
      </c>
      <c r="AH376">
        <f t="shared" si="52"/>
        <v>442</v>
      </c>
      <c r="AL376">
        <v>444</v>
      </c>
      <c r="AM376" t="str">
        <f t="shared" si="53"/>
        <v>NOT YOURS</v>
      </c>
    </row>
    <row r="377" spans="12:39">
      <c r="L377" s="1" t="s">
        <v>756</v>
      </c>
      <c r="M377" t="s">
        <v>756</v>
      </c>
      <c r="N377" t="s">
        <v>757</v>
      </c>
      <c r="O377" t="s">
        <v>757</v>
      </c>
      <c r="P377" t="s">
        <v>757</v>
      </c>
      <c r="Q377" t="s">
        <v>756</v>
      </c>
      <c r="R377" t="s">
        <v>756</v>
      </c>
      <c r="S377" t="s">
        <v>759</v>
      </c>
      <c r="T377" t="s">
        <v>759</v>
      </c>
      <c r="U377" t="s">
        <v>758</v>
      </c>
      <c r="W377" t="str">
        <f t="shared" si="45"/>
        <v>64-127</v>
      </c>
      <c r="X377" t="str">
        <f>IF(AND(M377=$A$2,W377=$A$7),$A$10,IF(AND(M377=$A$3,W377=$A$7),$A$11,IF(AND(M377=$A$2,W377=$A$8),$A$21,IF(AND(M377=$A$3,W377=$A$8),$A$22,"ERR"))))</f>
        <v>96-127</v>
      </c>
      <c r="Y377" t="str">
        <f>IF(AND(X377=$A$10,N377=$A$2),$A$13,IF(AND(X377=$A$10,N377=$A$3),$A$15,IF(AND(X377=$A$11,N377=$A$2),$A$17,IF(AND(X377=$A$11,N377=$A$3),$A$19,IF(AND(X377=$A$21,N377=$A$2),$A$23,IF(AND(X377=$A$21,N377=$A$3),$A$25,IF(AND(X377=$A$22,N377=$A$2),$A$27,IF(AND(X377=$A$22,N377=$A$3),$A$29,"ERR"))))))))</f>
        <v>96-111</v>
      </c>
      <c r="Z377" t="str">
        <f t="shared" si="46"/>
        <v>96-103</v>
      </c>
      <c r="AA377" t="str">
        <f>IF(AND(Z377=$B$13,P377=$C$12),$C$13,IF(AND(Z377=$B$13,P377=$F$12),$C$31,IF(AND(Z377=$B$14,P377=$C$12),$C$14,IF(AND(Z377=$B$14,P377=$F$12),$C$32,IF(AND(Z377=$B$15,P377=$C$12),$C$15,IF(AND(Z377=$B$15,P377=$F$12),$C$33,IF(AND(Z377=$B$16,P377=$C$12),$C$16,IF(AND(Z377=$B$16,P377=$F$12),$C$34,IF(AND(Z377=$B$17,P377=$C$12),$C$17,IF(AND(Z377=$B$17,P377=$F$12),$C$35,IF(AND(Z377=$B$18,P377=$C$12),$C$18,IF(AND(Z377=$B$18,P377=$F$12),$C$36,IF(AND(Z377=$B$19,P377=$C$12),$C$19,IF(AND(Z377=$B$19,P377=$F$12),$C$37,IF(AND(Z377=$B$20,P377=$C$12),$C$20,IF(AND(Z377=$B$20,P377=$F$12),$C$38,IF(AND(Z377=$B$23,P377=$C$12),$C$23,IF(AND(Z377=$B$23,P377=$F$12),$C$41,IF(AND(Z377=$B$24,P377=$C$12),$C$24,IF(AND(Z377=$B$24,P377=$F$12),$C$42,IF(AND(Z377=$B$25,P377=$C$12),$C$25,IF(AND(Z377=$B$25,P377=$F$12),$C$43,IF(AND(Z377=$B$26,P377=$C$12),$C$26,IF(AND(Z377=$B$26,P377=$F$12),$C$44,IF(AND(Z377=$B$27,P377=$C$12),$C$27,IF(AND(Z377=$B$27,P377=$F$12),$C$45,IF(AND(Z377=$B$28,P377=$C$12),$C$28,IF(AND(Z377=$B$28,P377=$F$12),$C$46,IF(AND(Z377=$B$29,P377=$C$12),$C$29,IF(AND(Z377=$B$29,P377=$F$12),$C$47,IF(AND(Z377=$B$30,P377=$C$12),$C$30,IF(AND(Z377=$B$30,P377=$F$12),$C$48,"ERR"))))))))))))))))))))))))))))))))</f>
        <v>96-99</v>
      </c>
      <c r="AB377" t="str">
        <f t="shared" si="47"/>
        <v>98-99</v>
      </c>
      <c r="AC377" s="12" t="str">
        <f t="shared" si="48"/>
        <v>99</v>
      </c>
      <c r="AD377" t="str">
        <f t="shared" si="49"/>
        <v>0-3</v>
      </c>
      <c r="AE377" t="str">
        <f t="shared" si="50"/>
        <v>0-1</v>
      </c>
      <c r="AF377" s="12" t="str">
        <f t="shared" si="51"/>
        <v>1</v>
      </c>
      <c r="AH377">
        <f t="shared" si="52"/>
        <v>793</v>
      </c>
      <c r="AL377">
        <v>445</v>
      </c>
      <c r="AM377" t="str">
        <f t="shared" si="53"/>
        <v>NOT YOURS</v>
      </c>
    </row>
    <row r="378" spans="12:39">
      <c r="L378" s="1" t="s">
        <v>757</v>
      </c>
      <c r="M378" t="s">
        <v>756</v>
      </c>
      <c r="N378" t="s">
        <v>757</v>
      </c>
      <c r="O378" t="s">
        <v>756</v>
      </c>
      <c r="P378" t="s">
        <v>756</v>
      </c>
      <c r="Q378" t="s">
        <v>756</v>
      </c>
      <c r="R378" t="s">
        <v>757</v>
      </c>
      <c r="S378" t="s">
        <v>758</v>
      </c>
      <c r="T378" t="s">
        <v>759</v>
      </c>
      <c r="U378" t="s">
        <v>758</v>
      </c>
      <c r="W378" t="str">
        <f t="shared" si="45"/>
        <v>0-63</v>
      </c>
      <c r="X378" t="str">
        <f>IF(AND(M378=$A$2,W378=$A$7),$A$10,IF(AND(M378=$A$3,W378=$A$7),$A$11,IF(AND(M378=$A$2,W378=$A$8),$A$21,IF(AND(M378=$A$3,W378=$A$8),$A$22,"ERR"))))</f>
        <v>32-63</v>
      </c>
      <c r="Y378" t="str">
        <f>IF(AND(X378=$A$10,N378=$A$2),$A$13,IF(AND(X378=$A$10,N378=$A$3),$A$15,IF(AND(X378=$A$11,N378=$A$2),$A$17,IF(AND(X378=$A$11,N378=$A$3),$A$19,IF(AND(X378=$A$21,N378=$A$2),$A$23,IF(AND(X378=$A$21,N378=$A$3),$A$25,IF(AND(X378=$A$22,N378=$A$2),$A$27,IF(AND(X378=$A$22,N378=$A$3),$A$29,"ERR"))))))))</f>
        <v>32-47</v>
      </c>
      <c r="Z378" t="str">
        <f t="shared" si="46"/>
        <v>40-47</v>
      </c>
      <c r="AA378" t="str">
        <f>IF(AND(Z378=$B$13,P378=$C$12),$C$13,IF(AND(Z378=$B$13,P378=$F$12),$C$31,IF(AND(Z378=$B$14,P378=$C$12),$C$14,IF(AND(Z378=$B$14,P378=$F$12),$C$32,IF(AND(Z378=$B$15,P378=$C$12),$C$15,IF(AND(Z378=$B$15,P378=$F$12),$C$33,IF(AND(Z378=$B$16,P378=$C$12),$C$16,IF(AND(Z378=$B$16,P378=$F$12),$C$34,IF(AND(Z378=$B$17,P378=$C$12),$C$17,IF(AND(Z378=$B$17,P378=$F$12),$C$35,IF(AND(Z378=$B$18,P378=$C$12),$C$18,IF(AND(Z378=$B$18,P378=$F$12),$C$36,IF(AND(Z378=$B$19,P378=$C$12),$C$19,IF(AND(Z378=$B$19,P378=$F$12),$C$37,IF(AND(Z378=$B$20,P378=$C$12),$C$20,IF(AND(Z378=$B$20,P378=$F$12),$C$38,IF(AND(Z378=$B$23,P378=$C$12),$C$23,IF(AND(Z378=$B$23,P378=$F$12),$C$41,IF(AND(Z378=$B$24,P378=$C$12),$C$24,IF(AND(Z378=$B$24,P378=$F$12),$C$42,IF(AND(Z378=$B$25,P378=$C$12),$C$25,IF(AND(Z378=$B$25,P378=$F$12),$C$43,IF(AND(Z378=$B$26,P378=$C$12),$C$26,IF(AND(Z378=$B$26,P378=$F$12),$C$44,IF(AND(Z378=$B$27,P378=$C$12),$C$27,IF(AND(Z378=$B$27,P378=$F$12),$C$45,IF(AND(Z378=$B$28,P378=$C$12),$C$28,IF(AND(Z378=$B$28,P378=$F$12),$C$46,IF(AND(Z378=$B$29,P378=$C$12),$C$29,IF(AND(Z378=$B$29,P378=$F$12),$C$47,IF(AND(Z378=$B$30,P378=$C$12),$C$30,IF(AND(Z378=$B$30,P378=$F$12),$C$48,"ERR"))))))))))))))))))))))))))))))))</f>
        <v>44-47</v>
      </c>
      <c r="AB378" t="str">
        <f t="shared" si="47"/>
        <v>46-47</v>
      </c>
      <c r="AC378" s="12" t="str">
        <f t="shared" si="48"/>
        <v>46</v>
      </c>
      <c r="AD378" t="str">
        <f t="shared" si="49"/>
        <v>4-7</v>
      </c>
      <c r="AE378" t="str">
        <f t="shared" si="50"/>
        <v>4-5</v>
      </c>
      <c r="AF378" s="12" t="str">
        <f t="shared" si="51"/>
        <v>5</v>
      </c>
      <c r="AH378">
        <f t="shared" si="52"/>
        <v>373</v>
      </c>
      <c r="AL378">
        <v>446</v>
      </c>
      <c r="AM378" t="str">
        <f t="shared" si="53"/>
        <v>NOT YOURS</v>
      </c>
    </row>
    <row r="379" spans="12:39">
      <c r="L379" s="1" t="s">
        <v>757</v>
      </c>
      <c r="M379" t="s">
        <v>757</v>
      </c>
      <c r="N379" t="s">
        <v>757</v>
      </c>
      <c r="O379" t="s">
        <v>756</v>
      </c>
      <c r="P379" t="s">
        <v>757</v>
      </c>
      <c r="Q379" t="s">
        <v>756</v>
      </c>
      <c r="R379" t="s">
        <v>757</v>
      </c>
      <c r="S379" t="s">
        <v>758</v>
      </c>
      <c r="T379" t="s">
        <v>758</v>
      </c>
      <c r="U379" t="s">
        <v>759</v>
      </c>
      <c r="W379" t="str">
        <f t="shared" si="45"/>
        <v>0-63</v>
      </c>
      <c r="X379" t="str">
        <f>IF(AND(M379=$A$2,W379=$A$7),$A$10,IF(AND(M379=$A$3,W379=$A$7),$A$11,IF(AND(M379=$A$2,W379=$A$8),$A$21,IF(AND(M379=$A$3,W379=$A$8),$A$22,"ERR"))))</f>
        <v>0-31</v>
      </c>
      <c r="Y379" t="str">
        <f>IF(AND(X379=$A$10,N379=$A$2),$A$13,IF(AND(X379=$A$10,N379=$A$3),$A$15,IF(AND(X379=$A$11,N379=$A$2),$A$17,IF(AND(X379=$A$11,N379=$A$3),$A$19,IF(AND(X379=$A$21,N379=$A$2),$A$23,IF(AND(X379=$A$21,N379=$A$3),$A$25,IF(AND(X379=$A$22,N379=$A$2),$A$27,IF(AND(X379=$A$22,N379=$A$3),$A$29,"ERR"))))))))</f>
        <v>0-15</v>
      </c>
      <c r="Z379" t="str">
        <f t="shared" si="46"/>
        <v>8-15</v>
      </c>
      <c r="AA379" t="str">
        <f>IF(AND(Z379=$B$13,P379=$C$12),$C$13,IF(AND(Z379=$B$13,P379=$F$12),$C$31,IF(AND(Z379=$B$14,P379=$C$12),$C$14,IF(AND(Z379=$B$14,P379=$F$12),$C$32,IF(AND(Z379=$B$15,P379=$C$12),$C$15,IF(AND(Z379=$B$15,P379=$F$12),$C$33,IF(AND(Z379=$B$16,P379=$C$12),$C$16,IF(AND(Z379=$B$16,P379=$F$12),$C$34,IF(AND(Z379=$B$17,P379=$C$12),$C$17,IF(AND(Z379=$B$17,P379=$F$12),$C$35,IF(AND(Z379=$B$18,P379=$C$12),$C$18,IF(AND(Z379=$B$18,P379=$F$12),$C$36,IF(AND(Z379=$B$19,P379=$C$12),$C$19,IF(AND(Z379=$B$19,P379=$F$12),$C$37,IF(AND(Z379=$B$20,P379=$C$12),$C$20,IF(AND(Z379=$B$20,P379=$F$12),$C$38,IF(AND(Z379=$B$23,P379=$C$12),$C$23,IF(AND(Z379=$B$23,P379=$F$12),$C$41,IF(AND(Z379=$B$24,P379=$C$12),$C$24,IF(AND(Z379=$B$24,P379=$F$12),$C$42,IF(AND(Z379=$B$25,P379=$C$12),$C$25,IF(AND(Z379=$B$25,P379=$F$12),$C$43,IF(AND(Z379=$B$26,P379=$C$12),$C$26,IF(AND(Z379=$B$26,P379=$F$12),$C$44,IF(AND(Z379=$B$27,P379=$C$12),$C$27,IF(AND(Z379=$B$27,P379=$F$12),$C$45,IF(AND(Z379=$B$28,P379=$C$12),$C$28,IF(AND(Z379=$B$28,P379=$F$12),$C$46,IF(AND(Z379=$B$29,P379=$C$12),$C$29,IF(AND(Z379=$B$29,P379=$F$12),$C$47,IF(AND(Z379=$B$30,P379=$C$12),$C$30,IF(AND(Z379=$B$30,P379=$F$12),$C$48,"ERR"))))))))))))))))))))))))))))))))</f>
        <v>8-11</v>
      </c>
      <c r="AB379" t="str">
        <f t="shared" si="47"/>
        <v>10-11</v>
      </c>
      <c r="AC379" s="12" t="str">
        <f t="shared" si="48"/>
        <v>10</v>
      </c>
      <c r="AD379" t="str">
        <f t="shared" si="49"/>
        <v>4-7</v>
      </c>
      <c r="AE379" t="str">
        <f t="shared" si="50"/>
        <v>6-7</v>
      </c>
      <c r="AF379" s="12" t="str">
        <f t="shared" si="51"/>
        <v>6</v>
      </c>
      <c r="AH379">
        <f t="shared" si="52"/>
        <v>86</v>
      </c>
      <c r="AL379">
        <v>447</v>
      </c>
      <c r="AM379" t="str">
        <f t="shared" si="53"/>
        <v>NOT YOURS</v>
      </c>
    </row>
    <row r="380" spans="12:39">
      <c r="L380" s="1" t="s">
        <v>757</v>
      </c>
      <c r="M380" t="s">
        <v>756</v>
      </c>
      <c r="N380" t="s">
        <v>756</v>
      </c>
      <c r="O380" t="s">
        <v>757</v>
      </c>
      <c r="P380" t="s">
        <v>756</v>
      </c>
      <c r="Q380" t="s">
        <v>757</v>
      </c>
      <c r="R380" t="s">
        <v>756</v>
      </c>
      <c r="S380" t="s">
        <v>759</v>
      </c>
      <c r="T380" t="s">
        <v>759</v>
      </c>
      <c r="U380" t="s">
        <v>758</v>
      </c>
      <c r="W380" t="str">
        <f t="shared" si="45"/>
        <v>0-63</v>
      </c>
      <c r="X380" t="str">
        <f>IF(AND(M380=$A$2,W380=$A$7),$A$10,IF(AND(M380=$A$3,W380=$A$7),$A$11,IF(AND(M380=$A$2,W380=$A$8),$A$21,IF(AND(M380=$A$3,W380=$A$8),$A$22,"ERR"))))</f>
        <v>32-63</v>
      </c>
      <c r="Y380" t="str">
        <f>IF(AND(X380=$A$10,N380=$A$2),$A$13,IF(AND(X380=$A$10,N380=$A$3),$A$15,IF(AND(X380=$A$11,N380=$A$2),$A$17,IF(AND(X380=$A$11,N380=$A$3),$A$19,IF(AND(X380=$A$21,N380=$A$2),$A$23,IF(AND(X380=$A$21,N380=$A$3),$A$25,IF(AND(X380=$A$22,N380=$A$2),$A$27,IF(AND(X380=$A$22,N380=$A$3),$A$29,"ERR"))))))))</f>
        <v>48-63</v>
      </c>
      <c r="Z380" t="str">
        <f t="shared" si="46"/>
        <v>48-55</v>
      </c>
      <c r="AA380" t="str">
        <f>IF(AND(Z380=$B$13,P380=$C$12),$C$13,IF(AND(Z380=$B$13,P380=$F$12),$C$31,IF(AND(Z380=$B$14,P380=$C$12),$C$14,IF(AND(Z380=$B$14,P380=$F$12),$C$32,IF(AND(Z380=$B$15,P380=$C$12),$C$15,IF(AND(Z380=$B$15,P380=$F$12),$C$33,IF(AND(Z380=$B$16,P380=$C$12),$C$16,IF(AND(Z380=$B$16,P380=$F$12),$C$34,IF(AND(Z380=$B$17,P380=$C$12),$C$17,IF(AND(Z380=$B$17,P380=$F$12),$C$35,IF(AND(Z380=$B$18,P380=$C$12),$C$18,IF(AND(Z380=$B$18,P380=$F$12),$C$36,IF(AND(Z380=$B$19,P380=$C$12),$C$19,IF(AND(Z380=$B$19,P380=$F$12),$C$37,IF(AND(Z380=$B$20,P380=$C$12),$C$20,IF(AND(Z380=$B$20,P380=$F$12),$C$38,IF(AND(Z380=$B$23,P380=$C$12),$C$23,IF(AND(Z380=$B$23,P380=$F$12),$C$41,IF(AND(Z380=$B$24,P380=$C$12),$C$24,IF(AND(Z380=$B$24,P380=$F$12),$C$42,IF(AND(Z380=$B$25,P380=$C$12),$C$25,IF(AND(Z380=$B$25,P380=$F$12),$C$43,IF(AND(Z380=$B$26,P380=$C$12),$C$26,IF(AND(Z380=$B$26,P380=$F$12),$C$44,IF(AND(Z380=$B$27,P380=$C$12),$C$27,IF(AND(Z380=$B$27,P380=$F$12),$C$45,IF(AND(Z380=$B$28,P380=$C$12),$C$28,IF(AND(Z380=$B$28,P380=$F$12),$C$46,IF(AND(Z380=$B$29,P380=$C$12),$C$29,IF(AND(Z380=$B$29,P380=$F$12),$C$47,IF(AND(Z380=$B$30,P380=$C$12),$C$30,IF(AND(Z380=$B$30,P380=$F$12),$C$48,"ERR"))))))))))))))))))))))))))))))))</f>
        <v>52-55</v>
      </c>
      <c r="AB380" t="str">
        <f t="shared" si="47"/>
        <v>52-53</v>
      </c>
      <c r="AC380" s="12" t="str">
        <f t="shared" si="48"/>
        <v>53</v>
      </c>
      <c r="AD380" t="str">
        <f t="shared" si="49"/>
        <v>0-3</v>
      </c>
      <c r="AE380" t="str">
        <f t="shared" si="50"/>
        <v>0-1</v>
      </c>
      <c r="AF380" s="12" t="str">
        <f t="shared" si="51"/>
        <v>1</v>
      </c>
      <c r="AH380">
        <f t="shared" si="52"/>
        <v>425</v>
      </c>
      <c r="AL380">
        <v>448</v>
      </c>
      <c r="AM380" t="str">
        <f t="shared" si="53"/>
        <v>NOT YOURS</v>
      </c>
    </row>
    <row r="381" spans="12:39">
      <c r="L381" s="1" t="s">
        <v>757</v>
      </c>
      <c r="M381" t="s">
        <v>756</v>
      </c>
      <c r="N381" t="s">
        <v>757</v>
      </c>
      <c r="O381" t="s">
        <v>756</v>
      </c>
      <c r="P381" t="s">
        <v>757</v>
      </c>
      <c r="Q381" t="s">
        <v>756</v>
      </c>
      <c r="R381" t="s">
        <v>757</v>
      </c>
      <c r="S381" t="s">
        <v>758</v>
      </c>
      <c r="T381" t="s">
        <v>758</v>
      </c>
      <c r="U381" t="s">
        <v>758</v>
      </c>
      <c r="W381" t="str">
        <f t="shared" si="45"/>
        <v>0-63</v>
      </c>
      <c r="X381" t="str">
        <f>IF(AND(M381=$A$2,W381=$A$7),$A$10,IF(AND(M381=$A$3,W381=$A$7),$A$11,IF(AND(M381=$A$2,W381=$A$8),$A$21,IF(AND(M381=$A$3,W381=$A$8),$A$22,"ERR"))))</f>
        <v>32-63</v>
      </c>
      <c r="Y381" t="str">
        <f>IF(AND(X381=$A$10,N381=$A$2),$A$13,IF(AND(X381=$A$10,N381=$A$3),$A$15,IF(AND(X381=$A$11,N381=$A$2),$A$17,IF(AND(X381=$A$11,N381=$A$3),$A$19,IF(AND(X381=$A$21,N381=$A$2),$A$23,IF(AND(X381=$A$21,N381=$A$3),$A$25,IF(AND(X381=$A$22,N381=$A$2),$A$27,IF(AND(X381=$A$22,N381=$A$3),$A$29,"ERR"))))))))</f>
        <v>32-47</v>
      </c>
      <c r="Z381" t="str">
        <f t="shared" si="46"/>
        <v>40-47</v>
      </c>
      <c r="AA381" t="str">
        <f>IF(AND(Z381=$B$13,P381=$C$12),$C$13,IF(AND(Z381=$B$13,P381=$F$12),$C$31,IF(AND(Z381=$B$14,P381=$C$12),$C$14,IF(AND(Z381=$B$14,P381=$F$12),$C$32,IF(AND(Z381=$B$15,P381=$C$12),$C$15,IF(AND(Z381=$B$15,P381=$F$12),$C$33,IF(AND(Z381=$B$16,P381=$C$12),$C$16,IF(AND(Z381=$B$16,P381=$F$12),$C$34,IF(AND(Z381=$B$17,P381=$C$12),$C$17,IF(AND(Z381=$B$17,P381=$F$12),$C$35,IF(AND(Z381=$B$18,P381=$C$12),$C$18,IF(AND(Z381=$B$18,P381=$F$12),$C$36,IF(AND(Z381=$B$19,P381=$C$12),$C$19,IF(AND(Z381=$B$19,P381=$F$12),$C$37,IF(AND(Z381=$B$20,P381=$C$12),$C$20,IF(AND(Z381=$B$20,P381=$F$12),$C$38,IF(AND(Z381=$B$23,P381=$C$12),$C$23,IF(AND(Z381=$B$23,P381=$F$12),$C$41,IF(AND(Z381=$B$24,P381=$C$12),$C$24,IF(AND(Z381=$B$24,P381=$F$12),$C$42,IF(AND(Z381=$B$25,P381=$C$12),$C$25,IF(AND(Z381=$B$25,P381=$F$12),$C$43,IF(AND(Z381=$B$26,P381=$C$12),$C$26,IF(AND(Z381=$B$26,P381=$F$12),$C$44,IF(AND(Z381=$B$27,P381=$C$12),$C$27,IF(AND(Z381=$B$27,P381=$F$12),$C$45,IF(AND(Z381=$B$28,P381=$C$12),$C$28,IF(AND(Z381=$B$28,P381=$F$12),$C$46,IF(AND(Z381=$B$29,P381=$C$12),$C$29,IF(AND(Z381=$B$29,P381=$F$12),$C$47,IF(AND(Z381=$B$30,P381=$C$12),$C$30,IF(AND(Z381=$B$30,P381=$F$12),$C$48,"ERR"))))))))))))))))))))))))))))))))</f>
        <v>40-43</v>
      </c>
      <c r="AB381" t="str">
        <f t="shared" si="47"/>
        <v>42-43</v>
      </c>
      <c r="AC381" s="12" t="str">
        <f t="shared" si="48"/>
        <v>42</v>
      </c>
      <c r="AD381" t="str">
        <f t="shared" si="49"/>
        <v>4-7</v>
      </c>
      <c r="AE381" t="str">
        <f t="shared" si="50"/>
        <v>6-7</v>
      </c>
      <c r="AF381" s="12" t="str">
        <f t="shared" si="51"/>
        <v>7</v>
      </c>
      <c r="AH381">
        <f t="shared" si="52"/>
        <v>343</v>
      </c>
      <c r="AL381">
        <v>449</v>
      </c>
      <c r="AM381" t="str">
        <f t="shared" si="53"/>
        <v>NOT YOURS</v>
      </c>
    </row>
    <row r="382" spans="12:39">
      <c r="L382" s="1" t="s">
        <v>756</v>
      </c>
      <c r="M382" t="s">
        <v>757</v>
      </c>
      <c r="N382" t="s">
        <v>757</v>
      </c>
      <c r="O382" t="s">
        <v>757</v>
      </c>
      <c r="P382" t="s">
        <v>756</v>
      </c>
      <c r="Q382" t="s">
        <v>756</v>
      </c>
      <c r="R382" t="s">
        <v>756</v>
      </c>
      <c r="S382" t="s">
        <v>759</v>
      </c>
      <c r="T382" t="s">
        <v>759</v>
      </c>
      <c r="U382" t="s">
        <v>758</v>
      </c>
      <c r="W382" t="str">
        <f t="shared" si="45"/>
        <v>64-127</v>
      </c>
      <c r="X382" t="str">
        <f>IF(AND(M382=$A$2,W382=$A$7),$A$10,IF(AND(M382=$A$3,W382=$A$7),$A$11,IF(AND(M382=$A$2,W382=$A$8),$A$21,IF(AND(M382=$A$3,W382=$A$8),$A$22,"ERR"))))</f>
        <v>64-95</v>
      </c>
      <c r="Y382" t="str">
        <f>IF(AND(X382=$A$10,N382=$A$2),$A$13,IF(AND(X382=$A$10,N382=$A$3),$A$15,IF(AND(X382=$A$11,N382=$A$2),$A$17,IF(AND(X382=$A$11,N382=$A$3),$A$19,IF(AND(X382=$A$21,N382=$A$2),$A$23,IF(AND(X382=$A$21,N382=$A$3),$A$25,IF(AND(X382=$A$22,N382=$A$2),$A$27,IF(AND(X382=$A$22,N382=$A$3),$A$29,"ERR"))))))))</f>
        <v>64-79</v>
      </c>
      <c r="Z382" t="str">
        <f t="shared" si="46"/>
        <v>64-71</v>
      </c>
      <c r="AA382" t="str">
        <f>IF(AND(Z382=$B$13,P382=$C$12),$C$13,IF(AND(Z382=$B$13,P382=$F$12),$C$31,IF(AND(Z382=$B$14,P382=$C$12),$C$14,IF(AND(Z382=$B$14,P382=$F$12),$C$32,IF(AND(Z382=$B$15,P382=$C$12),$C$15,IF(AND(Z382=$B$15,P382=$F$12),$C$33,IF(AND(Z382=$B$16,P382=$C$12),$C$16,IF(AND(Z382=$B$16,P382=$F$12),$C$34,IF(AND(Z382=$B$17,P382=$C$12),$C$17,IF(AND(Z382=$B$17,P382=$F$12),$C$35,IF(AND(Z382=$B$18,P382=$C$12),$C$18,IF(AND(Z382=$B$18,P382=$F$12),$C$36,IF(AND(Z382=$B$19,P382=$C$12),$C$19,IF(AND(Z382=$B$19,P382=$F$12),$C$37,IF(AND(Z382=$B$20,P382=$C$12),$C$20,IF(AND(Z382=$B$20,P382=$F$12),$C$38,IF(AND(Z382=$B$23,P382=$C$12),$C$23,IF(AND(Z382=$B$23,P382=$F$12),$C$41,IF(AND(Z382=$B$24,P382=$C$12),$C$24,IF(AND(Z382=$B$24,P382=$F$12),$C$42,IF(AND(Z382=$B$25,P382=$C$12),$C$25,IF(AND(Z382=$B$25,P382=$F$12),$C$43,IF(AND(Z382=$B$26,P382=$C$12),$C$26,IF(AND(Z382=$B$26,P382=$F$12),$C$44,IF(AND(Z382=$B$27,P382=$C$12),$C$27,IF(AND(Z382=$B$27,P382=$F$12),$C$45,IF(AND(Z382=$B$28,P382=$C$12),$C$28,IF(AND(Z382=$B$28,P382=$F$12),$C$46,IF(AND(Z382=$B$29,P382=$C$12),$C$29,IF(AND(Z382=$B$29,P382=$F$12),$C$47,IF(AND(Z382=$B$30,P382=$C$12),$C$30,IF(AND(Z382=$B$30,P382=$F$12),$C$48,"ERR"))))))))))))))))))))))))))))))))</f>
        <v>68-71</v>
      </c>
      <c r="AB382" t="str">
        <f t="shared" si="47"/>
        <v>70-71</v>
      </c>
      <c r="AC382" s="12" t="str">
        <f t="shared" si="48"/>
        <v>71</v>
      </c>
      <c r="AD382" t="str">
        <f t="shared" si="49"/>
        <v>0-3</v>
      </c>
      <c r="AE382" t="str">
        <f t="shared" si="50"/>
        <v>0-1</v>
      </c>
      <c r="AF382" s="12" t="str">
        <f t="shared" si="51"/>
        <v>1</v>
      </c>
      <c r="AH382">
        <f t="shared" si="52"/>
        <v>569</v>
      </c>
      <c r="AL382">
        <v>450</v>
      </c>
      <c r="AM382" t="str">
        <f t="shared" si="53"/>
        <v>NOT YOURS</v>
      </c>
    </row>
    <row r="383" spans="12:39">
      <c r="L383" s="1" t="s">
        <v>756</v>
      </c>
      <c r="M383" t="s">
        <v>757</v>
      </c>
      <c r="N383" t="s">
        <v>757</v>
      </c>
      <c r="O383" t="s">
        <v>757</v>
      </c>
      <c r="P383" t="s">
        <v>756</v>
      </c>
      <c r="Q383" t="s">
        <v>756</v>
      </c>
      <c r="R383" t="s">
        <v>756</v>
      </c>
      <c r="S383" t="s">
        <v>759</v>
      </c>
      <c r="T383" t="s">
        <v>759</v>
      </c>
      <c r="U383" t="s">
        <v>759</v>
      </c>
      <c r="W383" t="str">
        <f t="shared" si="45"/>
        <v>64-127</v>
      </c>
      <c r="X383" t="str">
        <f>IF(AND(M383=$A$2,W383=$A$7),$A$10,IF(AND(M383=$A$3,W383=$A$7),$A$11,IF(AND(M383=$A$2,W383=$A$8),$A$21,IF(AND(M383=$A$3,W383=$A$8),$A$22,"ERR"))))</f>
        <v>64-95</v>
      </c>
      <c r="Y383" t="str">
        <f>IF(AND(X383=$A$10,N383=$A$2),$A$13,IF(AND(X383=$A$10,N383=$A$3),$A$15,IF(AND(X383=$A$11,N383=$A$2),$A$17,IF(AND(X383=$A$11,N383=$A$3),$A$19,IF(AND(X383=$A$21,N383=$A$2),$A$23,IF(AND(X383=$A$21,N383=$A$3),$A$25,IF(AND(X383=$A$22,N383=$A$2),$A$27,IF(AND(X383=$A$22,N383=$A$3),$A$29,"ERR"))))))))</f>
        <v>64-79</v>
      </c>
      <c r="Z383" t="str">
        <f t="shared" si="46"/>
        <v>64-71</v>
      </c>
      <c r="AA383" t="str">
        <f>IF(AND(Z383=$B$13,P383=$C$12),$C$13,IF(AND(Z383=$B$13,P383=$F$12),$C$31,IF(AND(Z383=$B$14,P383=$C$12),$C$14,IF(AND(Z383=$B$14,P383=$F$12),$C$32,IF(AND(Z383=$B$15,P383=$C$12),$C$15,IF(AND(Z383=$B$15,P383=$F$12),$C$33,IF(AND(Z383=$B$16,P383=$C$12),$C$16,IF(AND(Z383=$B$16,P383=$F$12),$C$34,IF(AND(Z383=$B$17,P383=$C$12),$C$17,IF(AND(Z383=$B$17,P383=$F$12),$C$35,IF(AND(Z383=$B$18,P383=$C$12),$C$18,IF(AND(Z383=$B$18,P383=$F$12),$C$36,IF(AND(Z383=$B$19,P383=$C$12),$C$19,IF(AND(Z383=$B$19,P383=$F$12),$C$37,IF(AND(Z383=$B$20,P383=$C$12),$C$20,IF(AND(Z383=$B$20,P383=$F$12),$C$38,IF(AND(Z383=$B$23,P383=$C$12),$C$23,IF(AND(Z383=$B$23,P383=$F$12),$C$41,IF(AND(Z383=$B$24,P383=$C$12),$C$24,IF(AND(Z383=$B$24,P383=$F$12),$C$42,IF(AND(Z383=$B$25,P383=$C$12),$C$25,IF(AND(Z383=$B$25,P383=$F$12),$C$43,IF(AND(Z383=$B$26,P383=$C$12),$C$26,IF(AND(Z383=$B$26,P383=$F$12),$C$44,IF(AND(Z383=$B$27,P383=$C$12),$C$27,IF(AND(Z383=$B$27,P383=$F$12),$C$45,IF(AND(Z383=$B$28,P383=$C$12),$C$28,IF(AND(Z383=$B$28,P383=$F$12),$C$46,IF(AND(Z383=$B$29,P383=$C$12),$C$29,IF(AND(Z383=$B$29,P383=$F$12),$C$47,IF(AND(Z383=$B$30,P383=$C$12),$C$30,IF(AND(Z383=$B$30,P383=$F$12),$C$48,"ERR"))))))))))))))))))))))))))))))))</f>
        <v>68-71</v>
      </c>
      <c r="AB383" t="str">
        <f t="shared" si="47"/>
        <v>70-71</v>
      </c>
      <c r="AC383" s="12" t="str">
        <f t="shared" si="48"/>
        <v>71</v>
      </c>
      <c r="AD383" t="str">
        <f t="shared" si="49"/>
        <v>0-3</v>
      </c>
      <c r="AE383" t="str">
        <f t="shared" si="50"/>
        <v>0-1</v>
      </c>
      <c r="AF383" s="12" t="str">
        <f t="shared" si="51"/>
        <v>0</v>
      </c>
      <c r="AH383">
        <f t="shared" si="52"/>
        <v>568</v>
      </c>
      <c r="AL383">
        <v>451</v>
      </c>
      <c r="AM383" t="str">
        <f t="shared" si="53"/>
        <v>NOT YOURS</v>
      </c>
    </row>
    <row r="384" spans="12:39">
      <c r="L384" s="1" t="s">
        <v>757</v>
      </c>
      <c r="M384" t="s">
        <v>756</v>
      </c>
      <c r="N384" t="s">
        <v>756</v>
      </c>
      <c r="O384" t="s">
        <v>757</v>
      </c>
      <c r="P384" t="s">
        <v>756</v>
      </c>
      <c r="Q384" t="s">
        <v>757</v>
      </c>
      <c r="R384" t="s">
        <v>757</v>
      </c>
      <c r="S384" t="s">
        <v>758</v>
      </c>
      <c r="T384" t="s">
        <v>759</v>
      </c>
      <c r="U384" t="s">
        <v>759</v>
      </c>
      <c r="W384" t="str">
        <f t="shared" si="45"/>
        <v>0-63</v>
      </c>
      <c r="X384" t="str">
        <f>IF(AND(M384=$A$2,W384=$A$7),$A$10,IF(AND(M384=$A$3,W384=$A$7),$A$11,IF(AND(M384=$A$2,W384=$A$8),$A$21,IF(AND(M384=$A$3,W384=$A$8),$A$22,"ERR"))))</f>
        <v>32-63</v>
      </c>
      <c r="Y384" t="str">
        <f>IF(AND(X384=$A$10,N384=$A$2),$A$13,IF(AND(X384=$A$10,N384=$A$3),$A$15,IF(AND(X384=$A$11,N384=$A$2),$A$17,IF(AND(X384=$A$11,N384=$A$3),$A$19,IF(AND(X384=$A$21,N384=$A$2),$A$23,IF(AND(X384=$A$21,N384=$A$3),$A$25,IF(AND(X384=$A$22,N384=$A$2),$A$27,IF(AND(X384=$A$22,N384=$A$3),$A$29,"ERR"))))))))</f>
        <v>48-63</v>
      </c>
      <c r="Z384" t="str">
        <f t="shared" si="46"/>
        <v>48-55</v>
      </c>
      <c r="AA384" t="str">
        <f>IF(AND(Z384=$B$13,P384=$C$12),$C$13,IF(AND(Z384=$B$13,P384=$F$12),$C$31,IF(AND(Z384=$B$14,P384=$C$12),$C$14,IF(AND(Z384=$B$14,P384=$F$12),$C$32,IF(AND(Z384=$B$15,P384=$C$12),$C$15,IF(AND(Z384=$B$15,P384=$F$12),$C$33,IF(AND(Z384=$B$16,P384=$C$12),$C$16,IF(AND(Z384=$B$16,P384=$F$12),$C$34,IF(AND(Z384=$B$17,P384=$C$12),$C$17,IF(AND(Z384=$B$17,P384=$F$12),$C$35,IF(AND(Z384=$B$18,P384=$C$12),$C$18,IF(AND(Z384=$B$18,P384=$F$12),$C$36,IF(AND(Z384=$B$19,P384=$C$12),$C$19,IF(AND(Z384=$B$19,P384=$F$12),$C$37,IF(AND(Z384=$B$20,P384=$C$12),$C$20,IF(AND(Z384=$B$20,P384=$F$12),$C$38,IF(AND(Z384=$B$23,P384=$C$12),$C$23,IF(AND(Z384=$B$23,P384=$F$12),$C$41,IF(AND(Z384=$B$24,P384=$C$12),$C$24,IF(AND(Z384=$B$24,P384=$F$12),$C$42,IF(AND(Z384=$B$25,P384=$C$12),$C$25,IF(AND(Z384=$B$25,P384=$F$12),$C$43,IF(AND(Z384=$B$26,P384=$C$12),$C$26,IF(AND(Z384=$B$26,P384=$F$12),$C$44,IF(AND(Z384=$B$27,P384=$C$12),$C$27,IF(AND(Z384=$B$27,P384=$F$12),$C$45,IF(AND(Z384=$B$28,P384=$C$12),$C$28,IF(AND(Z384=$B$28,P384=$F$12),$C$46,IF(AND(Z384=$B$29,P384=$C$12),$C$29,IF(AND(Z384=$B$29,P384=$F$12),$C$47,IF(AND(Z384=$B$30,P384=$C$12),$C$30,IF(AND(Z384=$B$30,P384=$F$12),$C$48,"ERR"))))))))))))))))))))))))))))))))</f>
        <v>52-55</v>
      </c>
      <c r="AB384" t="str">
        <f t="shared" si="47"/>
        <v>52-53</v>
      </c>
      <c r="AC384" s="12" t="str">
        <f t="shared" si="48"/>
        <v>52</v>
      </c>
      <c r="AD384" t="str">
        <f t="shared" si="49"/>
        <v>4-7</v>
      </c>
      <c r="AE384" t="str">
        <f t="shared" si="50"/>
        <v>4-5</v>
      </c>
      <c r="AF384" s="12" t="str">
        <f t="shared" si="51"/>
        <v>4</v>
      </c>
      <c r="AH384">
        <f t="shared" si="52"/>
        <v>420</v>
      </c>
      <c r="AL384">
        <v>452</v>
      </c>
      <c r="AM384" t="str">
        <f t="shared" si="53"/>
        <v>NOT YOURS</v>
      </c>
    </row>
    <row r="385" spans="12:39">
      <c r="L385" s="1" t="s">
        <v>757</v>
      </c>
      <c r="M385" t="s">
        <v>757</v>
      </c>
      <c r="N385" t="s">
        <v>757</v>
      </c>
      <c r="O385" t="s">
        <v>756</v>
      </c>
      <c r="P385" t="s">
        <v>757</v>
      </c>
      <c r="Q385" t="s">
        <v>756</v>
      </c>
      <c r="R385" t="s">
        <v>757</v>
      </c>
      <c r="S385" t="s">
        <v>759</v>
      </c>
      <c r="T385" t="s">
        <v>758</v>
      </c>
      <c r="U385" t="s">
        <v>758</v>
      </c>
      <c r="W385" t="str">
        <f t="shared" si="45"/>
        <v>0-63</v>
      </c>
      <c r="X385" t="str">
        <f>IF(AND(M385=$A$2,W385=$A$7),$A$10,IF(AND(M385=$A$3,W385=$A$7),$A$11,IF(AND(M385=$A$2,W385=$A$8),$A$21,IF(AND(M385=$A$3,W385=$A$8),$A$22,"ERR"))))</f>
        <v>0-31</v>
      </c>
      <c r="Y385" t="str">
        <f>IF(AND(X385=$A$10,N385=$A$2),$A$13,IF(AND(X385=$A$10,N385=$A$3),$A$15,IF(AND(X385=$A$11,N385=$A$2),$A$17,IF(AND(X385=$A$11,N385=$A$3),$A$19,IF(AND(X385=$A$21,N385=$A$2),$A$23,IF(AND(X385=$A$21,N385=$A$3),$A$25,IF(AND(X385=$A$22,N385=$A$2),$A$27,IF(AND(X385=$A$22,N385=$A$3),$A$29,"ERR"))))))))</f>
        <v>0-15</v>
      </c>
      <c r="Z385" t="str">
        <f t="shared" si="46"/>
        <v>8-15</v>
      </c>
      <c r="AA385" t="str">
        <f>IF(AND(Z385=$B$13,P385=$C$12),$C$13,IF(AND(Z385=$B$13,P385=$F$12),$C$31,IF(AND(Z385=$B$14,P385=$C$12),$C$14,IF(AND(Z385=$B$14,P385=$F$12),$C$32,IF(AND(Z385=$B$15,P385=$C$12),$C$15,IF(AND(Z385=$B$15,P385=$F$12),$C$33,IF(AND(Z385=$B$16,P385=$C$12),$C$16,IF(AND(Z385=$B$16,P385=$F$12),$C$34,IF(AND(Z385=$B$17,P385=$C$12),$C$17,IF(AND(Z385=$B$17,P385=$F$12),$C$35,IF(AND(Z385=$B$18,P385=$C$12),$C$18,IF(AND(Z385=$B$18,P385=$F$12),$C$36,IF(AND(Z385=$B$19,P385=$C$12),$C$19,IF(AND(Z385=$B$19,P385=$F$12),$C$37,IF(AND(Z385=$B$20,P385=$C$12),$C$20,IF(AND(Z385=$B$20,P385=$F$12),$C$38,IF(AND(Z385=$B$23,P385=$C$12),$C$23,IF(AND(Z385=$B$23,P385=$F$12),$C$41,IF(AND(Z385=$B$24,P385=$C$12),$C$24,IF(AND(Z385=$B$24,P385=$F$12),$C$42,IF(AND(Z385=$B$25,P385=$C$12),$C$25,IF(AND(Z385=$B$25,P385=$F$12),$C$43,IF(AND(Z385=$B$26,P385=$C$12),$C$26,IF(AND(Z385=$B$26,P385=$F$12),$C$44,IF(AND(Z385=$B$27,P385=$C$12),$C$27,IF(AND(Z385=$B$27,P385=$F$12),$C$45,IF(AND(Z385=$B$28,P385=$C$12),$C$28,IF(AND(Z385=$B$28,P385=$F$12),$C$46,IF(AND(Z385=$B$29,P385=$C$12),$C$29,IF(AND(Z385=$B$29,P385=$F$12),$C$47,IF(AND(Z385=$B$30,P385=$C$12),$C$30,IF(AND(Z385=$B$30,P385=$F$12),$C$48,"ERR"))))))))))))))))))))))))))))))))</f>
        <v>8-11</v>
      </c>
      <c r="AB385" t="str">
        <f t="shared" si="47"/>
        <v>10-11</v>
      </c>
      <c r="AC385" s="12" t="str">
        <f t="shared" si="48"/>
        <v>10</v>
      </c>
      <c r="AD385" t="str">
        <f t="shared" si="49"/>
        <v>0-3</v>
      </c>
      <c r="AE385" t="str">
        <f t="shared" si="50"/>
        <v>2-3</v>
      </c>
      <c r="AF385" s="12" t="str">
        <f t="shared" si="51"/>
        <v>3</v>
      </c>
      <c r="AH385">
        <f t="shared" si="52"/>
        <v>83</v>
      </c>
      <c r="AL385">
        <v>453</v>
      </c>
      <c r="AM385" t="str">
        <f t="shared" si="53"/>
        <v>NOT YOURS</v>
      </c>
    </row>
    <row r="386" spans="12:39">
      <c r="L386" s="1" t="s">
        <v>756</v>
      </c>
      <c r="M386" t="s">
        <v>757</v>
      </c>
      <c r="N386" t="s">
        <v>756</v>
      </c>
      <c r="O386" t="s">
        <v>756</v>
      </c>
      <c r="P386" t="s">
        <v>757</v>
      </c>
      <c r="Q386" t="s">
        <v>756</v>
      </c>
      <c r="R386" t="s">
        <v>756</v>
      </c>
      <c r="S386" t="s">
        <v>758</v>
      </c>
      <c r="T386" t="s">
        <v>759</v>
      </c>
      <c r="U386" t="s">
        <v>759</v>
      </c>
      <c r="W386" t="str">
        <f t="shared" si="45"/>
        <v>64-127</v>
      </c>
      <c r="X386" t="str">
        <f>IF(AND(M386=$A$2,W386=$A$7),$A$10,IF(AND(M386=$A$3,W386=$A$7),$A$11,IF(AND(M386=$A$2,W386=$A$8),$A$21,IF(AND(M386=$A$3,W386=$A$8),$A$22,"ERR"))))</f>
        <v>64-95</v>
      </c>
      <c r="Y386" t="str">
        <f>IF(AND(X386=$A$10,N386=$A$2),$A$13,IF(AND(X386=$A$10,N386=$A$3),$A$15,IF(AND(X386=$A$11,N386=$A$2),$A$17,IF(AND(X386=$A$11,N386=$A$3),$A$19,IF(AND(X386=$A$21,N386=$A$2),$A$23,IF(AND(X386=$A$21,N386=$A$3),$A$25,IF(AND(X386=$A$22,N386=$A$2),$A$27,IF(AND(X386=$A$22,N386=$A$3),$A$29,"ERR"))))))))</f>
        <v>80-95</v>
      </c>
      <c r="Z386" t="str">
        <f t="shared" si="46"/>
        <v>88-95</v>
      </c>
      <c r="AA386" t="str">
        <f>IF(AND(Z386=$B$13,P386=$C$12),$C$13,IF(AND(Z386=$B$13,P386=$F$12),$C$31,IF(AND(Z386=$B$14,P386=$C$12),$C$14,IF(AND(Z386=$B$14,P386=$F$12),$C$32,IF(AND(Z386=$B$15,P386=$C$12),$C$15,IF(AND(Z386=$B$15,P386=$F$12),$C$33,IF(AND(Z386=$B$16,P386=$C$12),$C$16,IF(AND(Z386=$B$16,P386=$F$12),$C$34,IF(AND(Z386=$B$17,P386=$C$12),$C$17,IF(AND(Z386=$B$17,P386=$F$12),$C$35,IF(AND(Z386=$B$18,P386=$C$12),$C$18,IF(AND(Z386=$B$18,P386=$F$12),$C$36,IF(AND(Z386=$B$19,P386=$C$12),$C$19,IF(AND(Z386=$B$19,P386=$F$12),$C$37,IF(AND(Z386=$B$20,P386=$C$12),$C$20,IF(AND(Z386=$B$20,P386=$F$12),$C$38,IF(AND(Z386=$B$23,P386=$C$12),$C$23,IF(AND(Z386=$B$23,P386=$F$12),$C$41,IF(AND(Z386=$B$24,P386=$C$12),$C$24,IF(AND(Z386=$B$24,P386=$F$12),$C$42,IF(AND(Z386=$B$25,P386=$C$12),$C$25,IF(AND(Z386=$B$25,P386=$F$12),$C$43,IF(AND(Z386=$B$26,P386=$C$12),$C$26,IF(AND(Z386=$B$26,P386=$F$12),$C$44,IF(AND(Z386=$B$27,P386=$C$12),$C$27,IF(AND(Z386=$B$27,P386=$F$12),$C$45,IF(AND(Z386=$B$28,P386=$C$12),$C$28,IF(AND(Z386=$B$28,P386=$F$12),$C$46,IF(AND(Z386=$B$29,P386=$C$12),$C$29,IF(AND(Z386=$B$29,P386=$F$12),$C$47,IF(AND(Z386=$B$30,P386=$C$12),$C$30,IF(AND(Z386=$B$30,P386=$F$12),$C$48,"ERR"))))))))))))))))))))))))))))))))</f>
        <v>88-91</v>
      </c>
      <c r="AB386" t="str">
        <f t="shared" si="47"/>
        <v>90-91</v>
      </c>
      <c r="AC386" s="12" t="str">
        <f t="shared" si="48"/>
        <v>91</v>
      </c>
      <c r="AD386" t="str">
        <f t="shared" si="49"/>
        <v>4-7</v>
      </c>
      <c r="AE386" t="str">
        <f t="shared" si="50"/>
        <v>4-5</v>
      </c>
      <c r="AF386" s="12" t="str">
        <f t="shared" si="51"/>
        <v>4</v>
      </c>
      <c r="AH386">
        <f t="shared" si="52"/>
        <v>732</v>
      </c>
      <c r="AL386">
        <v>454</v>
      </c>
      <c r="AM386" t="str">
        <f t="shared" si="53"/>
        <v>NOT YOURS</v>
      </c>
    </row>
    <row r="387" spans="12:39">
      <c r="L387" s="1" t="s">
        <v>756</v>
      </c>
      <c r="M387" t="s">
        <v>757</v>
      </c>
      <c r="N387" t="s">
        <v>756</v>
      </c>
      <c r="O387" t="s">
        <v>756</v>
      </c>
      <c r="P387" t="s">
        <v>756</v>
      </c>
      <c r="Q387" t="s">
        <v>757</v>
      </c>
      <c r="R387" t="s">
        <v>756</v>
      </c>
      <c r="S387" t="s">
        <v>759</v>
      </c>
      <c r="T387" t="s">
        <v>759</v>
      </c>
      <c r="U387" t="s">
        <v>758</v>
      </c>
      <c r="W387" t="str">
        <f t="shared" ref="W387:W450" si="54">IF(L387=$A$2,$A$7,$A$8)</f>
        <v>64-127</v>
      </c>
      <c r="X387" t="str">
        <f>IF(AND(M387=$A$2,W387=$A$7),$A$10,IF(AND(M387=$A$3,W387=$A$7),$A$11,IF(AND(M387=$A$2,W387=$A$8),$A$21,IF(AND(M387=$A$3,W387=$A$8),$A$22,"ERR"))))</f>
        <v>64-95</v>
      </c>
      <c r="Y387" t="str">
        <f>IF(AND(X387=$A$10,N387=$A$2),$A$13,IF(AND(X387=$A$10,N387=$A$3),$A$15,IF(AND(X387=$A$11,N387=$A$2),$A$17,IF(AND(X387=$A$11,N387=$A$3),$A$19,IF(AND(X387=$A$21,N387=$A$2),$A$23,IF(AND(X387=$A$21,N387=$A$3),$A$25,IF(AND(X387=$A$22,N387=$A$2),$A$27,IF(AND(X387=$A$22,N387=$A$3),$A$29,"ERR"))))))))</f>
        <v>80-95</v>
      </c>
      <c r="Z387" t="str">
        <f t="shared" ref="Z387:Z450" si="55">IF(AND(Y387=$A$13,O387=$A$2),$B$13,IF(AND(Y387=$A$13,O387=$A$3),$B$14,IF(AND(Y387=$A$15,O387=$A$2),$B$15,IF(AND(Y387=$A$15,O387=$A$3),$B$16,IF(AND(Y387=$A$17,O387=$A$2),$B$17,IF(AND(Y387=$A$17,O387=$A$3),$B$18,IF(AND(Y387=$A$19,O387=$A$2),$B$19,IF(AND(Y387=$A$19,O387=$A$3),$B$20,IF(AND(Y387=$A$23,O387=$A$2),$B$23,IF(AND(Y387=$A$23,O387=$A$3),$B$24,IF(AND(Y387=$A$25,O387=$A$2),$B$25,IF(AND(Y387=$A$25,O387=$A$3),$B$26,IF(AND(Y387=$A$27,O387=$A$2),$B$27,IF(AND(Y387=$A$27,O387=$A$3),$B$28,IF(AND(Y387=$A$29,O387=$A$2),$B$29,IF(AND(Y387=$A$29,O387=$A$3),$B$30,"ERR"))))))))))))))))</f>
        <v>88-95</v>
      </c>
      <c r="AA387" t="str">
        <f>IF(AND(Z387=$B$13,P387=$C$12),$C$13,IF(AND(Z387=$B$13,P387=$F$12),$C$31,IF(AND(Z387=$B$14,P387=$C$12),$C$14,IF(AND(Z387=$B$14,P387=$F$12),$C$32,IF(AND(Z387=$B$15,P387=$C$12),$C$15,IF(AND(Z387=$B$15,P387=$F$12),$C$33,IF(AND(Z387=$B$16,P387=$C$12),$C$16,IF(AND(Z387=$B$16,P387=$F$12),$C$34,IF(AND(Z387=$B$17,P387=$C$12),$C$17,IF(AND(Z387=$B$17,P387=$F$12),$C$35,IF(AND(Z387=$B$18,P387=$C$12),$C$18,IF(AND(Z387=$B$18,P387=$F$12),$C$36,IF(AND(Z387=$B$19,P387=$C$12),$C$19,IF(AND(Z387=$B$19,P387=$F$12),$C$37,IF(AND(Z387=$B$20,P387=$C$12),$C$20,IF(AND(Z387=$B$20,P387=$F$12),$C$38,IF(AND(Z387=$B$23,P387=$C$12),$C$23,IF(AND(Z387=$B$23,P387=$F$12),$C$41,IF(AND(Z387=$B$24,P387=$C$12),$C$24,IF(AND(Z387=$B$24,P387=$F$12),$C$42,IF(AND(Z387=$B$25,P387=$C$12),$C$25,IF(AND(Z387=$B$25,P387=$F$12),$C$43,IF(AND(Z387=$B$26,P387=$C$12),$C$26,IF(AND(Z387=$B$26,P387=$F$12),$C$44,IF(AND(Z387=$B$27,P387=$C$12),$C$27,IF(AND(Z387=$B$27,P387=$F$12),$C$45,IF(AND(Z387=$B$28,P387=$C$12),$C$28,IF(AND(Z387=$B$28,P387=$F$12),$C$46,IF(AND(Z387=$B$29,P387=$C$12),$C$29,IF(AND(Z387=$B$29,P387=$F$12),$C$47,IF(AND(Z387=$B$30,P387=$C$12),$C$30,IF(AND(Z387=$B$30,P387=$F$12),$C$48,"ERR"))))))))))))))))))))))))))))))))</f>
        <v>92-95</v>
      </c>
      <c r="AB387" t="str">
        <f t="shared" ref="AB387:AB450" si="56">IF(Q387=$D$12,VLOOKUP(AA387,$C:$D,2,FALSE),IF(Q387=$E$12,VLOOKUP(AA387,$C:$E,3,FALSE),"ERR"))</f>
        <v>92-93</v>
      </c>
      <c r="AC387" s="12" t="str">
        <f t="shared" ref="AC387:AC450" si="57">IF(AND(R387=$D$12,LEN(AB387)=5),LEFT(AB387,2),IF(AND(R387=$D$12,LEN(AB387)=3),LEFT(AB387,1),IF(AND(R387=$E$12,LEN(AB387)=5),RIGHT(AB387,2),IF(AND(R387=$E$12,LEN(AB387)=3),RIGHT(AB387,1),IF(AND(R387=$D$12,LEN(AB387)=7),LEFT(AB387,3),IF(AND(R387=$E$12,LEN(AB387)=7),RIGHT(AB387,3)))))))</f>
        <v>93</v>
      </c>
      <c r="AD387" t="str">
        <f t="shared" ref="AD387:AD450" si="58">IF(S387=$G$21,$H$21,IF(S387=$G$22,$H$22))</f>
        <v>0-3</v>
      </c>
      <c r="AE387" t="str">
        <f t="shared" ref="AE387:AE450" si="59">IF(T387=$G$21,VLOOKUP(AD387,$H$21:$J$22,2,FALSE),IF(T387=$G$22,VLOOKUP(AD387,$H$21:$J$22,3,FALSE),"ERR"))</f>
        <v>0-1</v>
      </c>
      <c r="AF387" s="12" t="str">
        <f t="shared" ref="AF387:AF450" si="60">IF(U387=$G$21,LEFT(AE387,1),IF(U387=$G$22,RIGHT(AE387,1),"ERR"))</f>
        <v>1</v>
      </c>
      <c r="AH387">
        <f t="shared" si="52"/>
        <v>745</v>
      </c>
      <c r="AL387">
        <v>455</v>
      </c>
      <c r="AM387" t="str">
        <f t="shared" si="53"/>
        <v>NOT YOURS</v>
      </c>
    </row>
    <row r="388" spans="12:39">
      <c r="L388" s="1" t="s">
        <v>756</v>
      </c>
      <c r="M388" t="s">
        <v>757</v>
      </c>
      <c r="N388" t="s">
        <v>757</v>
      </c>
      <c r="O388" t="s">
        <v>756</v>
      </c>
      <c r="P388" t="s">
        <v>757</v>
      </c>
      <c r="Q388" t="s">
        <v>757</v>
      </c>
      <c r="R388" t="s">
        <v>756</v>
      </c>
      <c r="S388" t="s">
        <v>759</v>
      </c>
      <c r="T388" t="s">
        <v>759</v>
      </c>
      <c r="U388" t="s">
        <v>758</v>
      </c>
      <c r="W388" t="str">
        <f t="shared" si="54"/>
        <v>64-127</v>
      </c>
      <c r="X388" t="str">
        <f>IF(AND(M388=$A$2,W388=$A$7),$A$10,IF(AND(M388=$A$3,W388=$A$7),$A$11,IF(AND(M388=$A$2,W388=$A$8),$A$21,IF(AND(M388=$A$3,W388=$A$8),$A$22,"ERR"))))</f>
        <v>64-95</v>
      </c>
      <c r="Y388" t="str">
        <f>IF(AND(X388=$A$10,N388=$A$2),$A$13,IF(AND(X388=$A$10,N388=$A$3),$A$15,IF(AND(X388=$A$11,N388=$A$2),$A$17,IF(AND(X388=$A$11,N388=$A$3),$A$19,IF(AND(X388=$A$21,N388=$A$2),$A$23,IF(AND(X388=$A$21,N388=$A$3),$A$25,IF(AND(X388=$A$22,N388=$A$2),$A$27,IF(AND(X388=$A$22,N388=$A$3),$A$29,"ERR"))))))))</f>
        <v>64-79</v>
      </c>
      <c r="Z388" t="str">
        <f t="shared" si="55"/>
        <v>72-79</v>
      </c>
      <c r="AA388" t="str">
        <f>IF(AND(Z388=$B$13,P388=$C$12),$C$13,IF(AND(Z388=$B$13,P388=$F$12),$C$31,IF(AND(Z388=$B$14,P388=$C$12),$C$14,IF(AND(Z388=$B$14,P388=$F$12),$C$32,IF(AND(Z388=$B$15,P388=$C$12),$C$15,IF(AND(Z388=$B$15,P388=$F$12),$C$33,IF(AND(Z388=$B$16,P388=$C$12),$C$16,IF(AND(Z388=$B$16,P388=$F$12),$C$34,IF(AND(Z388=$B$17,P388=$C$12),$C$17,IF(AND(Z388=$B$17,P388=$F$12),$C$35,IF(AND(Z388=$B$18,P388=$C$12),$C$18,IF(AND(Z388=$B$18,P388=$F$12),$C$36,IF(AND(Z388=$B$19,P388=$C$12),$C$19,IF(AND(Z388=$B$19,P388=$F$12),$C$37,IF(AND(Z388=$B$20,P388=$C$12),$C$20,IF(AND(Z388=$B$20,P388=$F$12),$C$38,IF(AND(Z388=$B$23,P388=$C$12),$C$23,IF(AND(Z388=$B$23,P388=$F$12),$C$41,IF(AND(Z388=$B$24,P388=$C$12),$C$24,IF(AND(Z388=$B$24,P388=$F$12),$C$42,IF(AND(Z388=$B$25,P388=$C$12),$C$25,IF(AND(Z388=$B$25,P388=$F$12),$C$43,IF(AND(Z388=$B$26,P388=$C$12),$C$26,IF(AND(Z388=$B$26,P388=$F$12),$C$44,IF(AND(Z388=$B$27,P388=$C$12),$C$27,IF(AND(Z388=$B$27,P388=$F$12),$C$45,IF(AND(Z388=$B$28,P388=$C$12),$C$28,IF(AND(Z388=$B$28,P388=$F$12),$C$46,IF(AND(Z388=$B$29,P388=$C$12),$C$29,IF(AND(Z388=$B$29,P388=$F$12),$C$47,IF(AND(Z388=$B$30,P388=$C$12),$C$30,IF(AND(Z388=$B$30,P388=$F$12),$C$48,"ERR"))))))))))))))))))))))))))))))))</f>
        <v>72-75</v>
      </c>
      <c r="AB388" t="str">
        <f t="shared" si="56"/>
        <v>72-73</v>
      </c>
      <c r="AC388" s="12" t="str">
        <f t="shared" si="57"/>
        <v>73</v>
      </c>
      <c r="AD388" t="str">
        <f t="shared" si="58"/>
        <v>0-3</v>
      </c>
      <c r="AE388" t="str">
        <f t="shared" si="59"/>
        <v>0-1</v>
      </c>
      <c r="AF388" s="12" t="str">
        <f t="shared" si="60"/>
        <v>1</v>
      </c>
      <c r="AH388">
        <f t="shared" ref="AH388:AH451" si="61">(AC388*8)+AF388</f>
        <v>585</v>
      </c>
      <c r="AL388">
        <v>456</v>
      </c>
      <c r="AM388" t="str">
        <f t="shared" ref="AM388:AM451" si="62">IF(AND(AL388-AL387=1,AL389-AL388=1),"NOT YOURS","")</f>
        <v>NOT YOURS</v>
      </c>
    </row>
    <row r="389" spans="12:39">
      <c r="L389" s="1" t="s">
        <v>756</v>
      </c>
      <c r="M389" t="s">
        <v>757</v>
      </c>
      <c r="N389" t="s">
        <v>757</v>
      </c>
      <c r="O389" t="s">
        <v>757</v>
      </c>
      <c r="P389" t="s">
        <v>757</v>
      </c>
      <c r="Q389" t="s">
        <v>756</v>
      </c>
      <c r="R389" t="s">
        <v>756</v>
      </c>
      <c r="S389" t="s">
        <v>758</v>
      </c>
      <c r="T389" t="s">
        <v>759</v>
      </c>
      <c r="U389" t="s">
        <v>758</v>
      </c>
      <c r="W389" t="str">
        <f t="shared" si="54"/>
        <v>64-127</v>
      </c>
      <c r="X389" t="str">
        <f>IF(AND(M389=$A$2,W389=$A$7),$A$10,IF(AND(M389=$A$3,W389=$A$7),$A$11,IF(AND(M389=$A$2,W389=$A$8),$A$21,IF(AND(M389=$A$3,W389=$A$8),$A$22,"ERR"))))</f>
        <v>64-95</v>
      </c>
      <c r="Y389" t="str">
        <f>IF(AND(X389=$A$10,N389=$A$2),$A$13,IF(AND(X389=$A$10,N389=$A$3),$A$15,IF(AND(X389=$A$11,N389=$A$2),$A$17,IF(AND(X389=$A$11,N389=$A$3),$A$19,IF(AND(X389=$A$21,N389=$A$2),$A$23,IF(AND(X389=$A$21,N389=$A$3),$A$25,IF(AND(X389=$A$22,N389=$A$2),$A$27,IF(AND(X389=$A$22,N389=$A$3),$A$29,"ERR"))))))))</f>
        <v>64-79</v>
      </c>
      <c r="Z389" t="str">
        <f t="shared" si="55"/>
        <v>64-71</v>
      </c>
      <c r="AA389" t="str">
        <f>IF(AND(Z389=$B$13,P389=$C$12),$C$13,IF(AND(Z389=$B$13,P389=$F$12),$C$31,IF(AND(Z389=$B$14,P389=$C$12),$C$14,IF(AND(Z389=$B$14,P389=$F$12),$C$32,IF(AND(Z389=$B$15,P389=$C$12),$C$15,IF(AND(Z389=$B$15,P389=$F$12),$C$33,IF(AND(Z389=$B$16,P389=$C$12),$C$16,IF(AND(Z389=$B$16,P389=$F$12),$C$34,IF(AND(Z389=$B$17,P389=$C$12),$C$17,IF(AND(Z389=$B$17,P389=$F$12),$C$35,IF(AND(Z389=$B$18,P389=$C$12),$C$18,IF(AND(Z389=$B$18,P389=$F$12),$C$36,IF(AND(Z389=$B$19,P389=$C$12),$C$19,IF(AND(Z389=$B$19,P389=$F$12),$C$37,IF(AND(Z389=$B$20,P389=$C$12),$C$20,IF(AND(Z389=$B$20,P389=$F$12),$C$38,IF(AND(Z389=$B$23,P389=$C$12),$C$23,IF(AND(Z389=$B$23,P389=$F$12),$C$41,IF(AND(Z389=$B$24,P389=$C$12),$C$24,IF(AND(Z389=$B$24,P389=$F$12),$C$42,IF(AND(Z389=$B$25,P389=$C$12),$C$25,IF(AND(Z389=$B$25,P389=$F$12),$C$43,IF(AND(Z389=$B$26,P389=$C$12),$C$26,IF(AND(Z389=$B$26,P389=$F$12),$C$44,IF(AND(Z389=$B$27,P389=$C$12),$C$27,IF(AND(Z389=$B$27,P389=$F$12),$C$45,IF(AND(Z389=$B$28,P389=$C$12),$C$28,IF(AND(Z389=$B$28,P389=$F$12),$C$46,IF(AND(Z389=$B$29,P389=$C$12),$C$29,IF(AND(Z389=$B$29,P389=$F$12),$C$47,IF(AND(Z389=$B$30,P389=$C$12),$C$30,IF(AND(Z389=$B$30,P389=$F$12),$C$48,"ERR"))))))))))))))))))))))))))))))))</f>
        <v>64-67</v>
      </c>
      <c r="AB389" t="str">
        <f t="shared" si="56"/>
        <v>66-67</v>
      </c>
      <c r="AC389" s="12" t="str">
        <f t="shared" si="57"/>
        <v>67</v>
      </c>
      <c r="AD389" t="str">
        <f t="shared" si="58"/>
        <v>4-7</v>
      </c>
      <c r="AE389" t="str">
        <f t="shared" si="59"/>
        <v>4-5</v>
      </c>
      <c r="AF389" s="12" t="str">
        <f t="shared" si="60"/>
        <v>5</v>
      </c>
      <c r="AH389">
        <f t="shared" si="61"/>
        <v>541</v>
      </c>
      <c r="AL389">
        <v>457</v>
      </c>
      <c r="AM389" t="str">
        <f t="shared" si="62"/>
        <v>NOT YOURS</v>
      </c>
    </row>
    <row r="390" spans="12:39">
      <c r="L390" s="1" t="s">
        <v>756</v>
      </c>
      <c r="M390" t="s">
        <v>757</v>
      </c>
      <c r="N390" t="s">
        <v>757</v>
      </c>
      <c r="O390" t="s">
        <v>757</v>
      </c>
      <c r="P390" t="s">
        <v>756</v>
      </c>
      <c r="Q390" t="s">
        <v>757</v>
      </c>
      <c r="R390" t="s">
        <v>756</v>
      </c>
      <c r="S390" t="s">
        <v>758</v>
      </c>
      <c r="T390" t="s">
        <v>758</v>
      </c>
      <c r="U390" t="s">
        <v>759</v>
      </c>
      <c r="W390" t="str">
        <f t="shared" si="54"/>
        <v>64-127</v>
      </c>
      <c r="X390" t="str">
        <f>IF(AND(M390=$A$2,W390=$A$7),$A$10,IF(AND(M390=$A$3,W390=$A$7),$A$11,IF(AND(M390=$A$2,W390=$A$8),$A$21,IF(AND(M390=$A$3,W390=$A$8),$A$22,"ERR"))))</f>
        <v>64-95</v>
      </c>
      <c r="Y390" t="str">
        <f>IF(AND(X390=$A$10,N390=$A$2),$A$13,IF(AND(X390=$A$10,N390=$A$3),$A$15,IF(AND(X390=$A$11,N390=$A$2),$A$17,IF(AND(X390=$A$11,N390=$A$3),$A$19,IF(AND(X390=$A$21,N390=$A$2),$A$23,IF(AND(X390=$A$21,N390=$A$3),$A$25,IF(AND(X390=$A$22,N390=$A$2),$A$27,IF(AND(X390=$A$22,N390=$A$3),$A$29,"ERR"))))))))</f>
        <v>64-79</v>
      </c>
      <c r="Z390" t="str">
        <f t="shared" si="55"/>
        <v>64-71</v>
      </c>
      <c r="AA390" t="str">
        <f>IF(AND(Z390=$B$13,P390=$C$12),$C$13,IF(AND(Z390=$B$13,P390=$F$12),$C$31,IF(AND(Z390=$B$14,P390=$C$12),$C$14,IF(AND(Z390=$B$14,P390=$F$12),$C$32,IF(AND(Z390=$B$15,P390=$C$12),$C$15,IF(AND(Z390=$B$15,P390=$F$12),$C$33,IF(AND(Z390=$B$16,P390=$C$12),$C$16,IF(AND(Z390=$B$16,P390=$F$12),$C$34,IF(AND(Z390=$B$17,P390=$C$12),$C$17,IF(AND(Z390=$B$17,P390=$F$12),$C$35,IF(AND(Z390=$B$18,P390=$C$12),$C$18,IF(AND(Z390=$B$18,P390=$F$12),$C$36,IF(AND(Z390=$B$19,P390=$C$12),$C$19,IF(AND(Z390=$B$19,P390=$F$12),$C$37,IF(AND(Z390=$B$20,P390=$C$12),$C$20,IF(AND(Z390=$B$20,P390=$F$12),$C$38,IF(AND(Z390=$B$23,P390=$C$12),$C$23,IF(AND(Z390=$B$23,P390=$F$12),$C$41,IF(AND(Z390=$B$24,P390=$C$12),$C$24,IF(AND(Z390=$B$24,P390=$F$12),$C$42,IF(AND(Z390=$B$25,P390=$C$12),$C$25,IF(AND(Z390=$B$25,P390=$F$12),$C$43,IF(AND(Z390=$B$26,P390=$C$12),$C$26,IF(AND(Z390=$B$26,P390=$F$12),$C$44,IF(AND(Z390=$B$27,P390=$C$12),$C$27,IF(AND(Z390=$B$27,P390=$F$12),$C$45,IF(AND(Z390=$B$28,P390=$C$12),$C$28,IF(AND(Z390=$B$28,P390=$F$12),$C$46,IF(AND(Z390=$B$29,P390=$C$12),$C$29,IF(AND(Z390=$B$29,P390=$F$12),$C$47,IF(AND(Z390=$B$30,P390=$C$12),$C$30,IF(AND(Z390=$B$30,P390=$F$12),$C$48,"ERR"))))))))))))))))))))))))))))))))</f>
        <v>68-71</v>
      </c>
      <c r="AB390" t="str">
        <f t="shared" si="56"/>
        <v>68-69</v>
      </c>
      <c r="AC390" s="12" t="str">
        <f t="shared" si="57"/>
        <v>69</v>
      </c>
      <c r="AD390" t="str">
        <f t="shared" si="58"/>
        <v>4-7</v>
      </c>
      <c r="AE390" t="str">
        <f t="shared" si="59"/>
        <v>6-7</v>
      </c>
      <c r="AF390" s="12" t="str">
        <f t="shared" si="60"/>
        <v>6</v>
      </c>
      <c r="AH390">
        <f t="shared" si="61"/>
        <v>558</v>
      </c>
      <c r="AL390">
        <v>458</v>
      </c>
      <c r="AM390" t="str">
        <f t="shared" si="62"/>
        <v>NOT YOURS</v>
      </c>
    </row>
    <row r="391" spans="12:39">
      <c r="L391" s="1" t="s">
        <v>756</v>
      </c>
      <c r="M391" t="s">
        <v>756</v>
      </c>
      <c r="N391" t="s">
        <v>757</v>
      </c>
      <c r="O391" t="s">
        <v>757</v>
      </c>
      <c r="P391" t="s">
        <v>757</v>
      </c>
      <c r="Q391" t="s">
        <v>756</v>
      </c>
      <c r="R391" t="s">
        <v>757</v>
      </c>
      <c r="S391" t="s">
        <v>758</v>
      </c>
      <c r="T391" t="s">
        <v>759</v>
      </c>
      <c r="U391" t="s">
        <v>758</v>
      </c>
      <c r="W391" t="str">
        <f t="shared" si="54"/>
        <v>64-127</v>
      </c>
      <c r="X391" t="str">
        <f>IF(AND(M391=$A$2,W391=$A$7),$A$10,IF(AND(M391=$A$3,W391=$A$7),$A$11,IF(AND(M391=$A$2,W391=$A$8),$A$21,IF(AND(M391=$A$3,W391=$A$8),$A$22,"ERR"))))</f>
        <v>96-127</v>
      </c>
      <c r="Y391" t="str">
        <f>IF(AND(X391=$A$10,N391=$A$2),$A$13,IF(AND(X391=$A$10,N391=$A$3),$A$15,IF(AND(X391=$A$11,N391=$A$2),$A$17,IF(AND(X391=$A$11,N391=$A$3),$A$19,IF(AND(X391=$A$21,N391=$A$2),$A$23,IF(AND(X391=$A$21,N391=$A$3),$A$25,IF(AND(X391=$A$22,N391=$A$2),$A$27,IF(AND(X391=$A$22,N391=$A$3),$A$29,"ERR"))))))))</f>
        <v>96-111</v>
      </c>
      <c r="Z391" t="str">
        <f t="shared" si="55"/>
        <v>96-103</v>
      </c>
      <c r="AA391" t="str">
        <f>IF(AND(Z391=$B$13,P391=$C$12),$C$13,IF(AND(Z391=$B$13,P391=$F$12),$C$31,IF(AND(Z391=$B$14,P391=$C$12),$C$14,IF(AND(Z391=$B$14,P391=$F$12),$C$32,IF(AND(Z391=$B$15,P391=$C$12),$C$15,IF(AND(Z391=$B$15,P391=$F$12),$C$33,IF(AND(Z391=$B$16,P391=$C$12),$C$16,IF(AND(Z391=$B$16,P391=$F$12),$C$34,IF(AND(Z391=$B$17,P391=$C$12),$C$17,IF(AND(Z391=$B$17,P391=$F$12),$C$35,IF(AND(Z391=$B$18,P391=$C$12),$C$18,IF(AND(Z391=$B$18,P391=$F$12),$C$36,IF(AND(Z391=$B$19,P391=$C$12),$C$19,IF(AND(Z391=$B$19,P391=$F$12),$C$37,IF(AND(Z391=$B$20,P391=$C$12),$C$20,IF(AND(Z391=$B$20,P391=$F$12),$C$38,IF(AND(Z391=$B$23,P391=$C$12),$C$23,IF(AND(Z391=$B$23,P391=$F$12),$C$41,IF(AND(Z391=$B$24,P391=$C$12),$C$24,IF(AND(Z391=$B$24,P391=$F$12),$C$42,IF(AND(Z391=$B$25,P391=$C$12),$C$25,IF(AND(Z391=$B$25,P391=$F$12),$C$43,IF(AND(Z391=$B$26,P391=$C$12),$C$26,IF(AND(Z391=$B$26,P391=$F$12),$C$44,IF(AND(Z391=$B$27,P391=$C$12),$C$27,IF(AND(Z391=$B$27,P391=$F$12),$C$45,IF(AND(Z391=$B$28,P391=$C$12),$C$28,IF(AND(Z391=$B$28,P391=$F$12),$C$46,IF(AND(Z391=$B$29,P391=$C$12),$C$29,IF(AND(Z391=$B$29,P391=$F$12),$C$47,IF(AND(Z391=$B$30,P391=$C$12),$C$30,IF(AND(Z391=$B$30,P391=$F$12),$C$48,"ERR"))))))))))))))))))))))))))))))))</f>
        <v>96-99</v>
      </c>
      <c r="AB391" t="str">
        <f t="shared" si="56"/>
        <v>98-99</v>
      </c>
      <c r="AC391" s="12" t="str">
        <f t="shared" si="57"/>
        <v>98</v>
      </c>
      <c r="AD391" t="str">
        <f t="shared" si="58"/>
        <v>4-7</v>
      </c>
      <c r="AE391" t="str">
        <f t="shared" si="59"/>
        <v>4-5</v>
      </c>
      <c r="AF391" s="12" t="str">
        <f t="shared" si="60"/>
        <v>5</v>
      </c>
      <c r="AH391">
        <f t="shared" si="61"/>
        <v>789</v>
      </c>
      <c r="AL391">
        <v>459</v>
      </c>
      <c r="AM391" t="str">
        <f t="shared" si="62"/>
        <v>NOT YOURS</v>
      </c>
    </row>
    <row r="392" spans="12:39">
      <c r="L392" s="1" t="s">
        <v>756</v>
      </c>
      <c r="M392" t="s">
        <v>757</v>
      </c>
      <c r="N392" t="s">
        <v>757</v>
      </c>
      <c r="O392" t="s">
        <v>756</v>
      </c>
      <c r="P392" t="s">
        <v>757</v>
      </c>
      <c r="Q392" t="s">
        <v>757</v>
      </c>
      <c r="R392" t="s">
        <v>756</v>
      </c>
      <c r="S392" t="s">
        <v>759</v>
      </c>
      <c r="T392" t="s">
        <v>758</v>
      </c>
      <c r="U392" t="s">
        <v>759</v>
      </c>
      <c r="W392" t="str">
        <f t="shared" si="54"/>
        <v>64-127</v>
      </c>
      <c r="X392" t="str">
        <f>IF(AND(M392=$A$2,W392=$A$7),$A$10,IF(AND(M392=$A$3,W392=$A$7),$A$11,IF(AND(M392=$A$2,W392=$A$8),$A$21,IF(AND(M392=$A$3,W392=$A$8),$A$22,"ERR"))))</f>
        <v>64-95</v>
      </c>
      <c r="Y392" t="str">
        <f>IF(AND(X392=$A$10,N392=$A$2),$A$13,IF(AND(X392=$A$10,N392=$A$3),$A$15,IF(AND(X392=$A$11,N392=$A$2),$A$17,IF(AND(X392=$A$11,N392=$A$3),$A$19,IF(AND(X392=$A$21,N392=$A$2),$A$23,IF(AND(X392=$A$21,N392=$A$3),$A$25,IF(AND(X392=$A$22,N392=$A$2),$A$27,IF(AND(X392=$A$22,N392=$A$3),$A$29,"ERR"))))))))</f>
        <v>64-79</v>
      </c>
      <c r="Z392" t="str">
        <f t="shared" si="55"/>
        <v>72-79</v>
      </c>
      <c r="AA392" t="str">
        <f>IF(AND(Z392=$B$13,P392=$C$12),$C$13,IF(AND(Z392=$B$13,P392=$F$12),$C$31,IF(AND(Z392=$B$14,P392=$C$12),$C$14,IF(AND(Z392=$B$14,P392=$F$12),$C$32,IF(AND(Z392=$B$15,P392=$C$12),$C$15,IF(AND(Z392=$B$15,P392=$F$12),$C$33,IF(AND(Z392=$B$16,P392=$C$12),$C$16,IF(AND(Z392=$B$16,P392=$F$12),$C$34,IF(AND(Z392=$B$17,P392=$C$12),$C$17,IF(AND(Z392=$B$17,P392=$F$12),$C$35,IF(AND(Z392=$B$18,P392=$C$12),$C$18,IF(AND(Z392=$B$18,P392=$F$12),$C$36,IF(AND(Z392=$B$19,P392=$C$12),$C$19,IF(AND(Z392=$B$19,P392=$F$12),$C$37,IF(AND(Z392=$B$20,P392=$C$12),$C$20,IF(AND(Z392=$B$20,P392=$F$12),$C$38,IF(AND(Z392=$B$23,P392=$C$12),$C$23,IF(AND(Z392=$B$23,P392=$F$12),$C$41,IF(AND(Z392=$B$24,P392=$C$12),$C$24,IF(AND(Z392=$B$24,P392=$F$12),$C$42,IF(AND(Z392=$B$25,P392=$C$12),$C$25,IF(AND(Z392=$B$25,P392=$F$12),$C$43,IF(AND(Z392=$B$26,P392=$C$12),$C$26,IF(AND(Z392=$B$26,P392=$F$12),$C$44,IF(AND(Z392=$B$27,P392=$C$12),$C$27,IF(AND(Z392=$B$27,P392=$F$12),$C$45,IF(AND(Z392=$B$28,P392=$C$12),$C$28,IF(AND(Z392=$B$28,P392=$F$12),$C$46,IF(AND(Z392=$B$29,P392=$C$12),$C$29,IF(AND(Z392=$B$29,P392=$F$12),$C$47,IF(AND(Z392=$B$30,P392=$C$12),$C$30,IF(AND(Z392=$B$30,P392=$F$12),$C$48,"ERR"))))))))))))))))))))))))))))))))</f>
        <v>72-75</v>
      </c>
      <c r="AB392" t="str">
        <f t="shared" si="56"/>
        <v>72-73</v>
      </c>
      <c r="AC392" s="12" t="str">
        <f t="shared" si="57"/>
        <v>73</v>
      </c>
      <c r="AD392" t="str">
        <f t="shared" si="58"/>
        <v>0-3</v>
      </c>
      <c r="AE392" t="str">
        <f t="shared" si="59"/>
        <v>2-3</v>
      </c>
      <c r="AF392" s="12" t="str">
        <f t="shared" si="60"/>
        <v>2</v>
      </c>
      <c r="AH392">
        <f t="shared" si="61"/>
        <v>586</v>
      </c>
      <c r="AL392">
        <v>460</v>
      </c>
      <c r="AM392" t="str">
        <f t="shared" si="62"/>
        <v>NOT YOURS</v>
      </c>
    </row>
    <row r="393" spans="12:39">
      <c r="L393" s="1" t="s">
        <v>757</v>
      </c>
      <c r="M393" t="s">
        <v>756</v>
      </c>
      <c r="N393" t="s">
        <v>756</v>
      </c>
      <c r="O393" t="s">
        <v>756</v>
      </c>
      <c r="P393" t="s">
        <v>757</v>
      </c>
      <c r="Q393" t="s">
        <v>756</v>
      </c>
      <c r="R393" t="s">
        <v>756</v>
      </c>
      <c r="S393" t="s">
        <v>759</v>
      </c>
      <c r="T393" t="s">
        <v>759</v>
      </c>
      <c r="U393" t="s">
        <v>758</v>
      </c>
      <c r="W393" t="str">
        <f t="shared" si="54"/>
        <v>0-63</v>
      </c>
      <c r="X393" t="str">
        <f>IF(AND(M393=$A$2,W393=$A$7),$A$10,IF(AND(M393=$A$3,W393=$A$7),$A$11,IF(AND(M393=$A$2,W393=$A$8),$A$21,IF(AND(M393=$A$3,W393=$A$8),$A$22,"ERR"))))</f>
        <v>32-63</v>
      </c>
      <c r="Y393" t="str">
        <f>IF(AND(X393=$A$10,N393=$A$2),$A$13,IF(AND(X393=$A$10,N393=$A$3),$A$15,IF(AND(X393=$A$11,N393=$A$2),$A$17,IF(AND(X393=$A$11,N393=$A$3),$A$19,IF(AND(X393=$A$21,N393=$A$2),$A$23,IF(AND(X393=$A$21,N393=$A$3),$A$25,IF(AND(X393=$A$22,N393=$A$2),$A$27,IF(AND(X393=$A$22,N393=$A$3),$A$29,"ERR"))))))))</f>
        <v>48-63</v>
      </c>
      <c r="Z393" t="str">
        <f t="shared" si="55"/>
        <v>56-63</v>
      </c>
      <c r="AA393" t="str">
        <f>IF(AND(Z393=$B$13,P393=$C$12),$C$13,IF(AND(Z393=$B$13,P393=$F$12),$C$31,IF(AND(Z393=$B$14,P393=$C$12),$C$14,IF(AND(Z393=$B$14,P393=$F$12),$C$32,IF(AND(Z393=$B$15,P393=$C$12),$C$15,IF(AND(Z393=$B$15,P393=$F$12),$C$33,IF(AND(Z393=$B$16,P393=$C$12),$C$16,IF(AND(Z393=$B$16,P393=$F$12),$C$34,IF(AND(Z393=$B$17,P393=$C$12),$C$17,IF(AND(Z393=$B$17,P393=$F$12),$C$35,IF(AND(Z393=$B$18,P393=$C$12),$C$18,IF(AND(Z393=$B$18,P393=$F$12),$C$36,IF(AND(Z393=$B$19,P393=$C$12),$C$19,IF(AND(Z393=$B$19,P393=$F$12),$C$37,IF(AND(Z393=$B$20,P393=$C$12),$C$20,IF(AND(Z393=$B$20,P393=$F$12),$C$38,IF(AND(Z393=$B$23,P393=$C$12),$C$23,IF(AND(Z393=$B$23,P393=$F$12),$C$41,IF(AND(Z393=$B$24,P393=$C$12),$C$24,IF(AND(Z393=$B$24,P393=$F$12),$C$42,IF(AND(Z393=$B$25,P393=$C$12),$C$25,IF(AND(Z393=$B$25,P393=$F$12),$C$43,IF(AND(Z393=$B$26,P393=$C$12),$C$26,IF(AND(Z393=$B$26,P393=$F$12),$C$44,IF(AND(Z393=$B$27,P393=$C$12),$C$27,IF(AND(Z393=$B$27,P393=$F$12),$C$45,IF(AND(Z393=$B$28,P393=$C$12),$C$28,IF(AND(Z393=$B$28,P393=$F$12),$C$46,IF(AND(Z393=$B$29,P393=$C$12),$C$29,IF(AND(Z393=$B$29,P393=$F$12),$C$47,IF(AND(Z393=$B$30,P393=$C$12),$C$30,IF(AND(Z393=$B$30,P393=$F$12),$C$48,"ERR"))))))))))))))))))))))))))))))))</f>
        <v>56-59</v>
      </c>
      <c r="AB393" t="str">
        <f t="shared" si="56"/>
        <v>58-59</v>
      </c>
      <c r="AC393" s="12" t="str">
        <f t="shared" si="57"/>
        <v>59</v>
      </c>
      <c r="AD393" t="str">
        <f t="shared" si="58"/>
        <v>0-3</v>
      </c>
      <c r="AE393" t="str">
        <f t="shared" si="59"/>
        <v>0-1</v>
      </c>
      <c r="AF393" s="12" t="str">
        <f t="shared" si="60"/>
        <v>1</v>
      </c>
      <c r="AH393">
        <f t="shared" si="61"/>
        <v>473</v>
      </c>
      <c r="AL393">
        <v>461</v>
      </c>
      <c r="AM393" t="str">
        <f t="shared" si="62"/>
        <v>NOT YOURS</v>
      </c>
    </row>
    <row r="394" spans="12:39">
      <c r="L394" s="1" t="s">
        <v>756</v>
      </c>
      <c r="M394" t="s">
        <v>757</v>
      </c>
      <c r="N394" t="s">
        <v>757</v>
      </c>
      <c r="O394" t="s">
        <v>756</v>
      </c>
      <c r="P394" t="s">
        <v>757</v>
      </c>
      <c r="Q394" t="s">
        <v>757</v>
      </c>
      <c r="R394" t="s">
        <v>756</v>
      </c>
      <c r="S394" t="s">
        <v>759</v>
      </c>
      <c r="T394" t="s">
        <v>759</v>
      </c>
      <c r="U394" t="s">
        <v>759</v>
      </c>
      <c r="W394" t="str">
        <f t="shared" si="54"/>
        <v>64-127</v>
      </c>
      <c r="X394" t="str">
        <f>IF(AND(M394=$A$2,W394=$A$7),$A$10,IF(AND(M394=$A$3,W394=$A$7),$A$11,IF(AND(M394=$A$2,W394=$A$8),$A$21,IF(AND(M394=$A$3,W394=$A$8),$A$22,"ERR"))))</f>
        <v>64-95</v>
      </c>
      <c r="Y394" t="str">
        <f>IF(AND(X394=$A$10,N394=$A$2),$A$13,IF(AND(X394=$A$10,N394=$A$3),$A$15,IF(AND(X394=$A$11,N394=$A$2),$A$17,IF(AND(X394=$A$11,N394=$A$3),$A$19,IF(AND(X394=$A$21,N394=$A$2),$A$23,IF(AND(X394=$A$21,N394=$A$3),$A$25,IF(AND(X394=$A$22,N394=$A$2),$A$27,IF(AND(X394=$A$22,N394=$A$3),$A$29,"ERR"))))))))</f>
        <v>64-79</v>
      </c>
      <c r="Z394" t="str">
        <f t="shared" si="55"/>
        <v>72-79</v>
      </c>
      <c r="AA394" t="str">
        <f>IF(AND(Z394=$B$13,P394=$C$12),$C$13,IF(AND(Z394=$B$13,P394=$F$12),$C$31,IF(AND(Z394=$B$14,P394=$C$12),$C$14,IF(AND(Z394=$B$14,P394=$F$12),$C$32,IF(AND(Z394=$B$15,P394=$C$12),$C$15,IF(AND(Z394=$B$15,P394=$F$12),$C$33,IF(AND(Z394=$B$16,P394=$C$12),$C$16,IF(AND(Z394=$B$16,P394=$F$12),$C$34,IF(AND(Z394=$B$17,P394=$C$12),$C$17,IF(AND(Z394=$B$17,P394=$F$12),$C$35,IF(AND(Z394=$B$18,P394=$C$12),$C$18,IF(AND(Z394=$B$18,P394=$F$12),$C$36,IF(AND(Z394=$B$19,P394=$C$12),$C$19,IF(AND(Z394=$B$19,P394=$F$12),$C$37,IF(AND(Z394=$B$20,P394=$C$12),$C$20,IF(AND(Z394=$B$20,P394=$F$12),$C$38,IF(AND(Z394=$B$23,P394=$C$12),$C$23,IF(AND(Z394=$B$23,P394=$F$12),$C$41,IF(AND(Z394=$B$24,P394=$C$12),$C$24,IF(AND(Z394=$B$24,P394=$F$12),$C$42,IF(AND(Z394=$B$25,P394=$C$12),$C$25,IF(AND(Z394=$B$25,P394=$F$12),$C$43,IF(AND(Z394=$B$26,P394=$C$12),$C$26,IF(AND(Z394=$B$26,P394=$F$12),$C$44,IF(AND(Z394=$B$27,P394=$C$12),$C$27,IF(AND(Z394=$B$27,P394=$F$12),$C$45,IF(AND(Z394=$B$28,P394=$C$12),$C$28,IF(AND(Z394=$B$28,P394=$F$12),$C$46,IF(AND(Z394=$B$29,P394=$C$12),$C$29,IF(AND(Z394=$B$29,P394=$F$12),$C$47,IF(AND(Z394=$B$30,P394=$C$12),$C$30,IF(AND(Z394=$B$30,P394=$F$12),$C$48,"ERR"))))))))))))))))))))))))))))))))</f>
        <v>72-75</v>
      </c>
      <c r="AB394" t="str">
        <f t="shared" si="56"/>
        <v>72-73</v>
      </c>
      <c r="AC394" s="12" t="str">
        <f t="shared" si="57"/>
        <v>73</v>
      </c>
      <c r="AD394" t="str">
        <f t="shared" si="58"/>
        <v>0-3</v>
      </c>
      <c r="AE394" t="str">
        <f t="shared" si="59"/>
        <v>0-1</v>
      </c>
      <c r="AF394" s="12" t="str">
        <f t="shared" si="60"/>
        <v>0</v>
      </c>
      <c r="AH394">
        <f t="shared" si="61"/>
        <v>584</v>
      </c>
      <c r="AL394">
        <v>462</v>
      </c>
      <c r="AM394" t="str">
        <f t="shared" si="62"/>
        <v>NOT YOURS</v>
      </c>
    </row>
    <row r="395" spans="12:39">
      <c r="L395" s="1" t="s">
        <v>756</v>
      </c>
      <c r="M395" t="s">
        <v>756</v>
      </c>
      <c r="N395" t="s">
        <v>757</v>
      </c>
      <c r="O395" t="s">
        <v>757</v>
      </c>
      <c r="P395" t="s">
        <v>756</v>
      </c>
      <c r="Q395" t="s">
        <v>756</v>
      </c>
      <c r="R395" t="s">
        <v>757</v>
      </c>
      <c r="S395" t="s">
        <v>758</v>
      </c>
      <c r="T395" t="s">
        <v>759</v>
      </c>
      <c r="U395" t="s">
        <v>758</v>
      </c>
      <c r="W395" t="str">
        <f t="shared" si="54"/>
        <v>64-127</v>
      </c>
      <c r="X395" t="str">
        <f>IF(AND(M395=$A$2,W395=$A$7),$A$10,IF(AND(M395=$A$3,W395=$A$7),$A$11,IF(AND(M395=$A$2,W395=$A$8),$A$21,IF(AND(M395=$A$3,W395=$A$8),$A$22,"ERR"))))</f>
        <v>96-127</v>
      </c>
      <c r="Y395" t="str">
        <f>IF(AND(X395=$A$10,N395=$A$2),$A$13,IF(AND(X395=$A$10,N395=$A$3),$A$15,IF(AND(X395=$A$11,N395=$A$2),$A$17,IF(AND(X395=$A$11,N395=$A$3),$A$19,IF(AND(X395=$A$21,N395=$A$2),$A$23,IF(AND(X395=$A$21,N395=$A$3),$A$25,IF(AND(X395=$A$22,N395=$A$2),$A$27,IF(AND(X395=$A$22,N395=$A$3),$A$29,"ERR"))))))))</f>
        <v>96-111</v>
      </c>
      <c r="Z395" t="str">
        <f t="shared" si="55"/>
        <v>96-103</v>
      </c>
      <c r="AA395" t="str">
        <f>IF(AND(Z395=$B$13,P395=$C$12),$C$13,IF(AND(Z395=$B$13,P395=$F$12),$C$31,IF(AND(Z395=$B$14,P395=$C$12),$C$14,IF(AND(Z395=$B$14,P395=$F$12),$C$32,IF(AND(Z395=$B$15,P395=$C$12),$C$15,IF(AND(Z395=$B$15,P395=$F$12),$C$33,IF(AND(Z395=$B$16,P395=$C$12),$C$16,IF(AND(Z395=$B$16,P395=$F$12),$C$34,IF(AND(Z395=$B$17,P395=$C$12),$C$17,IF(AND(Z395=$B$17,P395=$F$12),$C$35,IF(AND(Z395=$B$18,P395=$C$12),$C$18,IF(AND(Z395=$B$18,P395=$F$12),$C$36,IF(AND(Z395=$B$19,P395=$C$12),$C$19,IF(AND(Z395=$B$19,P395=$F$12),$C$37,IF(AND(Z395=$B$20,P395=$C$12),$C$20,IF(AND(Z395=$B$20,P395=$F$12),$C$38,IF(AND(Z395=$B$23,P395=$C$12),$C$23,IF(AND(Z395=$B$23,P395=$F$12),$C$41,IF(AND(Z395=$B$24,P395=$C$12),$C$24,IF(AND(Z395=$B$24,P395=$F$12),$C$42,IF(AND(Z395=$B$25,P395=$C$12),$C$25,IF(AND(Z395=$B$25,P395=$F$12),$C$43,IF(AND(Z395=$B$26,P395=$C$12),$C$26,IF(AND(Z395=$B$26,P395=$F$12),$C$44,IF(AND(Z395=$B$27,P395=$C$12),$C$27,IF(AND(Z395=$B$27,P395=$F$12),$C$45,IF(AND(Z395=$B$28,P395=$C$12),$C$28,IF(AND(Z395=$B$28,P395=$F$12),$C$46,IF(AND(Z395=$B$29,P395=$C$12),$C$29,IF(AND(Z395=$B$29,P395=$F$12),$C$47,IF(AND(Z395=$B$30,P395=$C$12),$C$30,IF(AND(Z395=$B$30,P395=$F$12),$C$48,"ERR"))))))))))))))))))))))))))))))))</f>
        <v>100-103</v>
      </c>
      <c r="AB395" t="str">
        <f t="shared" si="56"/>
        <v>102-103</v>
      </c>
      <c r="AC395" s="12" t="str">
        <f t="shared" si="57"/>
        <v>102</v>
      </c>
      <c r="AD395" t="str">
        <f t="shared" si="58"/>
        <v>4-7</v>
      </c>
      <c r="AE395" t="str">
        <f t="shared" si="59"/>
        <v>4-5</v>
      </c>
      <c r="AF395" s="12" t="str">
        <f t="shared" si="60"/>
        <v>5</v>
      </c>
      <c r="AH395">
        <f t="shared" si="61"/>
        <v>821</v>
      </c>
      <c r="AL395">
        <v>463</v>
      </c>
      <c r="AM395" t="str">
        <f t="shared" si="62"/>
        <v>NOT YOURS</v>
      </c>
    </row>
    <row r="396" spans="12:39">
      <c r="L396" s="1" t="s">
        <v>757</v>
      </c>
      <c r="M396" t="s">
        <v>757</v>
      </c>
      <c r="N396" t="s">
        <v>756</v>
      </c>
      <c r="O396" t="s">
        <v>757</v>
      </c>
      <c r="P396" t="s">
        <v>756</v>
      </c>
      <c r="Q396" t="s">
        <v>756</v>
      </c>
      <c r="R396" t="s">
        <v>757</v>
      </c>
      <c r="S396" t="s">
        <v>759</v>
      </c>
      <c r="T396" t="s">
        <v>758</v>
      </c>
      <c r="U396" t="s">
        <v>759</v>
      </c>
      <c r="W396" t="str">
        <f t="shared" si="54"/>
        <v>0-63</v>
      </c>
      <c r="X396" t="str">
        <f>IF(AND(M396=$A$2,W396=$A$7),$A$10,IF(AND(M396=$A$3,W396=$A$7),$A$11,IF(AND(M396=$A$2,W396=$A$8),$A$21,IF(AND(M396=$A$3,W396=$A$8),$A$22,"ERR"))))</f>
        <v>0-31</v>
      </c>
      <c r="Y396" t="str">
        <f>IF(AND(X396=$A$10,N396=$A$2),$A$13,IF(AND(X396=$A$10,N396=$A$3),$A$15,IF(AND(X396=$A$11,N396=$A$2),$A$17,IF(AND(X396=$A$11,N396=$A$3),$A$19,IF(AND(X396=$A$21,N396=$A$2),$A$23,IF(AND(X396=$A$21,N396=$A$3),$A$25,IF(AND(X396=$A$22,N396=$A$2),$A$27,IF(AND(X396=$A$22,N396=$A$3),$A$29,"ERR"))))))))</f>
        <v>16-31</v>
      </c>
      <c r="Z396" t="str">
        <f t="shared" si="55"/>
        <v>16-23</v>
      </c>
      <c r="AA396" t="str">
        <f>IF(AND(Z396=$B$13,P396=$C$12),$C$13,IF(AND(Z396=$B$13,P396=$F$12),$C$31,IF(AND(Z396=$B$14,P396=$C$12),$C$14,IF(AND(Z396=$B$14,P396=$F$12),$C$32,IF(AND(Z396=$B$15,P396=$C$12),$C$15,IF(AND(Z396=$B$15,P396=$F$12),$C$33,IF(AND(Z396=$B$16,P396=$C$12),$C$16,IF(AND(Z396=$B$16,P396=$F$12),$C$34,IF(AND(Z396=$B$17,P396=$C$12),$C$17,IF(AND(Z396=$B$17,P396=$F$12),$C$35,IF(AND(Z396=$B$18,P396=$C$12),$C$18,IF(AND(Z396=$B$18,P396=$F$12),$C$36,IF(AND(Z396=$B$19,P396=$C$12),$C$19,IF(AND(Z396=$B$19,P396=$F$12),$C$37,IF(AND(Z396=$B$20,P396=$C$12),$C$20,IF(AND(Z396=$B$20,P396=$F$12),$C$38,IF(AND(Z396=$B$23,P396=$C$12),$C$23,IF(AND(Z396=$B$23,P396=$F$12),$C$41,IF(AND(Z396=$B$24,P396=$C$12),$C$24,IF(AND(Z396=$B$24,P396=$F$12),$C$42,IF(AND(Z396=$B$25,P396=$C$12),$C$25,IF(AND(Z396=$B$25,P396=$F$12),$C$43,IF(AND(Z396=$B$26,P396=$C$12),$C$26,IF(AND(Z396=$B$26,P396=$F$12),$C$44,IF(AND(Z396=$B$27,P396=$C$12),$C$27,IF(AND(Z396=$B$27,P396=$F$12),$C$45,IF(AND(Z396=$B$28,P396=$C$12),$C$28,IF(AND(Z396=$B$28,P396=$F$12),$C$46,IF(AND(Z396=$B$29,P396=$C$12),$C$29,IF(AND(Z396=$B$29,P396=$F$12),$C$47,IF(AND(Z396=$B$30,P396=$C$12),$C$30,IF(AND(Z396=$B$30,P396=$F$12),$C$48,"ERR"))))))))))))))))))))))))))))))))</f>
        <v>20-23</v>
      </c>
      <c r="AB396" t="str">
        <f t="shared" si="56"/>
        <v>22-23</v>
      </c>
      <c r="AC396" s="12" t="str">
        <f t="shared" si="57"/>
        <v>22</v>
      </c>
      <c r="AD396" t="str">
        <f t="shared" si="58"/>
        <v>0-3</v>
      </c>
      <c r="AE396" t="str">
        <f t="shared" si="59"/>
        <v>2-3</v>
      </c>
      <c r="AF396" s="12" t="str">
        <f t="shared" si="60"/>
        <v>2</v>
      </c>
      <c r="AH396">
        <f t="shared" si="61"/>
        <v>178</v>
      </c>
      <c r="AL396">
        <v>464</v>
      </c>
      <c r="AM396" t="str">
        <f t="shared" si="62"/>
        <v>NOT YOURS</v>
      </c>
    </row>
    <row r="397" spans="12:39">
      <c r="L397" s="1" t="s">
        <v>757</v>
      </c>
      <c r="M397" t="s">
        <v>756</v>
      </c>
      <c r="N397" t="s">
        <v>756</v>
      </c>
      <c r="O397" t="s">
        <v>756</v>
      </c>
      <c r="P397" t="s">
        <v>756</v>
      </c>
      <c r="Q397" t="s">
        <v>756</v>
      </c>
      <c r="R397" t="s">
        <v>757</v>
      </c>
      <c r="S397" t="s">
        <v>758</v>
      </c>
      <c r="T397" t="s">
        <v>758</v>
      </c>
      <c r="U397" t="s">
        <v>759</v>
      </c>
      <c r="W397" t="str">
        <f t="shared" si="54"/>
        <v>0-63</v>
      </c>
      <c r="X397" t="str">
        <f>IF(AND(M397=$A$2,W397=$A$7),$A$10,IF(AND(M397=$A$3,W397=$A$7),$A$11,IF(AND(M397=$A$2,W397=$A$8),$A$21,IF(AND(M397=$A$3,W397=$A$8),$A$22,"ERR"))))</f>
        <v>32-63</v>
      </c>
      <c r="Y397" t="str">
        <f>IF(AND(X397=$A$10,N397=$A$2),$A$13,IF(AND(X397=$A$10,N397=$A$3),$A$15,IF(AND(X397=$A$11,N397=$A$2),$A$17,IF(AND(X397=$A$11,N397=$A$3),$A$19,IF(AND(X397=$A$21,N397=$A$2),$A$23,IF(AND(X397=$A$21,N397=$A$3),$A$25,IF(AND(X397=$A$22,N397=$A$2),$A$27,IF(AND(X397=$A$22,N397=$A$3),$A$29,"ERR"))))))))</f>
        <v>48-63</v>
      </c>
      <c r="Z397" t="str">
        <f t="shared" si="55"/>
        <v>56-63</v>
      </c>
      <c r="AA397" t="str">
        <f>IF(AND(Z397=$B$13,P397=$C$12),$C$13,IF(AND(Z397=$B$13,P397=$F$12),$C$31,IF(AND(Z397=$B$14,P397=$C$12),$C$14,IF(AND(Z397=$B$14,P397=$F$12),$C$32,IF(AND(Z397=$B$15,P397=$C$12),$C$15,IF(AND(Z397=$B$15,P397=$F$12),$C$33,IF(AND(Z397=$B$16,P397=$C$12),$C$16,IF(AND(Z397=$B$16,P397=$F$12),$C$34,IF(AND(Z397=$B$17,P397=$C$12),$C$17,IF(AND(Z397=$B$17,P397=$F$12),$C$35,IF(AND(Z397=$B$18,P397=$C$12),$C$18,IF(AND(Z397=$B$18,P397=$F$12),$C$36,IF(AND(Z397=$B$19,P397=$C$12),$C$19,IF(AND(Z397=$B$19,P397=$F$12),$C$37,IF(AND(Z397=$B$20,P397=$C$12),$C$20,IF(AND(Z397=$B$20,P397=$F$12),$C$38,IF(AND(Z397=$B$23,P397=$C$12),$C$23,IF(AND(Z397=$B$23,P397=$F$12),$C$41,IF(AND(Z397=$B$24,P397=$C$12),$C$24,IF(AND(Z397=$B$24,P397=$F$12),$C$42,IF(AND(Z397=$B$25,P397=$C$12),$C$25,IF(AND(Z397=$B$25,P397=$F$12),$C$43,IF(AND(Z397=$B$26,P397=$C$12),$C$26,IF(AND(Z397=$B$26,P397=$F$12),$C$44,IF(AND(Z397=$B$27,P397=$C$12),$C$27,IF(AND(Z397=$B$27,P397=$F$12),$C$45,IF(AND(Z397=$B$28,P397=$C$12),$C$28,IF(AND(Z397=$B$28,P397=$F$12),$C$46,IF(AND(Z397=$B$29,P397=$C$12),$C$29,IF(AND(Z397=$B$29,P397=$F$12),$C$47,IF(AND(Z397=$B$30,P397=$C$12),$C$30,IF(AND(Z397=$B$30,P397=$F$12),$C$48,"ERR"))))))))))))))))))))))))))))))))</f>
        <v>60-63</v>
      </c>
      <c r="AB397" t="str">
        <f t="shared" si="56"/>
        <v>62-63</v>
      </c>
      <c r="AC397" s="12" t="str">
        <f t="shared" si="57"/>
        <v>62</v>
      </c>
      <c r="AD397" t="str">
        <f t="shared" si="58"/>
        <v>4-7</v>
      </c>
      <c r="AE397" t="str">
        <f t="shared" si="59"/>
        <v>6-7</v>
      </c>
      <c r="AF397" s="12" t="str">
        <f t="shared" si="60"/>
        <v>6</v>
      </c>
      <c r="AH397">
        <f t="shared" si="61"/>
        <v>502</v>
      </c>
      <c r="AL397">
        <v>465</v>
      </c>
      <c r="AM397" t="str">
        <f t="shared" si="62"/>
        <v>NOT YOURS</v>
      </c>
    </row>
    <row r="398" spans="12:39">
      <c r="L398" s="1" t="s">
        <v>756</v>
      </c>
      <c r="M398" t="s">
        <v>757</v>
      </c>
      <c r="N398" t="s">
        <v>757</v>
      </c>
      <c r="O398" t="s">
        <v>756</v>
      </c>
      <c r="P398" t="s">
        <v>756</v>
      </c>
      <c r="Q398" t="s">
        <v>757</v>
      </c>
      <c r="R398" t="s">
        <v>757</v>
      </c>
      <c r="S398" t="s">
        <v>758</v>
      </c>
      <c r="T398" t="s">
        <v>758</v>
      </c>
      <c r="U398" t="s">
        <v>759</v>
      </c>
      <c r="W398" t="str">
        <f t="shared" si="54"/>
        <v>64-127</v>
      </c>
      <c r="X398" t="str">
        <f>IF(AND(M398=$A$2,W398=$A$7),$A$10,IF(AND(M398=$A$3,W398=$A$7),$A$11,IF(AND(M398=$A$2,W398=$A$8),$A$21,IF(AND(M398=$A$3,W398=$A$8),$A$22,"ERR"))))</f>
        <v>64-95</v>
      </c>
      <c r="Y398" t="str">
        <f>IF(AND(X398=$A$10,N398=$A$2),$A$13,IF(AND(X398=$A$10,N398=$A$3),$A$15,IF(AND(X398=$A$11,N398=$A$2),$A$17,IF(AND(X398=$A$11,N398=$A$3),$A$19,IF(AND(X398=$A$21,N398=$A$2),$A$23,IF(AND(X398=$A$21,N398=$A$3),$A$25,IF(AND(X398=$A$22,N398=$A$2),$A$27,IF(AND(X398=$A$22,N398=$A$3),$A$29,"ERR"))))))))</f>
        <v>64-79</v>
      </c>
      <c r="Z398" t="str">
        <f t="shared" si="55"/>
        <v>72-79</v>
      </c>
      <c r="AA398" t="str">
        <f>IF(AND(Z398=$B$13,P398=$C$12),$C$13,IF(AND(Z398=$B$13,P398=$F$12),$C$31,IF(AND(Z398=$B$14,P398=$C$12),$C$14,IF(AND(Z398=$B$14,P398=$F$12),$C$32,IF(AND(Z398=$B$15,P398=$C$12),$C$15,IF(AND(Z398=$B$15,P398=$F$12),$C$33,IF(AND(Z398=$B$16,P398=$C$12),$C$16,IF(AND(Z398=$B$16,P398=$F$12),$C$34,IF(AND(Z398=$B$17,P398=$C$12),$C$17,IF(AND(Z398=$B$17,P398=$F$12),$C$35,IF(AND(Z398=$B$18,P398=$C$12),$C$18,IF(AND(Z398=$B$18,P398=$F$12),$C$36,IF(AND(Z398=$B$19,P398=$C$12),$C$19,IF(AND(Z398=$B$19,P398=$F$12),$C$37,IF(AND(Z398=$B$20,P398=$C$12),$C$20,IF(AND(Z398=$B$20,P398=$F$12),$C$38,IF(AND(Z398=$B$23,P398=$C$12),$C$23,IF(AND(Z398=$B$23,P398=$F$12),$C$41,IF(AND(Z398=$B$24,P398=$C$12),$C$24,IF(AND(Z398=$B$24,P398=$F$12),$C$42,IF(AND(Z398=$B$25,P398=$C$12),$C$25,IF(AND(Z398=$B$25,P398=$F$12),$C$43,IF(AND(Z398=$B$26,P398=$C$12),$C$26,IF(AND(Z398=$B$26,P398=$F$12),$C$44,IF(AND(Z398=$B$27,P398=$C$12),$C$27,IF(AND(Z398=$B$27,P398=$F$12),$C$45,IF(AND(Z398=$B$28,P398=$C$12),$C$28,IF(AND(Z398=$B$28,P398=$F$12),$C$46,IF(AND(Z398=$B$29,P398=$C$12),$C$29,IF(AND(Z398=$B$29,P398=$F$12),$C$47,IF(AND(Z398=$B$30,P398=$C$12),$C$30,IF(AND(Z398=$B$30,P398=$F$12),$C$48,"ERR"))))))))))))))))))))))))))))))))</f>
        <v>76-79</v>
      </c>
      <c r="AB398" t="str">
        <f t="shared" si="56"/>
        <v>76-77</v>
      </c>
      <c r="AC398" s="12" t="str">
        <f t="shared" si="57"/>
        <v>76</v>
      </c>
      <c r="AD398" t="str">
        <f t="shared" si="58"/>
        <v>4-7</v>
      </c>
      <c r="AE398" t="str">
        <f t="shared" si="59"/>
        <v>6-7</v>
      </c>
      <c r="AF398" s="12" t="str">
        <f t="shared" si="60"/>
        <v>6</v>
      </c>
      <c r="AH398">
        <f t="shared" si="61"/>
        <v>614</v>
      </c>
      <c r="AL398">
        <v>466</v>
      </c>
      <c r="AM398" t="str">
        <f t="shared" si="62"/>
        <v>NOT YOURS</v>
      </c>
    </row>
    <row r="399" spans="12:39">
      <c r="L399" s="1" t="s">
        <v>756</v>
      </c>
      <c r="M399" t="s">
        <v>757</v>
      </c>
      <c r="N399" t="s">
        <v>757</v>
      </c>
      <c r="O399" t="s">
        <v>757</v>
      </c>
      <c r="P399" t="s">
        <v>757</v>
      </c>
      <c r="Q399" t="s">
        <v>756</v>
      </c>
      <c r="R399" t="s">
        <v>757</v>
      </c>
      <c r="S399" t="s">
        <v>759</v>
      </c>
      <c r="T399" t="s">
        <v>759</v>
      </c>
      <c r="U399" t="s">
        <v>758</v>
      </c>
      <c r="W399" t="str">
        <f t="shared" si="54"/>
        <v>64-127</v>
      </c>
      <c r="X399" t="str">
        <f>IF(AND(M399=$A$2,W399=$A$7),$A$10,IF(AND(M399=$A$3,W399=$A$7),$A$11,IF(AND(M399=$A$2,W399=$A$8),$A$21,IF(AND(M399=$A$3,W399=$A$8),$A$22,"ERR"))))</f>
        <v>64-95</v>
      </c>
      <c r="Y399" t="str">
        <f>IF(AND(X399=$A$10,N399=$A$2),$A$13,IF(AND(X399=$A$10,N399=$A$3),$A$15,IF(AND(X399=$A$11,N399=$A$2),$A$17,IF(AND(X399=$A$11,N399=$A$3),$A$19,IF(AND(X399=$A$21,N399=$A$2),$A$23,IF(AND(X399=$A$21,N399=$A$3),$A$25,IF(AND(X399=$A$22,N399=$A$2),$A$27,IF(AND(X399=$A$22,N399=$A$3),$A$29,"ERR"))))))))</f>
        <v>64-79</v>
      </c>
      <c r="Z399" t="str">
        <f t="shared" si="55"/>
        <v>64-71</v>
      </c>
      <c r="AA399" t="str">
        <f>IF(AND(Z399=$B$13,P399=$C$12),$C$13,IF(AND(Z399=$B$13,P399=$F$12),$C$31,IF(AND(Z399=$B$14,P399=$C$12),$C$14,IF(AND(Z399=$B$14,P399=$F$12),$C$32,IF(AND(Z399=$B$15,P399=$C$12),$C$15,IF(AND(Z399=$B$15,P399=$F$12),$C$33,IF(AND(Z399=$B$16,P399=$C$12),$C$16,IF(AND(Z399=$B$16,P399=$F$12),$C$34,IF(AND(Z399=$B$17,P399=$C$12),$C$17,IF(AND(Z399=$B$17,P399=$F$12),$C$35,IF(AND(Z399=$B$18,P399=$C$12),$C$18,IF(AND(Z399=$B$18,P399=$F$12),$C$36,IF(AND(Z399=$B$19,P399=$C$12),$C$19,IF(AND(Z399=$B$19,P399=$F$12),$C$37,IF(AND(Z399=$B$20,P399=$C$12),$C$20,IF(AND(Z399=$B$20,P399=$F$12),$C$38,IF(AND(Z399=$B$23,P399=$C$12),$C$23,IF(AND(Z399=$B$23,P399=$F$12),$C$41,IF(AND(Z399=$B$24,P399=$C$12),$C$24,IF(AND(Z399=$B$24,P399=$F$12),$C$42,IF(AND(Z399=$B$25,P399=$C$12),$C$25,IF(AND(Z399=$B$25,P399=$F$12),$C$43,IF(AND(Z399=$B$26,P399=$C$12),$C$26,IF(AND(Z399=$B$26,P399=$F$12),$C$44,IF(AND(Z399=$B$27,P399=$C$12),$C$27,IF(AND(Z399=$B$27,P399=$F$12),$C$45,IF(AND(Z399=$B$28,P399=$C$12),$C$28,IF(AND(Z399=$B$28,P399=$F$12),$C$46,IF(AND(Z399=$B$29,P399=$C$12),$C$29,IF(AND(Z399=$B$29,P399=$F$12),$C$47,IF(AND(Z399=$B$30,P399=$C$12),$C$30,IF(AND(Z399=$B$30,P399=$F$12),$C$48,"ERR"))))))))))))))))))))))))))))))))</f>
        <v>64-67</v>
      </c>
      <c r="AB399" t="str">
        <f t="shared" si="56"/>
        <v>66-67</v>
      </c>
      <c r="AC399" s="12" t="str">
        <f t="shared" si="57"/>
        <v>66</v>
      </c>
      <c r="AD399" t="str">
        <f t="shared" si="58"/>
        <v>0-3</v>
      </c>
      <c r="AE399" t="str">
        <f t="shared" si="59"/>
        <v>0-1</v>
      </c>
      <c r="AF399" s="12" t="str">
        <f t="shared" si="60"/>
        <v>1</v>
      </c>
      <c r="AH399">
        <f t="shared" si="61"/>
        <v>529</v>
      </c>
      <c r="AL399">
        <v>467</v>
      </c>
      <c r="AM399" t="str">
        <f t="shared" si="62"/>
        <v>NOT YOURS</v>
      </c>
    </row>
    <row r="400" spans="12:39">
      <c r="L400" s="1" t="s">
        <v>757</v>
      </c>
      <c r="M400" t="s">
        <v>756</v>
      </c>
      <c r="N400" t="s">
        <v>757</v>
      </c>
      <c r="O400" t="s">
        <v>756</v>
      </c>
      <c r="P400" t="s">
        <v>756</v>
      </c>
      <c r="Q400" t="s">
        <v>756</v>
      </c>
      <c r="R400" t="s">
        <v>757</v>
      </c>
      <c r="S400" t="s">
        <v>759</v>
      </c>
      <c r="T400" t="s">
        <v>758</v>
      </c>
      <c r="U400" t="s">
        <v>759</v>
      </c>
      <c r="W400" t="str">
        <f t="shared" si="54"/>
        <v>0-63</v>
      </c>
      <c r="X400" t="str">
        <f>IF(AND(M400=$A$2,W400=$A$7),$A$10,IF(AND(M400=$A$3,W400=$A$7),$A$11,IF(AND(M400=$A$2,W400=$A$8),$A$21,IF(AND(M400=$A$3,W400=$A$8),$A$22,"ERR"))))</f>
        <v>32-63</v>
      </c>
      <c r="Y400" t="str">
        <f>IF(AND(X400=$A$10,N400=$A$2),$A$13,IF(AND(X400=$A$10,N400=$A$3),$A$15,IF(AND(X400=$A$11,N400=$A$2),$A$17,IF(AND(X400=$A$11,N400=$A$3),$A$19,IF(AND(X400=$A$21,N400=$A$2),$A$23,IF(AND(X400=$A$21,N400=$A$3),$A$25,IF(AND(X400=$A$22,N400=$A$2),$A$27,IF(AND(X400=$A$22,N400=$A$3),$A$29,"ERR"))))))))</f>
        <v>32-47</v>
      </c>
      <c r="Z400" t="str">
        <f t="shared" si="55"/>
        <v>40-47</v>
      </c>
      <c r="AA400" t="str">
        <f>IF(AND(Z400=$B$13,P400=$C$12),$C$13,IF(AND(Z400=$B$13,P400=$F$12),$C$31,IF(AND(Z400=$B$14,P400=$C$12),$C$14,IF(AND(Z400=$B$14,P400=$F$12),$C$32,IF(AND(Z400=$B$15,P400=$C$12),$C$15,IF(AND(Z400=$B$15,P400=$F$12),$C$33,IF(AND(Z400=$B$16,P400=$C$12),$C$16,IF(AND(Z400=$B$16,P400=$F$12),$C$34,IF(AND(Z400=$B$17,P400=$C$12),$C$17,IF(AND(Z400=$B$17,P400=$F$12),$C$35,IF(AND(Z400=$B$18,P400=$C$12),$C$18,IF(AND(Z400=$B$18,P400=$F$12),$C$36,IF(AND(Z400=$B$19,P400=$C$12),$C$19,IF(AND(Z400=$B$19,P400=$F$12),$C$37,IF(AND(Z400=$B$20,P400=$C$12),$C$20,IF(AND(Z400=$B$20,P400=$F$12),$C$38,IF(AND(Z400=$B$23,P400=$C$12),$C$23,IF(AND(Z400=$B$23,P400=$F$12),$C$41,IF(AND(Z400=$B$24,P400=$C$12),$C$24,IF(AND(Z400=$B$24,P400=$F$12),$C$42,IF(AND(Z400=$B$25,P400=$C$12),$C$25,IF(AND(Z400=$B$25,P400=$F$12),$C$43,IF(AND(Z400=$B$26,P400=$C$12),$C$26,IF(AND(Z400=$B$26,P400=$F$12),$C$44,IF(AND(Z400=$B$27,P400=$C$12),$C$27,IF(AND(Z400=$B$27,P400=$F$12),$C$45,IF(AND(Z400=$B$28,P400=$C$12),$C$28,IF(AND(Z400=$B$28,P400=$F$12),$C$46,IF(AND(Z400=$B$29,P400=$C$12),$C$29,IF(AND(Z400=$B$29,P400=$F$12),$C$47,IF(AND(Z400=$B$30,P400=$C$12),$C$30,IF(AND(Z400=$B$30,P400=$F$12),$C$48,"ERR"))))))))))))))))))))))))))))))))</f>
        <v>44-47</v>
      </c>
      <c r="AB400" t="str">
        <f t="shared" si="56"/>
        <v>46-47</v>
      </c>
      <c r="AC400" s="12" t="str">
        <f t="shared" si="57"/>
        <v>46</v>
      </c>
      <c r="AD400" t="str">
        <f t="shared" si="58"/>
        <v>0-3</v>
      </c>
      <c r="AE400" t="str">
        <f t="shared" si="59"/>
        <v>2-3</v>
      </c>
      <c r="AF400" s="12" t="str">
        <f t="shared" si="60"/>
        <v>2</v>
      </c>
      <c r="AH400">
        <f t="shared" si="61"/>
        <v>370</v>
      </c>
      <c r="AL400">
        <v>468</v>
      </c>
      <c r="AM400" t="str">
        <f t="shared" si="62"/>
        <v>NOT YOURS</v>
      </c>
    </row>
    <row r="401" spans="12:39">
      <c r="L401" s="1" t="s">
        <v>756</v>
      </c>
      <c r="M401" t="s">
        <v>757</v>
      </c>
      <c r="N401" t="s">
        <v>757</v>
      </c>
      <c r="O401" t="s">
        <v>757</v>
      </c>
      <c r="P401" t="s">
        <v>756</v>
      </c>
      <c r="Q401" t="s">
        <v>757</v>
      </c>
      <c r="R401" t="s">
        <v>756</v>
      </c>
      <c r="S401" t="s">
        <v>759</v>
      </c>
      <c r="T401" t="s">
        <v>759</v>
      </c>
      <c r="U401" t="s">
        <v>758</v>
      </c>
      <c r="W401" t="str">
        <f t="shared" si="54"/>
        <v>64-127</v>
      </c>
      <c r="X401" t="str">
        <f>IF(AND(M401=$A$2,W401=$A$7),$A$10,IF(AND(M401=$A$3,W401=$A$7),$A$11,IF(AND(M401=$A$2,W401=$A$8),$A$21,IF(AND(M401=$A$3,W401=$A$8),$A$22,"ERR"))))</f>
        <v>64-95</v>
      </c>
      <c r="Y401" t="str">
        <f>IF(AND(X401=$A$10,N401=$A$2),$A$13,IF(AND(X401=$A$10,N401=$A$3),$A$15,IF(AND(X401=$A$11,N401=$A$2),$A$17,IF(AND(X401=$A$11,N401=$A$3),$A$19,IF(AND(X401=$A$21,N401=$A$2),$A$23,IF(AND(X401=$A$21,N401=$A$3),$A$25,IF(AND(X401=$A$22,N401=$A$2),$A$27,IF(AND(X401=$A$22,N401=$A$3),$A$29,"ERR"))))))))</f>
        <v>64-79</v>
      </c>
      <c r="Z401" t="str">
        <f t="shared" si="55"/>
        <v>64-71</v>
      </c>
      <c r="AA401" t="str">
        <f>IF(AND(Z401=$B$13,P401=$C$12),$C$13,IF(AND(Z401=$B$13,P401=$F$12),$C$31,IF(AND(Z401=$B$14,P401=$C$12),$C$14,IF(AND(Z401=$B$14,P401=$F$12),$C$32,IF(AND(Z401=$B$15,P401=$C$12),$C$15,IF(AND(Z401=$B$15,P401=$F$12),$C$33,IF(AND(Z401=$B$16,P401=$C$12),$C$16,IF(AND(Z401=$B$16,P401=$F$12),$C$34,IF(AND(Z401=$B$17,P401=$C$12),$C$17,IF(AND(Z401=$B$17,P401=$F$12),$C$35,IF(AND(Z401=$B$18,P401=$C$12),$C$18,IF(AND(Z401=$B$18,P401=$F$12),$C$36,IF(AND(Z401=$B$19,P401=$C$12),$C$19,IF(AND(Z401=$B$19,P401=$F$12),$C$37,IF(AND(Z401=$B$20,P401=$C$12),$C$20,IF(AND(Z401=$B$20,P401=$F$12),$C$38,IF(AND(Z401=$B$23,P401=$C$12),$C$23,IF(AND(Z401=$B$23,P401=$F$12),$C$41,IF(AND(Z401=$B$24,P401=$C$12),$C$24,IF(AND(Z401=$B$24,P401=$F$12),$C$42,IF(AND(Z401=$B$25,P401=$C$12),$C$25,IF(AND(Z401=$B$25,P401=$F$12),$C$43,IF(AND(Z401=$B$26,P401=$C$12),$C$26,IF(AND(Z401=$B$26,P401=$F$12),$C$44,IF(AND(Z401=$B$27,P401=$C$12),$C$27,IF(AND(Z401=$B$27,P401=$F$12),$C$45,IF(AND(Z401=$B$28,P401=$C$12),$C$28,IF(AND(Z401=$B$28,P401=$F$12),$C$46,IF(AND(Z401=$B$29,P401=$C$12),$C$29,IF(AND(Z401=$B$29,P401=$F$12),$C$47,IF(AND(Z401=$B$30,P401=$C$12),$C$30,IF(AND(Z401=$B$30,P401=$F$12),$C$48,"ERR"))))))))))))))))))))))))))))))))</f>
        <v>68-71</v>
      </c>
      <c r="AB401" t="str">
        <f t="shared" si="56"/>
        <v>68-69</v>
      </c>
      <c r="AC401" s="12" t="str">
        <f t="shared" si="57"/>
        <v>69</v>
      </c>
      <c r="AD401" t="str">
        <f t="shared" si="58"/>
        <v>0-3</v>
      </c>
      <c r="AE401" t="str">
        <f t="shared" si="59"/>
        <v>0-1</v>
      </c>
      <c r="AF401" s="12" t="str">
        <f t="shared" si="60"/>
        <v>1</v>
      </c>
      <c r="AH401">
        <f t="shared" si="61"/>
        <v>553</v>
      </c>
      <c r="AL401">
        <v>469</v>
      </c>
      <c r="AM401" t="str">
        <f t="shared" si="62"/>
        <v>NOT YOURS</v>
      </c>
    </row>
    <row r="402" spans="12:39">
      <c r="L402" s="1" t="s">
        <v>757</v>
      </c>
      <c r="M402" t="s">
        <v>756</v>
      </c>
      <c r="N402" t="s">
        <v>757</v>
      </c>
      <c r="O402" t="s">
        <v>756</v>
      </c>
      <c r="P402" t="s">
        <v>756</v>
      </c>
      <c r="Q402" t="s">
        <v>757</v>
      </c>
      <c r="R402" t="s">
        <v>756</v>
      </c>
      <c r="S402" t="s">
        <v>759</v>
      </c>
      <c r="T402" t="s">
        <v>759</v>
      </c>
      <c r="U402" t="s">
        <v>759</v>
      </c>
      <c r="W402" t="str">
        <f t="shared" si="54"/>
        <v>0-63</v>
      </c>
      <c r="X402" t="str">
        <f>IF(AND(M402=$A$2,W402=$A$7),$A$10,IF(AND(M402=$A$3,W402=$A$7),$A$11,IF(AND(M402=$A$2,W402=$A$8),$A$21,IF(AND(M402=$A$3,W402=$A$8),$A$22,"ERR"))))</f>
        <v>32-63</v>
      </c>
      <c r="Y402" t="str">
        <f>IF(AND(X402=$A$10,N402=$A$2),$A$13,IF(AND(X402=$A$10,N402=$A$3),$A$15,IF(AND(X402=$A$11,N402=$A$2),$A$17,IF(AND(X402=$A$11,N402=$A$3),$A$19,IF(AND(X402=$A$21,N402=$A$2),$A$23,IF(AND(X402=$A$21,N402=$A$3),$A$25,IF(AND(X402=$A$22,N402=$A$2),$A$27,IF(AND(X402=$A$22,N402=$A$3),$A$29,"ERR"))))))))</f>
        <v>32-47</v>
      </c>
      <c r="Z402" t="str">
        <f t="shared" si="55"/>
        <v>40-47</v>
      </c>
      <c r="AA402" t="str">
        <f>IF(AND(Z402=$B$13,P402=$C$12),$C$13,IF(AND(Z402=$B$13,P402=$F$12),$C$31,IF(AND(Z402=$B$14,P402=$C$12),$C$14,IF(AND(Z402=$B$14,P402=$F$12),$C$32,IF(AND(Z402=$B$15,P402=$C$12),$C$15,IF(AND(Z402=$B$15,P402=$F$12),$C$33,IF(AND(Z402=$B$16,P402=$C$12),$C$16,IF(AND(Z402=$B$16,P402=$F$12),$C$34,IF(AND(Z402=$B$17,P402=$C$12),$C$17,IF(AND(Z402=$B$17,P402=$F$12),$C$35,IF(AND(Z402=$B$18,P402=$C$12),$C$18,IF(AND(Z402=$B$18,P402=$F$12),$C$36,IF(AND(Z402=$B$19,P402=$C$12),$C$19,IF(AND(Z402=$B$19,P402=$F$12),$C$37,IF(AND(Z402=$B$20,P402=$C$12),$C$20,IF(AND(Z402=$B$20,P402=$F$12),$C$38,IF(AND(Z402=$B$23,P402=$C$12),$C$23,IF(AND(Z402=$B$23,P402=$F$12),$C$41,IF(AND(Z402=$B$24,P402=$C$12),$C$24,IF(AND(Z402=$B$24,P402=$F$12),$C$42,IF(AND(Z402=$B$25,P402=$C$12),$C$25,IF(AND(Z402=$B$25,P402=$F$12),$C$43,IF(AND(Z402=$B$26,P402=$C$12),$C$26,IF(AND(Z402=$B$26,P402=$F$12),$C$44,IF(AND(Z402=$B$27,P402=$C$12),$C$27,IF(AND(Z402=$B$27,P402=$F$12),$C$45,IF(AND(Z402=$B$28,P402=$C$12),$C$28,IF(AND(Z402=$B$28,P402=$F$12),$C$46,IF(AND(Z402=$B$29,P402=$C$12),$C$29,IF(AND(Z402=$B$29,P402=$F$12),$C$47,IF(AND(Z402=$B$30,P402=$C$12),$C$30,IF(AND(Z402=$B$30,P402=$F$12),$C$48,"ERR"))))))))))))))))))))))))))))))))</f>
        <v>44-47</v>
      </c>
      <c r="AB402" t="str">
        <f t="shared" si="56"/>
        <v>44-45</v>
      </c>
      <c r="AC402" s="12" t="str">
        <f t="shared" si="57"/>
        <v>45</v>
      </c>
      <c r="AD402" t="str">
        <f t="shared" si="58"/>
        <v>0-3</v>
      </c>
      <c r="AE402" t="str">
        <f t="shared" si="59"/>
        <v>0-1</v>
      </c>
      <c r="AF402" s="12" t="str">
        <f t="shared" si="60"/>
        <v>0</v>
      </c>
      <c r="AH402">
        <f t="shared" si="61"/>
        <v>360</v>
      </c>
      <c r="AL402">
        <v>470</v>
      </c>
      <c r="AM402" t="str">
        <f t="shared" si="62"/>
        <v>NOT YOURS</v>
      </c>
    </row>
    <row r="403" spans="12:39">
      <c r="L403" s="1" t="s">
        <v>757</v>
      </c>
      <c r="M403" t="s">
        <v>757</v>
      </c>
      <c r="N403" t="s">
        <v>756</v>
      </c>
      <c r="O403" t="s">
        <v>756</v>
      </c>
      <c r="P403" t="s">
        <v>757</v>
      </c>
      <c r="Q403" t="s">
        <v>756</v>
      </c>
      <c r="R403" t="s">
        <v>757</v>
      </c>
      <c r="S403" t="s">
        <v>758</v>
      </c>
      <c r="T403" t="s">
        <v>758</v>
      </c>
      <c r="U403" t="s">
        <v>759</v>
      </c>
      <c r="W403" t="str">
        <f t="shared" si="54"/>
        <v>0-63</v>
      </c>
      <c r="X403" t="str">
        <f>IF(AND(M403=$A$2,W403=$A$7),$A$10,IF(AND(M403=$A$3,W403=$A$7),$A$11,IF(AND(M403=$A$2,W403=$A$8),$A$21,IF(AND(M403=$A$3,W403=$A$8),$A$22,"ERR"))))</f>
        <v>0-31</v>
      </c>
      <c r="Y403" t="str">
        <f>IF(AND(X403=$A$10,N403=$A$2),$A$13,IF(AND(X403=$A$10,N403=$A$3),$A$15,IF(AND(X403=$A$11,N403=$A$2),$A$17,IF(AND(X403=$A$11,N403=$A$3),$A$19,IF(AND(X403=$A$21,N403=$A$2),$A$23,IF(AND(X403=$A$21,N403=$A$3),$A$25,IF(AND(X403=$A$22,N403=$A$2),$A$27,IF(AND(X403=$A$22,N403=$A$3),$A$29,"ERR"))))))))</f>
        <v>16-31</v>
      </c>
      <c r="Z403" t="str">
        <f t="shared" si="55"/>
        <v>24-31</v>
      </c>
      <c r="AA403" t="str">
        <f>IF(AND(Z403=$B$13,P403=$C$12),$C$13,IF(AND(Z403=$B$13,P403=$F$12),$C$31,IF(AND(Z403=$B$14,P403=$C$12),$C$14,IF(AND(Z403=$B$14,P403=$F$12),$C$32,IF(AND(Z403=$B$15,P403=$C$12),$C$15,IF(AND(Z403=$B$15,P403=$F$12),$C$33,IF(AND(Z403=$B$16,P403=$C$12),$C$16,IF(AND(Z403=$B$16,P403=$F$12),$C$34,IF(AND(Z403=$B$17,P403=$C$12),$C$17,IF(AND(Z403=$B$17,P403=$F$12),$C$35,IF(AND(Z403=$B$18,P403=$C$12),$C$18,IF(AND(Z403=$B$18,P403=$F$12),$C$36,IF(AND(Z403=$B$19,P403=$C$12),$C$19,IF(AND(Z403=$B$19,P403=$F$12),$C$37,IF(AND(Z403=$B$20,P403=$C$12),$C$20,IF(AND(Z403=$B$20,P403=$F$12),$C$38,IF(AND(Z403=$B$23,P403=$C$12),$C$23,IF(AND(Z403=$B$23,P403=$F$12),$C$41,IF(AND(Z403=$B$24,P403=$C$12),$C$24,IF(AND(Z403=$B$24,P403=$F$12),$C$42,IF(AND(Z403=$B$25,P403=$C$12),$C$25,IF(AND(Z403=$B$25,P403=$F$12),$C$43,IF(AND(Z403=$B$26,P403=$C$12),$C$26,IF(AND(Z403=$B$26,P403=$F$12),$C$44,IF(AND(Z403=$B$27,P403=$C$12),$C$27,IF(AND(Z403=$B$27,P403=$F$12),$C$45,IF(AND(Z403=$B$28,P403=$C$12),$C$28,IF(AND(Z403=$B$28,P403=$F$12),$C$46,IF(AND(Z403=$B$29,P403=$C$12),$C$29,IF(AND(Z403=$B$29,P403=$F$12),$C$47,IF(AND(Z403=$B$30,P403=$C$12),$C$30,IF(AND(Z403=$B$30,P403=$F$12),$C$48,"ERR"))))))))))))))))))))))))))))))))</f>
        <v>24-27</v>
      </c>
      <c r="AB403" t="str">
        <f t="shared" si="56"/>
        <v>26-27</v>
      </c>
      <c r="AC403" s="12" t="str">
        <f t="shared" si="57"/>
        <v>26</v>
      </c>
      <c r="AD403" t="str">
        <f t="shared" si="58"/>
        <v>4-7</v>
      </c>
      <c r="AE403" t="str">
        <f t="shared" si="59"/>
        <v>6-7</v>
      </c>
      <c r="AF403" s="12" t="str">
        <f t="shared" si="60"/>
        <v>6</v>
      </c>
      <c r="AH403">
        <f t="shared" si="61"/>
        <v>214</v>
      </c>
      <c r="AL403">
        <v>471</v>
      </c>
      <c r="AM403" t="str">
        <f t="shared" si="62"/>
        <v>NOT YOURS</v>
      </c>
    </row>
    <row r="404" spans="12:39">
      <c r="L404" s="1" t="s">
        <v>757</v>
      </c>
      <c r="M404" t="s">
        <v>757</v>
      </c>
      <c r="N404" t="s">
        <v>756</v>
      </c>
      <c r="O404" t="s">
        <v>756</v>
      </c>
      <c r="P404" t="s">
        <v>756</v>
      </c>
      <c r="Q404" t="s">
        <v>756</v>
      </c>
      <c r="R404" t="s">
        <v>756</v>
      </c>
      <c r="S404" t="s">
        <v>758</v>
      </c>
      <c r="T404" t="s">
        <v>758</v>
      </c>
      <c r="U404" t="s">
        <v>758</v>
      </c>
      <c r="W404" t="str">
        <f t="shared" si="54"/>
        <v>0-63</v>
      </c>
      <c r="X404" t="str">
        <f>IF(AND(M404=$A$2,W404=$A$7),$A$10,IF(AND(M404=$A$3,W404=$A$7),$A$11,IF(AND(M404=$A$2,W404=$A$8),$A$21,IF(AND(M404=$A$3,W404=$A$8),$A$22,"ERR"))))</f>
        <v>0-31</v>
      </c>
      <c r="Y404" t="str">
        <f>IF(AND(X404=$A$10,N404=$A$2),$A$13,IF(AND(X404=$A$10,N404=$A$3),$A$15,IF(AND(X404=$A$11,N404=$A$2),$A$17,IF(AND(X404=$A$11,N404=$A$3),$A$19,IF(AND(X404=$A$21,N404=$A$2),$A$23,IF(AND(X404=$A$21,N404=$A$3),$A$25,IF(AND(X404=$A$22,N404=$A$2),$A$27,IF(AND(X404=$A$22,N404=$A$3),$A$29,"ERR"))))))))</f>
        <v>16-31</v>
      </c>
      <c r="Z404" t="str">
        <f t="shared" si="55"/>
        <v>24-31</v>
      </c>
      <c r="AA404" t="str">
        <f>IF(AND(Z404=$B$13,P404=$C$12),$C$13,IF(AND(Z404=$B$13,P404=$F$12),$C$31,IF(AND(Z404=$B$14,P404=$C$12),$C$14,IF(AND(Z404=$B$14,P404=$F$12),$C$32,IF(AND(Z404=$B$15,P404=$C$12),$C$15,IF(AND(Z404=$B$15,P404=$F$12),$C$33,IF(AND(Z404=$B$16,P404=$C$12),$C$16,IF(AND(Z404=$B$16,P404=$F$12),$C$34,IF(AND(Z404=$B$17,P404=$C$12),$C$17,IF(AND(Z404=$B$17,P404=$F$12),$C$35,IF(AND(Z404=$B$18,P404=$C$12),$C$18,IF(AND(Z404=$B$18,P404=$F$12),$C$36,IF(AND(Z404=$B$19,P404=$C$12),$C$19,IF(AND(Z404=$B$19,P404=$F$12),$C$37,IF(AND(Z404=$B$20,P404=$C$12),$C$20,IF(AND(Z404=$B$20,P404=$F$12),$C$38,IF(AND(Z404=$B$23,P404=$C$12),$C$23,IF(AND(Z404=$B$23,P404=$F$12),$C$41,IF(AND(Z404=$B$24,P404=$C$12),$C$24,IF(AND(Z404=$B$24,P404=$F$12),$C$42,IF(AND(Z404=$B$25,P404=$C$12),$C$25,IF(AND(Z404=$B$25,P404=$F$12),$C$43,IF(AND(Z404=$B$26,P404=$C$12),$C$26,IF(AND(Z404=$B$26,P404=$F$12),$C$44,IF(AND(Z404=$B$27,P404=$C$12),$C$27,IF(AND(Z404=$B$27,P404=$F$12),$C$45,IF(AND(Z404=$B$28,P404=$C$12),$C$28,IF(AND(Z404=$B$28,P404=$F$12),$C$46,IF(AND(Z404=$B$29,P404=$C$12),$C$29,IF(AND(Z404=$B$29,P404=$F$12),$C$47,IF(AND(Z404=$B$30,P404=$C$12),$C$30,IF(AND(Z404=$B$30,P404=$F$12),$C$48,"ERR"))))))))))))))))))))))))))))))))</f>
        <v>28-31</v>
      </c>
      <c r="AB404" t="str">
        <f t="shared" si="56"/>
        <v>30-31</v>
      </c>
      <c r="AC404" s="12" t="str">
        <f t="shared" si="57"/>
        <v>31</v>
      </c>
      <c r="AD404" t="str">
        <f t="shared" si="58"/>
        <v>4-7</v>
      </c>
      <c r="AE404" t="str">
        <f t="shared" si="59"/>
        <v>6-7</v>
      </c>
      <c r="AF404" s="12" t="str">
        <f t="shared" si="60"/>
        <v>7</v>
      </c>
      <c r="AH404">
        <f t="shared" si="61"/>
        <v>255</v>
      </c>
      <c r="AL404">
        <v>472</v>
      </c>
      <c r="AM404" t="str">
        <f t="shared" si="62"/>
        <v>NOT YOURS</v>
      </c>
    </row>
    <row r="405" spans="12:39">
      <c r="L405" s="1" t="s">
        <v>757</v>
      </c>
      <c r="M405" t="s">
        <v>756</v>
      </c>
      <c r="N405" t="s">
        <v>757</v>
      </c>
      <c r="O405" t="s">
        <v>757</v>
      </c>
      <c r="P405" t="s">
        <v>757</v>
      </c>
      <c r="Q405" t="s">
        <v>756</v>
      </c>
      <c r="R405" t="s">
        <v>757</v>
      </c>
      <c r="S405" t="s">
        <v>759</v>
      </c>
      <c r="T405" t="s">
        <v>759</v>
      </c>
      <c r="U405" t="s">
        <v>759</v>
      </c>
      <c r="W405" t="str">
        <f t="shared" si="54"/>
        <v>0-63</v>
      </c>
      <c r="X405" t="str">
        <f>IF(AND(M405=$A$2,W405=$A$7),$A$10,IF(AND(M405=$A$3,W405=$A$7),$A$11,IF(AND(M405=$A$2,W405=$A$8),$A$21,IF(AND(M405=$A$3,W405=$A$8),$A$22,"ERR"))))</f>
        <v>32-63</v>
      </c>
      <c r="Y405" t="str">
        <f>IF(AND(X405=$A$10,N405=$A$2),$A$13,IF(AND(X405=$A$10,N405=$A$3),$A$15,IF(AND(X405=$A$11,N405=$A$2),$A$17,IF(AND(X405=$A$11,N405=$A$3),$A$19,IF(AND(X405=$A$21,N405=$A$2),$A$23,IF(AND(X405=$A$21,N405=$A$3),$A$25,IF(AND(X405=$A$22,N405=$A$2),$A$27,IF(AND(X405=$A$22,N405=$A$3),$A$29,"ERR"))))))))</f>
        <v>32-47</v>
      </c>
      <c r="Z405" t="str">
        <f t="shared" si="55"/>
        <v>32-39</v>
      </c>
      <c r="AA405" t="str">
        <f>IF(AND(Z405=$B$13,P405=$C$12),$C$13,IF(AND(Z405=$B$13,P405=$F$12),$C$31,IF(AND(Z405=$B$14,P405=$C$12),$C$14,IF(AND(Z405=$B$14,P405=$F$12),$C$32,IF(AND(Z405=$B$15,P405=$C$12),$C$15,IF(AND(Z405=$B$15,P405=$F$12),$C$33,IF(AND(Z405=$B$16,P405=$C$12),$C$16,IF(AND(Z405=$B$16,P405=$F$12),$C$34,IF(AND(Z405=$B$17,P405=$C$12),$C$17,IF(AND(Z405=$B$17,P405=$F$12),$C$35,IF(AND(Z405=$B$18,P405=$C$12),$C$18,IF(AND(Z405=$B$18,P405=$F$12),$C$36,IF(AND(Z405=$B$19,P405=$C$12),$C$19,IF(AND(Z405=$B$19,P405=$F$12),$C$37,IF(AND(Z405=$B$20,P405=$C$12),$C$20,IF(AND(Z405=$B$20,P405=$F$12),$C$38,IF(AND(Z405=$B$23,P405=$C$12),$C$23,IF(AND(Z405=$B$23,P405=$F$12),$C$41,IF(AND(Z405=$B$24,P405=$C$12),$C$24,IF(AND(Z405=$B$24,P405=$F$12),$C$42,IF(AND(Z405=$B$25,P405=$C$12),$C$25,IF(AND(Z405=$B$25,P405=$F$12),$C$43,IF(AND(Z405=$B$26,P405=$C$12),$C$26,IF(AND(Z405=$B$26,P405=$F$12),$C$44,IF(AND(Z405=$B$27,P405=$C$12),$C$27,IF(AND(Z405=$B$27,P405=$F$12),$C$45,IF(AND(Z405=$B$28,P405=$C$12),$C$28,IF(AND(Z405=$B$28,P405=$F$12),$C$46,IF(AND(Z405=$B$29,P405=$C$12),$C$29,IF(AND(Z405=$B$29,P405=$F$12),$C$47,IF(AND(Z405=$B$30,P405=$C$12),$C$30,IF(AND(Z405=$B$30,P405=$F$12),$C$48,"ERR"))))))))))))))))))))))))))))))))</f>
        <v>32-35</v>
      </c>
      <c r="AB405" t="str">
        <f t="shared" si="56"/>
        <v>34-35</v>
      </c>
      <c r="AC405" s="12" t="str">
        <f t="shared" si="57"/>
        <v>34</v>
      </c>
      <c r="AD405" t="str">
        <f t="shared" si="58"/>
        <v>0-3</v>
      </c>
      <c r="AE405" t="str">
        <f t="shared" si="59"/>
        <v>0-1</v>
      </c>
      <c r="AF405" s="12" t="str">
        <f t="shared" si="60"/>
        <v>0</v>
      </c>
      <c r="AH405">
        <f t="shared" si="61"/>
        <v>272</v>
      </c>
      <c r="AL405">
        <v>473</v>
      </c>
      <c r="AM405" t="str">
        <f t="shared" si="62"/>
        <v>NOT YOURS</v>
      </c>
    </row>
    <row r="406" spans="12:39">
      <c r="L406" s="1" t="s">
        <v>756</v>
      </c>
      <c r="M406" t="s">
        <v>757</v>
      </c>
      <c r="N406" t="s">
        <v>756</v>
      </c>
      <c r="O406" t="s">
        <v>757</v>
      </c>
      <c r="P406" t="s">
        <v>756</v>
      </c>
      <c r="Q406" t="s">
        <v>757</v>
      </c>
      <c r="R406" t="s">
        <v>756</v>
      </c>
      <c r="S406" t="s">
        <v>758</v>
      </c>
      <c r="T406" t="s">
        <v>759</v>
      </c>
      <c r="U406" t="s">
        <v>758</v>
      </c>
      <c r="W406" t="str">
        <f t="shared" si="54"/>
        <v>64-127</v>
      </c>
      <c r="X406" t="str">
        <f>IF(AND(M406=$A$2,W406=$A$7),$A$10,IF(AND(M406=$A$3,W406=$A$7),$A$11,IF(AND(M406=$A$2,W406=$A$8),$A$21,IF(AND(M406=$A$3,W406=$A$8),$A$22,"ERR"))))</f>
        <v>64-95</v>
      </c>
      <c r="Y406" t="str">
        <f>IF(AND(X406=$A$10,N406=$A$2),$A$13,IF(AND(X406=$A$10,N406=$A$3),$A$15,IF(AND(X406=$A$11,N406=$A$2),$A$17,IF(AND(X406=$A$11,N406=$A$3),$A$19,IF(AND(X406=$A$21,N406=$A$2),$A$23,IF(AND(X406=$A$21,N406=$A$3),$A$25,IF(AND(X406=$A$22,N406=$A$2),$A$27,IF(AND(X406=$A$22,N406=$A$3),$A$29,"ERR"))))))))</f>
        <v>80-95</v>
      </c>
      <c r="Z406" t="str">
        <f t="shared" si="55"/>
        <v>80-87</v>
      </c>
      <c r="AA406" t="str">
        <f>IF(AND(Z406=$B$13,P406=$C$12),$C$13,IF(AND(Z406=$B$13,P406=$F$12),$C$31,IF(AND(Z406=$B$14,P406=$C$12),$C$14,IF(AND(Z406=$B$14,P406=$F$12),$C$32,IF(AND(Z406=$B$15,P406=$C$12),$C$15,IF(AND(Z406=$B$15,P406=$F$12),$C$33,IF(AND(Z406=$B$16,P406=$C$12),$C$16,IF(AND(Z406=$B$16,P406=$F$12),$C$34,IF(AND(Z406=$B$17,P406=$C$12),$C$17,IF(AND(Z406=$B$17,P406=$F$12),$C$35,IF(AND(Z406=$B$18,P406=$C$12),$C$18,IF(AND(Z406=$B$18,P406=$F$12),$C$36,IF(AND(Z406=$B$19,P406=$C$12),$C$19,IF(AND(Z406=$B$19,P406=$F$12),$C$37,IF(AND(Z406=$B$20,P406=$C$12),$C$20,IF(AND(Z406=$B$20,P406=$F$12),$C$38,IF(AND(Z406=$B$23,P406=$C$12),$C$23,IF(AND(Z406=$B$23,P406=$F$12),$C$41,IF(AND(Z406=$B$24,P406=$C$12),$C$24,IF(AND(Z406=$B$24,P406=$F$12),$C$42,IF(AND(Z406=$B$25,P406=$C$12),$C$25,IF(AND(Z406=$B$25,P406=$F$12),$C$43,IF(AND(Z406=$B$26,P406=$C$12),$C$26,IF(AND(Z406=$B$26,P406=$F$12),$C$44,IF(AND(Z406=$B$27,P406=$C$12),$C$27,IF(AND(Z406=$B$27,P406=$F$12),$C$45,IF(AND(Z406=$B$28,P406=$C$12),$C$28,IF(AND(Z406=$B$28,P406=$F$12),$C$46,IF(AND(Z406=$B$29,P406=$C$12),$C$29,IF(AND(Z406=$B$29,P406=$F$12),$C$47,IF(AND(Z406=$B$30,P406=$C$12),$C$30,IF(AND(Z406=$B$30,P406=$F$12),$C$48,"ERR"))))))))))))))))))))))))))))))))</f>
        <v>84-87</v>
      </c>
      <c r="AB406" t="str">
        <f t="shared" si="56"/>
        <v>84-85</v>
      </c>
      <c r="AC406" s="12" t="str">
        <f t="shared" si="57"/>
        <v>85</v>
      </c>
      <c r="AD406" t="str">
        <f t="shared" si="58"/>
        <v>4-7</v>
      </c>
      <c r="AE406" t="str">
        <f t="shared" si="59"/>
        <v>4-5</v>
      </c>
      <c r="AF406" s="12" t="str">
        <f t="shared" si="60"/>
        <v>5</v>
      </c>
      <c r="AH406">
        <f t="shared" si="61"/>
        <v>685</v>
      </c>
      <c r="AL406">
        <v>474</v>
      </c>
      <c r="AM406" t="str">
        <f t="shared" si="62"/>
        <v>NOT YOURS</v>
      </c>
    </row>
    <row r="407" spans="12:39">
      <c r="L407" s="1" t="s">
        <v>757</v>
      </c>
      <c r="M407" t="s">
        <v>756</v>
      </c>
      <c r="N407" t="s">
        <v>757</v>
      </c>
      <c r="O407" t="s">
        <v>757</v>
      </c>
      <c r="P407" t="s">
        <v>756</v>
      </c>
      <c r="Q407" t="s">
        <v>756</v>
      </c>
      <c r="R407" t="s">
        <v>756</v>
      </c>
      <c r="S407" t="s">
        <v>759</v>
      </c>
      <c r="T407" t="s">
        <v>758</v>
      </c>
      <c r="U407" t="s">
        <v>759</v>
      </c>
      <c r="W407" t="str">
        <f t="shared" si="54"/>
        <v>0-63</v>
      </c>
      <c r="X407" t="str">
        <f>IF(AND(M407=$A$2,W407=$A$7),$A$10,IF(AND(M407=$A$3,W407=$A$7),$A$11,IF(AND(M407=$A$2,W407=$A$8),$A$21,IF(AND(M407=$A$3,W407=$A$8),$A$22,"ERR"))))</f>
        <v>32-63</v>
      </c>
      <c r="Y407" t="str">
        <f>IF(AND(X407=$A$10,N407=$A$2),$A$13,IF(AND(X407=$A$10,N407=$A$3),$A$15,IF(AND(X407=$A$11,N407=$A$2),$A$17,IF(AND(X407=$A$11,N407=$A$3),$A$19,IF(AND(X407=$A$21,N407=$A$2),$A$23,IF(AND(X407=$A$21,N407=$A$3),$A$25,IF(AND(X407=$A$22,N407=$A$2),$A$27,IF(AND(X407=$A$22,N407=$A$3),$A$29,"ERR"))))))))</f>
        <v>32-47</v>
      </c>
      <c r="Z407" t="str">
        <f t="shared" si="55"/>
        <v>32-39</v>
      </c>
      <c r="AA407" t="str">
        <f>IF(AND(Z407=$B$13,P407=$C$12),$C$13,IF(AND(Z407=$B$13,P407=$F$12),$C$31,IF(AND(Z407=$B$14,P407=$C$12),$C$14,IF(AND(Z407=$B$14,P407=$F$12),$C$32,IF(AND(Z407=$B$15,P407=$C$12),$C$15,IF(AND(Z407=$B$15,P407=$F$12),$C$33,IF(AND(Z407=$B$16,P407=$C$12),$C$16,IF(AND(Z407=$B$16,P407=$F$12),$C$34,IF(AND(Z407=$B$17,P407=$C$12),$C$17,IF(AND(Z407=$B$17,P407=$F$12),$C$35,IF(AND(Z407=$B$18,P407=$C$12),$C$18,IF(AND(Z407=$B$18,P407=$F$12),$C$36,IF(AND(Z407=$B$19,P407=$C$12),$C$19,IF(AND(Z407=$B$19,P407=$F$12),$C$37,IF(AND(Z407=$B$20,P407=$C$12),$C$20,IF(AND(Z407=$B$20,P407=$F$12),$C$38,IF(AND(Z407=$B$23,P407=$C$12),$C$23,IF(AND(Z407=$B$23,P407=$F$12),$C$41,IF(AND(Z407=$B$24,P407=$C$12),$C$24,IF(AND(Z407=$B$24,P407=$F$12),$C$42,IF(AND(Z407=$B$25,P407=$C$12),$C$25,IF(AND(Z407=$B$25,P407=$F$12),$C$43,IF(AND(Z407=$B$26,P407=$C$12),$C$26,IF(AND(Z407=$B$26,P407=$F$12),$C$44,IF(AND(Z407=$B$27,P407=$C$12),$C$27,IF(AND(Z407=$B$27,P407=$F$12),$C$45,IF(AND(Z407=$B$28,P407=$C$12),$C$28,IF(AND(Z407=$B$28,P407=$F$12),$C$46,IF(AND(Z407=$B$29,P407=$C$12),$C$29,IF(AND(Z407=$B$29,P407=$F$12),$C$47,IF(AND(Z407=$B$30,P407=$C$12),$C$30,IF(AND(Z407=$B$30,P407=$F$12),$C$48,"ERR"))))))))))))))))))))))))))))))))</f>
        <v>36-39</v>
      </c>
      <c r="AB407" t="str">
        <f t="shared" si="56"/>
        <v>38-39</v>
      </c>
      <c r="AC407" s="12" t="str">
        <f t="shared" si="57"/>
        <v>39</v>
      </c>
      <c r="AD407" t="str">
        <f t="shared" si="58"/>
        <v>0-3</v>
      </c>
      <c r="AE407" t="str">
        <f t="shared" si="59"/>
        <v>2-3</v>
      </c>
      <c r="AF407" s="12" t="str">
        <f t="shared" si="60"/>
        <v>2</v>
      </c>
      <c r="AH407">
        <f t="shared" si="61"/>
        <v>314</v>
      </c>
      <c r="AL407">
        <v>475</v>
      </c>
      <c r="AM407" t="str">
        <f t="shared" si="62"/>
        <v>NOT YOURS</v>
      </c>
    </row>
    <row r="408" spans="12:39">
      <c r="L408" s="1" t="s">
        <v>757</v>
      </c>
      <c r="M408" t="s">
        <v>756</v>
      </c>
      <c r="N408" t="s">
        <v>756</v>
      </c>
      <c r="O408" t="s">
        <v>757</v>
      </c>
      <c r="P408" t="s">
        <v>757</v>
      </c>
      <c r="Q408" t="s">
        <v>756</v>
      </c>
      <c r="R408" t="s">
        <v>757</v>
      </c>
      <c r="S408" t="s">
        <v>759</v>
      </c>
      <c r="T408" t="s">
        <v>758</v>
      </c>
      <c r="U408" t="s">
        <v>759</v>
      </c>
      <c r="W408" t="str">
        <f t="shared" si="54"/>
        <v>0-63</v>
      </c>
      <c r="X408" t="str">
        <f>IF(AND(M408=$A$2,W408=$A$7),$A$10,IF(AND(M408=$A$3,W408=$A$7),$A$11,IF(AND(M408=$A$2,W408=$A$8),$A$21,IF(AND(M408=$A$3,W408=$A$8),$A$22,"ERR"))))</f>
        <v>32-63</v>
      </c>
      <c r="Y408" t="str">
        <f>IF(AND(X408=$A$10,N408=$A$2),$A$13,IF(AND(X408=$A$10,N408=$A$3),$A$15,IF(AND(X408=$A$11,N408=$A$2),$A$17,IF(AND(X408=$A$11,N408=$A$3),$A$19,IF(AND(X408=$A$21,N408=$A$2),$A$23,IF(AND(X408=$A$21,N408=$A$3),$A$25,IF(AND(X408=$A$22,N408=$A$2),$A$27,IF(AND(X408=$A$22,N408=$A$3),$A$29,"ERR"))))))))</f>
        <v>48-63</v>
      </c>
      <c r="Z408" t="str">
        <f t="shared" si="55"/>
        <v>48-55</v>
      </c>
      <c r="AA408" t="str">
        <f>IF(AND(Z408=$B$13,P408=$C$12),$C$13,IF(AND(Z408=$B$13,P408=$F$12),$C$31,IF(AND(Z408=$B$14,P408=$C$12),$C$14,IF(AND(Z408=$B$14,P408=$F$12),$C$32,IF(AND(Z408=$B$15,P408=$C$12),$C$15,IF(AND(Z408=$B$15,P408=$F$12),$C$33,IF(AND(Z408=$B$16,P408=$C$12),$C$16,IF(AND(Z408=$B$16,P408=$F$12),$C$34,IF(AND(Z408=$B$17,P408=$C$12),$C$17,IF(AND(Z408=$B$17,P408=$F$12),$C$35,IF(AND(Z408=$B$18,P408=$C$12),$C$18,IF(AND(Z408=$B$18,P408=$F$12),$C$36,IF(AND(Z408=$B$19,P408=$C$12),$C$19,IF(AND(Z408=$B$19,P408=$F$12),$C$37,IF(AND(Z408=$B$20,P408=$C$12),$C$20,IF(AND(Z408=$B$20,P408=$F$12),$C$38,IF(AND(Z408=$B$23,P408=$C$12),$C$23,IF(AND(Z408=$B$23,P408=$F$12),$C$41,IF(AND(Z408=$B$24,P408=$C$12),$C$24,IF(AND(Z408=$B$24,P408=$F$12),$C$42,IF(AND(Z408=$B$25,P408=$C$12),$C$25,IF(AND(Z408=$B$25,P408=$F$12),$C$43,IF(AND(Z408=$B$26,P408=$C$12),$C$26,IF(AND(Z408=$B$26,P408=$F$12),$C$44,IF(AND(Z408=$B$27,P408=$C$12),$C$27,IF(AND(Z408=$B$27,P408=$F$12),$C$45,IF(AND(Z408=$B$28,P408=$C$12),$C$28,IF(AND(Z408=$B$28,P408=$F$12),$C$46,IF(AND(Z408=$B$29,P408=$C$12),$C$29,IF(AND(Z408=$B$29,P408=$F$12),$C$47,IF(AND(Z408=$B$30,P408=$C$12),$C$30,IF(AND(Z408=$B$30,P408=$F$12),$C$48,"ERR"))))))))))))))))))))))))))))))))</f>
        <v>48-51</v>
      </c>
      <c r="AB408" t="str">
        <f t="shared" si="56"/>
        <v>50-51</v>
      </c>
      <c r="AC408" s="12" t="str">
        <f t="shared" si="57"/>
        <v>50</v>
      </c>
      <c r="AD408" t="str">
        <f t="shared" si="58"/>
        <v>0-3</v>
      </c>
      <c r="AE408" t="str">
        <f t="shared" si="59"/>
        <v>2-3</v>
      </c>
      <c r="AF408" s="12" t="str">
        <f t="shared" si="60"/>
        <v>2</v>
      </c>
      <c r="AH408">
        <f t="shared" si="61"/>
        <v>402</v>
      </c>
      <c r="AL408">
        <v>476</v>
      </c>
      <c r="AM408" t="str">
        <f t="shared" si="62"/>
        <v>NOT YOURS</v>
      </c>
    </row>
    <row r="409" spans="12:39">
      <c r="L409" s="1" t="s">
        <v>757</v>
      </c>
      <c r="M409" t="s">
        <v>757</v>
      </c>
      <c r="N409" t="s">
        <v>756</v>
      </c>
      <c r="O409" t="s">
        <v>756</v>
      </c>
      <c r="P409" t="s">
        <v>756</v>
      </c>
      <c r="Q409" t="s">
        <v>757</v>
      </c>
      <c r="R409" t="s">
        <v>756</v>
      </c>
      <c r="S409" t="s">
        <v>759</v>
      </c>
      <c r="T409" t="s">
        <v>759</v>
      </c>
      <c r="U409" t="s">
        <v>758</v>
      </c>
      <c r="W409" t="str">
        <f t="shared" si="54"/>
        <v>0-63</v>
      </c>
      <c r="X409" t="str">
        <f>IF(AND(M409=$A$2,W409=$A$7),$A$10,IF(AND(M409=$A$3,W409=$A$7),$A$11,IF(AND(M409=$A$2,W409=$A$8),$A$21,IF(AND(M409=$A$3,W409=$A$8),$A$22,"ERR"))))</f>
        <v>0-31</v>
      </c>
      <c r="Y409" t="str">
        <f>IF(AND(X409=$A$10,N409=$A$2),$A$13,IF(AND(X409=$A$10,N409=$A$3),$A$15,IF(AND(X409=$A$11,N409=$A$2),$A$17,IF(AND(X409=$A$11,N409=$A$3),$A$19,IF(AND(X409=$A$21,N409=$A$2),$A$23,IF(AND(X409=$A$21,N409=$A$3),$A$25,IF(AND(X409=$A$22,N409=$A$2),$A$27,IF(AND(X409=$A$22,N409=$A$3),$A$29,"ERR"))))))))</f>
        <v>16-31</v>
      </c>
      <c r="Z409" t="str">
        <f t="shared" si="55"/>
        <v>24-31</v>
      </c>
      <c r="AA409" t="str">
        <f>IF(AND(Z409=$B$13,P409=$C$12),$C$13,IF(AND(Z409=$B$13,P409=$F$12),$C$31,IF(AND(Z409=$B$14,P409=$C$12),$C$14,IF(AND(Z409=$B$14,P409=$F$12),$C$32,IF(AND(Z409=$B$15,P409=$C$12),$C$15,IF(AND(Z409=$B$15,P409=$F$12),$C$33,IF(AND(Z409=$B$16,P409=$C$12),$C$16,IF(AND(Z409=$B$16,P409=$F$12),$C$34,IF(AND(Z409=$B$17,P409=$C$12),$C$17,IF(AND(Z409=$B$17,P409=$F$12),$C$35,IF(AND(Z409=$B$18,P409=$C$12),$C$18,IF(AND(Z409=$B$18,P409=$F$12),$C$36,IF(AND(Z409=$B$19,P409=$C$12),$C$19,IF(AND(Z409=$B$19,P409=$F$12),$C$37,IF(AND(Z409=$B$20,P409=$C$12),$C$20,IF(AND(Z409=$B$20,P409=$F$12),$C$38,IF(AND(Z409=$B$23,P409=$C$12),$C$23,IF(AND(Z409=$B$23,P409=$F$12),$C$41,IF(AND(Z409=$B$24,P409=$C$12),$C$24,IF(AND(Z409=$B$24,P409=$F$12),$C$42,IF(AND(Z409=$B$25,P409=$C$12),$C$25,IF(AND(Z409=$B$25,P409=$F$12),$C$43,IF(AND(Z409=$B$26,P409=$C$12),$C$26,IF(AND(Z409=$B$26,P409=$F$12),$C$44,IF(AND(Z409=$B$27,P409=$C$12),$C$27,IF(AND(Z409=$B$27,P409=$F$12),$C$45,IF(AND(Z409=$B$28,P409=$C$12),$C$28,IF(AND(Z409=$B$28,P409=$F$12),$C$46,IF(AND(Z409=$B$29,P409=$C$12),$C$29,IF(AND(Z409=$B$29,P409=$F$12),$C$47,IF(AND(Z409=$B$30,P409=$C$12),$C$30,IF(AND(Z409=$B$30,P409=$F$12),$C$48,"ERR"))))))))))))))))))))))))))))))))</f>
        <v>28-31</v>
      </c>
      <c r="AB409" t="str">
        <f t="shared" si="56"/>
        <v>28-29</v>
      </c>
      <c r="AC409" s="12" t="str">
        <f t="shared" si="57"/>
        <v>29</v>
      </c>
      <c r="AD409" t="str">
        <f t="shared" si="58"/>
        <v>0-3</v>
      </c>
      <c r="AE409" t="str">
        <f t="shared" si="59"/>
        <v>0-1</v>
      </c>
      <c r="AF409" s="12" t="str">
        <f t="shared" si="60"/>
        <v>1</v>
      </c>
      <c r="AH409">
        <f t="shared" si="61"/>
        <v>233</v>
      </c>
      <c r="AL409">
        <v>477</v>
      </c>
      <c r="AM409" t="str">
        <f t="shared" si="62"/>
        <v>NOT YOURS</v>
      </c>
    </row>
    <row r="410" spans="12:39">
      <c r="L410" s="1" t="s">
        <v>757</v>
      </c>
      <c r="M410" t="s">
        <v>756</v>
      </c>
      <c r="N410" t="s">
        <v>757</v>
      </c>
      <c r="O410" t="s">
        <v>757</v>
      </c>
      <c r="P410" t="s">
        <v>756</v>
      </c>
      <c r="Q410" t="s">
        <v>757</v>
      </c>
      <c r="R410" t="s">
        <v>757</v>
      </c>
      <c r="S410" t="s">
        <v>758</v>
      </c>
      <c r="T410" t="s">
        <v>758</v>
      </c>
      <c r="U410" t="s">
        <v>758</v>
      </c>
      <c r="W410" t="str">
        <f t="shared" si="54"/>
        <v>0-63</v>
      </c>
      <c r="X410" t="str">
        <f>IF(AND(M410=$A$2,W410=$A$7),$A$10,IF(AND(M410=$A$3,W410=$A$7),$A$11,IF(AND(M410=$A$2,W410=$A$8),$A$21,IF(AND(M410=$A$3,W410=$A$8),$A$22,"ERR"))))</f>
        <v>32-63</v>
      </c>
      <c r="Y410" t="str">
        <f>IF(AND(X410=$A$10,N410=$A$2),$A$13,IF(AND(X410=$A$10,N410=$A$3),$A$15,IF(AND(X410=$A$11,N410=$A$2),$A$17,IF(AND(X410=$A$11,N410=$A$3),$A$19,IF(AND(X410=$A$21,N410=$A$2),$A$23,IF(AND(X410=$A$21,N410=$A$3),$A$25,IF(AND(X410=$A$22,N410=$A$2),$A$27,IF(AND(X410=$A$22,N410=$A$3),$A$29,"ERR"))))))))</f>
        <v>32-47</v>
      </c>
      <c r="Z410" t="str">
        <f t="shared" si="55"/>
        <v>32-39</v>
      </c>
      <c r="AA410" t="str">
        <f>IF(AND(Z410=$B$13,P410=$C$12),$C$13,IF(AND(Z410=$B$13,P410=$F$12),$C$31,IF(AND(Z410=$B$14,P410=$C$12),$C$14,IF(AND(Z410=$B$14,P410=$F$12),$C$32,IF(AND(Z410=$B$15,P410=$C$12),$C$15,IF(AND(Z410=$B$15,P410=$F$12),$C$33,IF(AND(Z410=$B$16,P410=$C$12),$C$16,IF(AND(Z410=$B$16,P410=$F$12),$C$34,IF(AND(Z410=$B$17,P410=$C$12),$C$17,IF(AND(Z410=$B$17,P410=$F$12),$C$35,IF(AND(Z410=$B$18,P410=$C$12),$C$18,IF(AND(Z410=$B$18,P410=$F$12),$C$36,IF(AND(Z410=$B$19,P410=$C$12),$C$19,IF(AND(Z410=$B$19,P410=$F$12),$C$37,IF(AND(Z410=$B$20,P410=$C$12),$C$20,IF(AND(Z410=$B$20,P410=$F$12),$C$38,IF(AND(Z410=$B$23,P410=$C$12),$C$23,IF(AND(Z410=$B$23,P410=$F$12),$C$41,IF(AND(Z410=$B$24,P410=$C$12),$C$24,IF(AND(Z410=$B$24,P410=$F$12),$C$42,IF(AND(Z410=$B$25,P410=$C$12),$C$25,IF(AND(Z410=$B$25,P410=$F$12),$C$43,IF(AND(Z410=$B$26,P410=$C$12),$C$26,IF(AND(Z410=$B$26,P410=$F$12),$C$44,IF(AND(Z410=$B$27,P410=$C$12),$C$27,IF(AND(Z410=$B$27,P410=$F$12),$C$45,IF(AND(Z410=$B$28,P410=$C$12),$C$28,IF(AND(Z410=$B$28,P410=$F$12),$C$46,IF(AND(Z410=$B$29,P410=$C$12),$C$29,IF(AND(Z410=$B$29,P410=$F$12),$C$47,IF(AND(Z410=$B$30,P410=$C$12),$C$30,IF(AND(Z410=$B$30,P410=$F$12),$C$48,"ERR"))))))))))))))))))))))))))))))))</f>
        <v>36-39</v>
      </c>
      <c r="AB410" t="str">
        <f t="shared" si="56"/>
        <v>36-37</v>
      </c>
      <c r="AC410" s="12" t="str">
        <f t="shared" si="57"/>
        <v>36</v>
      </c>
      <c r="AD410" t="str">
        <f t="shared" si="58"/>
        <v>4-7</v>
      </c>
      <c r="AE410" t="str">
        <f t="shared" si="59"/>
        <v>6-7</v>
      </c>
      <c r="AF410" s="12" t="str">
        <f t="shared" si="60"/>
        <v>7</v>
      </c>
      <c r="AH410">
        <f t="shared" si="61"/>
        <v>295</v>
      </c>
      <c r="AL410">
        <v>478</v>
      </c>
      <c r="AM410" t="str">
        <f t="shared" si="62"/>
        <v>NOT YOURS</v>
      </c>
    </row>
    <row r="411" spans="12:39">
      <c r="L411" s="1" t="s">
        <v>756</v>
      </c>
      <c r="M411" t="s">
        <v>757</v>
      </c>
      <c r="N411" t="s">
        <v>756</v>
      </c>
      <c r="O411" t="s">
        <v>756</v>
      </c>
      <c r="P411" t="s">
        <v>757</v>
      </c>
      <c r="Q411" t="s">
        <v>756</v>
      </c>
      <c r="R411" t="s">
        <v>757</v>
      </c>
      <c r="S411" t="s">
        <v>758</v>
      </c>
      <c r="T411" t="s">
        <v>758</v>
      </c>
      <c r="U411" t="s">
        <v>758</v>
      </c>
      <c r="W411" t="str">
        <f t="shared" si="54"/>
        <v>64-127</v>
      </c>
      <c r="X411" t="str">
        <f>IF(AND(M411=$A$2,W411=$A$7),$A$10,IF(AND(M411=$A$3,W411=$A$7),$A$11,IF(AND(M411=$A$2,W411=$A$8),$A$21,IF(AND(M411=$A$3,W411=$A$8),$A$22,"ERR"))))</f>
        <v>64-95</v>
      </c>
      <c r="Y411" t="str">
        <f>IF(AND(X411=$A$10,N411=$A$2),$A$13,IF(AND(X411=$A$10,N411=$A$3),$A$15,IF(AND(X411=$A$11,N411=$A$2),$A$17,IF(AND(X411=$A$11,N411=$A$3),$A$19,IF(AND(X411=$A$21,N411=$A$2),$A$23,IF(AND(X411=$A$21,N411=$A$3),$A$25,IF(AND(X411=$A$22,N411=$A$2),$A$27,IF(AND(X411=$A$22,N411=$A$3),$A$29,"ERR"))))))))</f>
        <v>80-95</v>
      </c>
      <c r="Z411" t="str">
        <f t="shared" si="55"/>
        <v>88-95</v>
      </c>
      <c r="AA411" t="str">
        <f>IF(AND(Z411=$B$13,P411=$C$12),$C$13,IF(AND(Z411=$B$13,P411=$F$12),$C$31,IF(AND(Z411=$B$14,P411=$C$12),$C$14,IF(AND(Z411=$B$14,P411=$F$12),$C$32,IF(AND(Z411=$B$15,P411=$C$12),$C$15,IF(AND(Z411=$B$15,P411=$F$12),$C$33,IF(AND(Z411=$B$16,P411=$C$12),$C$16,IF(AND(Z411=$B$16,P411=$F$12),$C$34,IF(AND(Z411=$B$17,P411=$C$12),$C$17,IF(AND(Z411=$B$17,P411=$F$12),$C$35,IF(AND(Z411=$B$18,P411=$C$12),$C$18,IF(AND(Z411=$B$18,P411=$F$12),$C$36,IF(AND(Z411=$B$19,P411=$C$12),$C$19,IF(AND(Z411=$B$19,P411=$F$12),$C$37,IF(AND(Z411=$B$20,P411=$C$12),$C$20,IF(AND(Z411=$B$20,P411=$F$12),$C$38,IF(AND(Z411=$B$23,P411=$C$12),$C$23,IF(AND(Z411=$B$23,P411=$F$12),$C$41,IF(AND(Z411=$B$24,P411=$C$12),$C$24,IF(AND(Z411=$B$24,P411=$F$12),$C$42,IF(AND(Z411=$B$25,P411=$C$12),$C$25,IF(AND(Z411=$B$25,P411=$F$12),$C$43,IF(AND(Z411=$B$26,P411=$C$12),$C$26,IF(AND(Z411=$B$26,P411=$F$12),$C$44,IF(AND(Z411=$B$27,P411=$C$12),$C$27,IF(AND(Z411=$B$27,P411=$F$12),$C$45,IF(AND(Z411=$B$28,P411=$C$12),$C$28,IF(AND(Z411=$B$28,P411=$F$12),$C$46,IF(AND(Z411=$B$29,P411=$C$12),$C$29,IF(AND(Z411=$B$29,P411=$F$12),$C$47,IF(AND(Z411=$B$30,P411=$C$12),$C$30,IF(AND(Z411=$B$30,P411=$F$12),$C$48,"ERR"))))))))))))))))))))))))))))))))</f>
        <v>88-91</v>
      </c>
      <c r="AB411" t="str">
        <f t="shared" si="56"/>
        <v>90-91</v>
      </c>
      <c r="AC411" s="12" t="str">
        <f t="shared" si="57"/>
        <v>90</v>
      </c>
      <c r="AD411" t="str">
        <f t="shared" si="58"/>
        <v>4-7</v>
      </c>
      <c r="AE411" t="str">
        <f t="shared" si="59"/>
        <v>6-7</v>
      </c>
      <c r="AF411" s="12" t="str">
        <f t="shared" si="60"/>
        <v>7</v>
      </c>
      <c r="AH411">
        <f t="shared" si="61"/>
        <v>727</v>
      </c>
      <c r="AL411">
        <v>479</v>
      </c>
      <c r="AM411" t="str">
        <f t="shared" si="62"/>
        <v>NOT YOURS</v>
      </c>
    </row>
    <row r="412" spans="12:39">
      <c r="L412" s="1" t="s">
        <v>756</v>
      </c>
      <c r="M412" t="s">
        <v>757</v>
      </c>
      <c r="N412" t="s">
        <v>757</v>
      </c>
      <c r="O412" t="s">
        <v>756</v>
      </c>
      <c r="P412" t="s">
        <v>757</v>
      </c>
      <c r="Q412" t="s">
        <v>756</v>
      </c>
      <c r="R412" t="s">
        <v>757</v>
      </c>
      <c r="S412" t="s">
        <v>759</v>
      </c>
      <c r="T412" t="s">
        <v>759</v>
      </c>
      <c r="U412" t="s">
        <v>759</v>
      </c>
      <c r="W412" t="str">
        <f t="shared" si="54"/>
        <v>64-127</v>
      </c>
      <c r="X412" t="str">
        <f>IF(AND(M412=$A$2,W412=$A$7),$A$10,IF(AND(M412=$A$3,W412=$A$7),$A$11,IF(AND(M412=$A$2,W412=$A$8),$A$21,IF(AND(M412=$A$3,W412=$A$8),$A$22,"ERR"))))</f>
        <v>64-95</v>
      </c>
      <c r="Y412" t="str">
        <f>IF(AND(X412=$A$10,N412=$A$2),$A$13,IF(AND(X412=$A$10,N412=$A$3),$A$15,IF(AND(X412=$A$11,N412=$A$2),$A$17,IF(AND(X412=$A$11,N412=$A$3),$A$19,IF(AND(X412=$A$21,N412=$A$2),$A$23,IF(AND(X412=$A$21,N412=$A$3),$A$25,IF(AND(X412=$A$22,N412=$A$2),$A$27,IF(AND(X412=$A$22,N412=$A$3),$A$29,"ERR"))))))))</f>
        <v>64-79</v>
      </c>
      <c r="Z412" t="str">
        <f t="shared" si="55"/>
        <v>72-79</v>
      </c>
      <c r="AA412" t="str">
        <f>IF(AND(Z412=$B$13,P412=$C$12),$C$13,IF(AND(Z412=$B$13,P412=$F$12),$C$31,IF(AND(Z412=$B$14,P412=$C$12),$C$14,IF(AND(Z412=$B$14,P412=$F$12),$C$32,IF(AND(Z412=$B$15,P412=$C$12),$C$15,IF(AND(Z412=$B$15,P412=$F$12),$C$33,IF(AND(Z412=$B$16,P412=$C$12),$C$16,IF(AND(Z412=$B$16,P412=$F$12),$C$34,IF(AND(Z412=$B$17,P412=$C$12),$C$17,IF(AND(Z412=$B$17,P412=$F$12),$C$35,IF(AND(Z412=$B$18,P412=$C$12),$C$18,IF(AND(Z412=$B$18,P412=$F$12),$C$36,IF(AND(Z412=$B$19,P412=$C$12),$C$19,IF(AND(Z412=$B$19,P412=$F$12),$C$37,IF(AND(Z412=$B$20,P412=$C$12),$C$20,IF(AND(Z412=$B$20,P412=$F$12),$C$38,IF(AND(Z412=$B$23,P412=$C$12),$C$23,IF(AND(Z412=$B$23,P412=$F$12),$C$41,IF(AND(Z412=$B$24,P412=$C$12),$C$24,IF(AND(Z412=$B$24,P412=$F$12),$C$42,IF(AND(Z412=$B$25,P412=$C$12),$C$25,IF(AND(Z412=$B$25,P412=$F$12),$C$43,IF(AND(Z412=$B$26,P412=$C$12),$C$26,IF(AND(Z412=$B$26,P412=$F$12),$C$44,IF(AND(Z412=$B$27,P412=$C$12),$C$27,IF(AND(Z412=$B$27,P412=$F$12),$C$45,IF(AND(Z412=$B$28,P412=$C$12),$C$28,IF(AND(Z412=$B$28,P412=$F$12),$C$46,IF(AND(Z412=$B$29,P412=$C$12),$C$29,IF(AND(Z412=$B$29,P412=$F$12),$C$47,IF(AND(Z412=$B$30,P412=$C$12),$C$30,IF(AND(Z412=$B$30,P412=$F$12),$C$48,"ERR"))))))))))))))))))))))))))))))))</f>
        <v>72-75</v>
      </c>
      <c r="AB412" t="str">
        <f t="shared" si="56"/>
        <v>74-75</v>
      </c>
      <c r="AC412" s="12" t="str">
        <f t="shared" si="57"/>
        <v>74</v>
      </c>
      <c r="AD412" t="str">
        <f t="shared" si="58"/>
        <v>0-3</v>
      </c>
      <c r="AE412" t="str">
        <f t="shared" si="59"/>
        <v>0-1</v>
      </c>
      <c r="AF412" s="12" t="str">
        <f t="shared" si="60"/>
        <v>0</v>
      </c>
      <c r="AH412">
        <f t="shared" si="61"/>
        <v>592</v>
      </c>
      <c r="AL412">
        <v>480</v>
      </c>
      <c r="AM412" t="str">
        <f t="shared" si="62"/>
        <v>NOT YOURS</v>
      </c>
    </row>
    <row r="413" spans="12:39">
      <c r="L413" s="1" t="s">
        <v>756</v>
      </c>
      <c r="M413" t="s">
        <v>757</v>
      </c>
      <c r="N413" t="s">
        <v>757</v>
      </c>
      <c r="O413" t="s">
        <v>756</v>
      </c>
      <c r="P413" t="s">
        <v>757</v>
      </c>
      <c r="Q413" t="s">
        <v>757</v>
      </c>
      <c r="R413" t="s">
        <v>756</v>
      </c>
      <c r="S413" t="s">
        <v>758</v>
      </c>
      <c r="T413" t="s">
        <v>758</v>
      </c>
      <c r="U413" t="s">
        <v>758</v>
      </c>
      <c r="W413" t="str">
        <f t="shared" si="54"/>
        <v>64-127</v>
      </c>
      <c r="X413" t="str">
        <f>IF(AND(M413=$A$2,W413=$A$7),$A$10,IF(AND(M413=$A$3,W413=$A$7),$A$11,IF(AND(M413=$A$2,W413=$A$8),$A$21,IF(AND(M413=$A$3,W413=$A$8),$A$22,"ERR"))))</f>
        <v>64-95</v>
      </c>
      <c r="Y413" t="str">
        <f>IF(AND(X413=$A$10,N413=$A$2),$A$13,IF(AND(X413=$A$10,N413=$A$3),$A$15,IF(AND(X413=$A$11,N413=$A$2),$A$17,IF(AND(X413=$A$11,N413=$A$3),$A$19,IF(AND(X413=$A$21,N413=$A$2),$A$23,IF(AND(X413=$A$21,N413=$A$3),$A$25,IF(AND(X413=$A$22,N413=$A$2),$A$27,IF(AND(X413=$A$22,N413=$A$3),$A$29,"ERR"))))))))</f>
        <v>64-79</v>
      </c>
      <c r="Z413" t="str">
        <f t="shared" si="55"/>
        <v>72-79</v>
      </c>
      <c r="AA413" t="str">
        <f>IF(AND(Z413=$B$13,P413=$C$12),$C$13,IF(AND(Z413=$B$13,P413=$F$12),$C$31,IF(AND(Z413=$B$14,P413=$C$12),$C$14,IF(AND(Z413=$B$14,P413=$F$12),$C$32,IF(AND(Z413=$B$15,P413=$C$12),$C$15,IF(AND(Z413=$B$15,P413=$F$12),$C$33,IF(AND(Z413=$B$16,P413=$C$12),$C$16,IF(AND(Z413=$B$16,P413=$F$12),$C$34,IF(AND(Z413=$B$17,P413=$C$12),$C$17,IF(AND(Z413=$B$17,P413=$F$12),$C$35,IF(AND(Z413=$B$18,P413=$C$12),$C$18,IF(AND(Z413=$B$18,P413=$F$12),$C$36,IF(AND(Z413=$B$19,P413=$C$12),$C$19,IF(AND(Z413=$B$19,P413=$F$12),$C$37,IF(AND(Z413=$B$20,P413=$C$12),$C$20,IF(AND(Z413=$B$20,P413=$F$12),$C$38,IF(AND(Z413=$B$23,P413=$C$12),$C$23,IF(AND(Z413=$B$23,P413=$F$12),$C$41,IF(AND(Z413=$B$24,P413=$C$12),$C$24,IF(AND(Z413=$B$24,P413=$F$12),$C$42,IF(AND(Z413=$B$25,P413=$C$12),$C$25,IF(AND(Z413=$B$25,P413=$F$12),$C$43,IF(AND(Z413=$B$26,P413=$C$12),$C$26,IF(AND(Z413=$B$26,P413=$F$12),$C$44,IF(AND(Z413=$B$27,P413=$C$12),$C$27,IF(AND(Z413=$B$27,P413=$F$12),$C$45,IF(AND(Z413=$B$28,P413=$C$12),$C$28,IF(AND(Z413=$B$28,P413=$F$12),$C$46,IF(AND(Z413=$B$29,P413=$C$12),$C$29,IF(AND(Z413=$B$29,P413=$F$12),$C$47,IF(AND(Z413=$B$30,P413=$C$12),$C$30,IF(AND(Z413=$B$30,P413=$F$12),$C$48,"ERR"))))))))))))))))))))))))))))))))</f>
        <v>72-75</v>
      </c>
      <c r="AB413" t="str">
        <f t="shared" si="56"/>
        <v>72-73</v>
      </c>
      <c r="AC413" s="12" t="str">
        <f t="shared" si="57"/>
        <v>73</v>
      </c>
      <c r="AD413" t="str">
        <f t="shared" si="58"/>
        <v>4-7</v>
      </c>
      <c r="AE413" t="str">
        <f t="shared" si="59"/>
        <v>6-7</v>
      </c>
      <c r="AF413" s="12" t="str">
        <f t="shared" si="60"/>
        <v>7</v>
      </c>
      <c r="AH413">
        <f t="shared" si="61"/>
        <v>591</v>
      </c>
      <c r="AL413">
        <v>481</v>
      </c>
      <c r="AM413" t="str">
        <f t="shared" si="62"/>
        <v>NOT YOURS</v>
      </c>
    </row>
    <row r="414" spans="12:39">
      <c r="L414" s="1" t="s">
        <v>756</v>
      </c>
      <c r="M414" t="s">
        <v>756</v>
      </c>
      <c r="N414" t="s">
        <v>757</v>
      </c>
      <c r="O414" t="s">
        <v>757</v>
      </c>
      <c r="P414" t="s">
        <v>756</v>
      </c>
      <c r="Q414" t="s">
        <v>756</v>
      </c>
      <c r="R414" t="s">
        <v>757</v>
      </c>
      <c r="S414" t="s">
        <v>758</v>
      </c>
      <c r="T414" t="s">
        <v>759</v>
      </c>
      <c r="U414" t="s">
        <v>759</v>
      </c>
      <c r="W414" t="str">
        <f t="shared" si="54"/>
        <v>64-127</v>
      </c>
      <c r="X414" t="str">
        <f>IF(AND(M414=$A$2,W414=$A$7),$A$10,IF(AND(M414=$A$3,W414=$A$7),$A$11,IF(AND(M414=$A$2,W414=$A$8),$A$21,IF(AND(M414=$A$3,W414=$A$8),$A$22,"ERR"))))</f>
        <v>96-127</v>
      </c>
      <c r="Y414" t="str">
        <f>IF(AND(X414=$A$10,N414=$A$2),$A$13,IF(AND(X414=$A$10,N414=$A$3),$A$15,IF(AND(X414=$A$11,N414=$A$2),$A$17,IF(AND(X414=$A$11,N414=$A$3),$A$19,IF(AND(X414=$A$21,N414=$A$2),$A$23,IF(AND(X414=$A$21,N414=$A$3),$A$25,IF(AND(X414=$A$22,N414=$A$2),$A$27,IF(AND(X414=$A$22,N414=$A$3),$A$29,"ERR"))))))))</f>
        <v>96-111</v>
      </c>
      <c r="Z414" t="str">
        <f t="shared" si="55"/>
        <v>96-103</v>
      </c>
      <c r="AA414" t="str">
        <f>IF(AND(Z414=$B$13,P414=$C$12),$C$13,IF(AND(Z414=$B$13,P414=$F$12),$C$31,IF(AND(Z414=$B$14,P414=$C$12),$C$14,IF(AND(Z414=$B$14,P414=$F$12),$C$32,IF(AND(Z414=$B$15,P414=$C$12),$C$15,IF(AND(Z414=$B$15,P414=$F$12),$C$33,IF(AND(Z414=$B$16,P414=$C$12),$C$16,IF(AND(Z414=$B$16,P414=$F$12),$C$34,IF(AND(Z414=$B$17,P414=$C$12),$C$17,IF(AND(Z414=$B$17,P414=$F$12),$C$35,IF(AND(Z414=$B$18,P414=$C$12),$C$18,IF(AND(Z414=$B$18,P414=$F$12),$C$36,IF(AND(Z414=$B$19,P414=$C$12),$C$19,IF(AND(Z414=$B$19,P414=$F$12),$C$37,IF(AND(Z414=$B$20,P414=$C$12),$C$20,IF(AND(Z414=$B$20,P414=$F$12),$C$38,IF(AND(Z414=$B$23,P414=$C$12),$C$23,IF(AND(Z414=$B$23,P414=$F$12),$C$41,IF(AND(Z414=$B$24,P414=$C$12),$C$24,IF(AND(Z414=$B$24,P414=$F$12),$C$42,IF(AND(Z414=$B$25,P414=$C$12),$C$25,IF(AND(Z414=$B$25,P414=$F$12),$C$43,IF(AND(Z414=$B$26,P414=$C$12),$C$26,IF(AND(Z414=$B$26,P414=$F$12),$C$44,IF(AND(Z414=$B$27,P414=$C$12),$C$27,IF(AND(Z414=$B$27,P414=$F$12),$C$45,IF(AND(Z414=$B$28,P414=$C$12),$C$28,IF(AND(Z414=$B$28,P414=$F$12),$C$46,IF(AND(Z414=$B$29,P414=$C$12),$C$29,IF(AND(Z414=$B$29,P414=$F$12),$C$47,IF(AND(Z414=$B$30,P414=$C$12),$C$30,IF(AND(Z414=$B$30,P414=$F$12),$C$48,"ERR"))))))))))))))))))))))))))))))))</f>
        <v>100-103</v>
      </c>
      <c r="AB414" t="str">
        <f t="shared" si="56"/>
        <v>102-103</v>
      </c>
      <c r="AC414" s="12" t="str">
        <f t="shared" si="57"/>
        <v>102</v>
      </c>
      <c r="AD414" t="str">
        <f t="shared" si="58"/>
        <v>4-7</v>
      </c>
      <c r="AE414" t="str">
        <f t="shared" si="59"/>
        <v>4-5</v>
      </c>
      <c r="AF414" s="12" t="str">
        <f t="shared" si="60"/>
        <v>4</v>
      </c>
      <c r="AH414">
        <f t="shared" si="61"/>
        <v>820</v>
      </c>
      <c r="AL414">
        <v>482</v>
      </c>
      <c r="AM414" t="str">
        <f t="shared" si="62"/>
        <v>NOT YOURS</v>
      </c>
    </row>
    <row r="415" spans="12:39">
      <c r="L415" s="1" t="s">
        <v>757</v>
      </c>
      <c r="M415" t="s">
        <v>756</v>
      </c>
      <c r="N415" t="s">
        <v>756</v>
      </c>
      <c r="O415" t="s">
        <v>757</v>
      </c>
      <c r="P415" t="s">
        <v>757</v>
      </c>
      <c r="Q415" t="s">
        <v>757</v>
      </c>
      <c r="R415" t="s">
        <v>757</v>
      </c>
      <c r="S415" t="s">
        <v>759</v>
      </c>
      <c r="T415" t="s">
        <v>759</v>
      </c>
      <c r="U415" t="s">
        <v>758</v>
      </c>
      <c r="W415" t="str">
        <f t="shared" si="54"/>
        <v>0-63</v>
      </c>
      <c r="X415" t="str">
        <f>IF(AND(M415=$A$2,W415=$A$7),$A$10,IF(AND(M415=$A$3,W415=$A$7),$A$11,IF(AND(M415=$A$2,W415=$A$8),$A$21,IF(AND(M415=$A$3,W415=$A$8),$A$22,"ERR"))))</f>
        <v>32-63</v>
      </c>
      <c r="Y415" t="str">
        <f>IF(AND(X415=$A$10,N415=$A$2),$A$13,IF(AND(X415=$A$10,N415=$A$3),$A$15,IF(AND(X415=$A$11,N415=$A$2),$A$17,IF(AND(X415=$A$11,N415=$A$3),$A$19,IF(AND(X415=$A$21,N415=$A$2),$A$23,IF(AND(X415=$A$21,N415=$A$3),$A$25,IF(AND(X415=$A$22,N415=$A$2),$A$27,IF(AND(X415=$A$22,N415=$A$3),$A$29,"ERR"))))))))</f>
        <v>48-63</v>
      </c>
      <c r="Z415" t="str">
        <f t="shared" si="55"/>
        <v>48-55</v>
      </c>
      <c r="AA415" t="str">
        <f>IF(AND(Z415=$B$13,P415=$C$12),$C$13,IF(AND(Z415=$B$13,P415=$F$12),$C$31,IF(AND(Z415=$B$14,P415=$C$12),$C$14,IF(AND(Z415=$B$14,P415=$F$12),$C$32,IF(AND(Z415=$B$15,P415=$C$12),$C$15,IF(AND(Z415=$B$15,P415=$F$12),$C$33,IF(AND(Z415=$B$16,P415=$C$12),$C$16,IF(AND(Z415=$B$16,P415=$F$12),$C$34,IF(AND(Z415=$B$17,P415=$C$12),$C$17,IF(AND(Z415=$B$17,P415=$F$12),$C$35,IF(AND(Z415=$B$18,P415=$C$12),$C$18,IF(AND(Z415=$B$18,P415=$F$12),$C$36,IF(AND(Z415=$B$19,P415=$C$12),$C$19,IF(AND(Z415=$B$19,P415=$F$12),$C$37,IF(AND(Z415=$B$20,P415=$C$12),$C$20,IF(AND(Z415=$B$20,P415=$F$12),$C$38,IF(AND(Z415=$B$23,P415=$C$12),$C$23,IF(AND(Z415=$B$23,P415=$F$12),$C$41,IF(AND(Z415=$B$24,P415=$C$12),$C$24,IF(AND(Z415=$B$24,P415=$F$12),$C$42,IF(AND(Z415=$B$25,P415=$C$12),$C$25,IF(AND(Z415=$B$25,P415=$F$12),$C$43,IF(AND(Z415=$B$26,P415=$C$12),$C$26,IF(AND(Z415=$B$26,P415=$F$12),$C$44,IF(AND(Z415=$B$27,P415=$C$12),$C$27,IF(AND(Z415=$B$27,P415=$F$12),$C$45,IF(AND(Z415=$B$28,P415=$C$12),$C$28,IF(AND(Z415=$B$28,P415=$F$12),$C$46,IF(AND(Z415=$B$29,P415=$C$12),$C$29,IF(AND(Z415=$B$29,P415=$F$12),$C$47,IF(AND(Z415=$B$30,P415=$C$12),$C$30,IF(AND(Z415=$B$30,P415=$F$12),$C$48,"ERR"))))))))))))))))))))))))))))))))</f>
        <v>48-51</v>
      </c>
      <c r="AB415" t="str">
        <f t="shared" si="56"/>
        <v>48-49</v>
      </c>
      <c r="AC415" s="12" t="str">
        <f t="shared" si="57"/>
        <v>48</v>
      </c>
      <c r="AD415" t="str">
        <f t="shared" si="58"/>
        <v>0-3</v>
      </c>
      <c r="AE415" t="str">
        <f t="shared" si="59"/>
        <v>0-1</v>
      </c>
      <c r="AF415" s="12" t="str">
        <f t="shared" si="60"/>
        <v>1</v>
      </c>
      <c r="AH415">
        <f t="shared" si="61"/>
        <v>385</v>
      </c>
      <c r="AL415">
        <v>483</v>
      </c>
      <c r="AM415" t="str">
        <f t="shared" si="62"/>
        <v>NOT YOURS</v>
      </c>
    </row>
    <row r="416" spans="12:39">
      <c r="L416" s="1" t="s">
        <v>757</v>
      </c>
      <c r="M416" t="s">
        <v>756</v>
      </c>
      <c r="N416" t="s">
        <v>756</v>
      </c>
      <c r="O416" t="s">
        <v>757</v>
      </c>
      <c r="P416" t="s">
        <v>757</v>
      </c>
      <c r="Q416" t="s">
        <v>756</v>
      </c>
      <c r="R416" t="s">
        <v>757</v>
      </c>
      <c r="S416" t="s">
        <v>759</v>
      </c>
      <c r="T416" t="s">
        <v>758</v>
      </c>
      <c r="U416" t="s">
        <v>758</v>
      </c>
      <c r="W416" t="str">
        <f t="shared" si="54"/>
        <v>0-63</v>
      </c>
      <c r="X416" t="str">
        <f>IF(AND(M416=$A$2,W416=$A$7),$A$10,IF(AND(M416=$A$3,W416=$A$7),$A$11,IF(AND(M416=$A$2,W416=$A$8),$A$21,IF(AND(M416=$A$3,W416=$A$8),$A$22,"ERR"))))</f>
        <v>32-63</v>
      </c>
      <c r="Y416" t="str">
        <f>IF(AND(X416=$A$10,N416=$A$2),$A$13,IF(AND(X416=$A$10,N416=$A$3),$A$15,IF(AND(X416=$A$11,N416=$A$2),$A$17,IF(AND(X416=$A$11,N416=$A$3),$A$19,IF(AND(X416=$A$21,N416=$A$2),$A$23,IF(AND(X416=$A$21,N416=$A$3),$A$25,IF(AND(X416=$A$22,N416=$A$2),$A$27,IF(AND(X416=$A$22,N416=$A$3),$A$29,"ERR"))))))))</f>
        <v>48-63</v>
      </c>
      <c r="Z416" t="str">
        <f t="shared" si="55"/>
        <v>48-55</v>
      </c>
      <c r="AA416" t="str">
        <f>IF(AND(Z416=$B$13,P416=$C$12),$C$13,IF(AND(Z416=$B$13,P416=$F$12),$C$31,IF(AND(Z416=$B$14,P416=$C$12),$C$14,IF(AND(Z416=$B$14,P416=$F$12),$C$32,IF(AND(Z416=$B$15,P416=$C$12),$C$15,IF(AND(Z416=$B$15,P416=$F$12),$C$33,IF(AND(Z416=$B$16,P416=$C$12),$C$16,IF(AND(Z416=$B$16,P416=$F$12),$C$34,IF(AND(Z416=$B$17,P416=$C$12),$C$17,IF(AND(Z416=$B$17,P416=$F$12),$C$35,IF(AND(Z416=$B$18,P416=$C$12),$C$18,IF(AND(Z416=$B$18,P416=$F$12),$C$36,IF(AND(Z416=$B$19,P416=$C$12),$C$19,IF(AND(Z416=$B$19,P416=$F$12),$C$37,IF(AND(Z416=$B$20,P416=$C$12),$C$20,IF(AND(Z416=$B$20,P416=$F$12),$C$38,IF(AND(Z416=$B$23,P416=$C$12),$C$23,IF(AND(Z416=$B$23,P416=$F$12),$C$41,IF(AND(Z416=$B$24,P416=$C$12),$C$24,IF(AND(Z416=$B$24,P416=$F$12),$C$42,IF(AND(Z416=$B$25,P416=$C$12),$C$25,IF(AND(Z416=$B$25,P416=$F$12),$C$43,IF(AND(Z416=$B$26,P416=$C$12),$C$26,IF(AND(Z416=$B$26,P416=$F$12),$C$44,IF(AND(Z416=$B$27,P416=$C$12),$C$27,IF(AND(Z416=$B$27,P416=$F$12),$C$45,IF(AND(Z416=$B$28,P416=$C$12),$C$28,IF(AND(Z416=$B$28,P416=$F$12),$C$46,IF(AND(Z416=$B$29,P416=$C$12),$C$29,IF(AND(Z416=$B$29,P416=$F$12),$C$47,IF(AND(Z416=$B$30,P416=$C$12),$C$30,IF(AND(Z416=$B$30,P416=$F$12),$C$48,"ERR"))))))))))))))))))))))))))))))))</f>
        <v>48-51</v>
      </c>
      <c r="AB416" t="str">
        <f t="shared" si="56"/>
        <v>50-51</v>
      </c>
      <c r="AC416" s="12" t="str">
        <f t="shared" si="57"/>
        <v>50</v>
      </c>
      <c r="AD416" t="str">
        <f t="shared" si="58"/>
        <v>0-3</v>
      </c>
      <c r="AE416" t="str">
        <f t="shared" si="59"/>
        <v>2-3</v>
      </c>
      <c r="AF416" s="12" t="str">
        <f t="shared" si="60"/>
        <v>3</v>
      </c>
      <c r="AH416">
        <f t="shared" si="61"/>
        <v>403</v>
      </c>
      <c r="AL416">
        <v>484</v>
      </c>
      <c r="AM416" t="str">
        <f t="shared" si="62"/>
        <v>NOT YOURS</v>
      </c>
    </row>
    <row r="417" spans="12:39">
      <c r="L417" s="1" t="s">
        <v>756</v>
      </c>
      <c r="M417" t="s">
        <v>757</v>
      </c>
      <c r="N417" t="s">
        <v>757</v>
      </c>
      <c r="O417" t="s">
        <v>757</v>
      </c>
      <c r="P417" t="s">
        <v>756</v>
      </c>
      <c r="Q417" t="s">
        <v>756</v>
      </c>
      <c r="R417" t="s">
        <v>756</v>
      </c>
      <c r="S417" t="s">
        <v>758</v>
      </c>
      <c r="T417" t="s">
        <v>759</v>
      </c>
      <c r="U417" t="s">
        <v>759</v>
      </c>
      <c r="W417" t="str">
        <f t="shared" si="54"/>
        <v>64-127</v>
      </c>
      <c r="X417" t="str">
        <f>IF(AND(M417=$A$2,W417=$A$7),$A$10,IF(AND(M417=$A$3,W417=$A$7),$A$11,IF(AND(M417=$A$2,W417=$A$8),$A$21,IF(AND(M417=$A$3,W417=$A$8),$A$22,"ERR"))))</f>
        <v>64-95</v>
      </c>
      <c r="Y417" t="str">
        <f>IF(AND(X417=$A$10,N417=$A$2),$A$13,IF(AND(X417=$A$10,N417=$A$3),$A$15,IF(AND(X417=$A$11,N417=$A$2),$A$17,IF(AND(X417=$A$11,N417=$A$3),$A$19,IF(AND(X417=$A$21,N417=$A$2),$A$23,IF(AND(X417=$A$21,N417=$A$3),$A$25,IF(AND(X417=$A$22,N417=$A$2),$A$27,IF(AND(X417=$A$22,N417=$A$3),$A$29,"ERR"))))))))</f>
        <v>64-79</v>
      </c>
      <c r="Z417" t="str">
        <f t="shared" si="55"/>
        <v>64-71</v>
      </c>
      <c r="AA417" t="str">
        <f>IF(AND(Z417=$B$13,P417=$C$12),$C$13,IF(AND(Z417=$B$13,P417=$F$12),$C$31,IF(AND(Z417=$B$14,P417=$C$12),$C$14,IF(AND(Z417=$B$14,P417=$F$12),$C$32,IF(AND(Z417=$B$15,P417=$C$12),$C$15,IF(AND(Z417=$B$15,P417=$F$12),$C$33,IF(AND(Z417=$B$16,P417=$C$12),$C$16,IF(AND(Z417=$B$16,P417=$F$12),$C$34,IF(AND(Z417=$B$17,P417=$C$12),$C$17,IF(AND(Z417=$B$17,P417=$F$12),$C$35,IF(AND(Z417=$B$18,P417=$C$12),$C$18,IF(AND(Z417=$B$18,P417=$F$12),$C$36,IF(AND(Z417=$B$19,P417=$C$12),$C$19,IF(AND(Z417=$B$19,P417=$F$12),$C$37,IF(AND(Z417=$B$20,P417=$C$12),$C$20,IF(AND(Z417=$B$20,P417=$F$12),$C$38,IF(AND(Z417=$B$23,P417=$C$12),$C$23,IF(AND(Z417=$B$23,P417=$F$12),$C$41,IF(AND(Z417=$B$24,P417=$C$12),$C$24,IF(AND(Z417=$B$24,P417=$F$12),$C$42,IF(AND(Z417=$B$25,P417=$C$12),$C$25,IF(AND(Z417=$B$25,P417=$F$12),$C$43,IF(AND(Z417=$B$26,P417=$C$12),$C$26,IF(AND(Z417=$B$26,P417=$F$12),$C$44,IF(AND(Z417=$B$27,P417=$C$12),$C$27,IF(AND(Z417=$B$27,P417=$F$12),$C$45,IF(AND(Z417=$B$28,P417=$C$12),$C$28,IF(AND(Z417=$B$28,P417=$F$12),$C$46,IF(AND(Z417=$B$29,P417=$C$12),$C$29,IF(AND(Z417=$B$29,P417=$F$12),$C$47,IF(AND(Z417=$B$30,P417=$C$12),$C$30,IF(AND(Z417=$B$30,P417=$F$12),$C$48,"ERR"))))))))))))))))))))))))))))))))</f>
        <v>68-71</v>
      </c>
      <c r="AB417" t="str">
        <f t="shared" si="56"/>
        <v>70-71</v>
      </c>
      <c r="AC417" s="12" t="str">
        <f t="shared" si="57"/>
        <v>71</v>
      </c>
      <c r="AD417" t="str">
        <f t="shared" si="58"/>
        <v>4-7</v>
      </c>
      <c r="AE417" t="str">
        <f t="shared" si="59"/>
        <v>4-5</v>
      </c>
      <c r="AF417" s="12" t="str">
        <f t="shared" si="60"/>
        <v>4</v>
      </c>
      <c r="AH417">
        <f t="shared" si="61"/>
        <v>572</v>
      </c>
      <c r="AL417">
        <v>485</v>
      </c>
      <c r="AM417" t="str">
        <f t="shared" si="62"/>
        <v>NOT YOURS</v>
      </c>
    </row>
    <row r="418" spans="12:39">
      <c r="L418" s="1" t="s">
        <v>757</v>
      </c>
      <c r="M418" t="s">
        <v>756</v>
      </c>
      <c r="N418" t="s">
        <v>756</v>
      </c>
      <c r="O418" t="s">
        <v>756</v>
      </c>
      <c r="P418" t="s">
        <v>757</v>
      </c>
      <c r="Q418" t="s">
        <v>757</v>
      </c>
      <c r="R418" t="s">
        <v>756</v>
      </c>
      <c r="S418" t="s">
        <v>759</v>
      </c>
      <c r="T418" t="s">
        <v>758</v>
      </c>
      <c r="U418" t="s">
        <v>758</v>
      </c>
      <c r="W418" t="str">
        <f t="shared" si="54"/>
        <v>0-63</v>
      </c>
      <c r="X418" t="str">
        <f>IF(AND(M418=$A$2,W418=$A$7),$A$10,IF(AND(M418=$A$3,W418=$A$7),$A$11,IF(AND(M418=$A$2,W418=$A$8),$A$21,IF(AND(M418=$A$3,W418=$A$8),$A$22,"ERR"))))</f>
        <v>32-63</v>
      </c>
      <c r="Y418" t="str">
        <f>IF(AND(X418=$A$10,N418=$A$2),$A$13,IF(AND(X418=$A$10,N418=$A$3),$A$15,IF(AND(X418=$A$11,N418=$A$2),$A$17,IF(AND(X418=$A$11,N418=$A$3),$A$19,IF(AND(X418=$A$21,N418=$A$2),$A$23,IF(AND(X418=$A$21,N418=$A$3),$A$25,IF(AND(X418=$A$22,N418=$A$2),$A$27,IF(AND(X418=$A$22,N418=$A$3),$A$29,"ERR"))))))))</f>
        <v>48-63</v>
      </c>
      <c r="Z418" t="str">
        <f t="shared" si="55"/>
        <v>56-63</v>
      </c>
      <c r="AA418" t="str">
        <f>IF(AND(Z418=$B$13,P418=$C$12),$C$13,IF(AND(Z418=$B$13,P418=$F$12),$C$31,IF(AND(Z418=$B$14,P418=$C$12),$C$14,IF(AND(Z418=$B$14,P418=$F$12),$C$32,IF(AND(Z418=$B$15,P418=$C$12),$C$15,IF(AND(Z418=$B$15,P418=$F$12),$C$33,IF(AND(Z418=$B$16,P418=$C$12),$C$16,IF(AND(Z418=$B$16,P418=$F$12),$C$34,IF(AND(Z418=$B$17,P418=$C$12),$C$17,IF(AND(Z418=$B$17,P418=$F$12),$C$35,IF(AND(Z418=$B$18,P418=$C$12),$C$18,IF(AND(Z418=$B$18,P418=$F$12),$C$36,IF(AND(Z418=$B$19,P418=$C$12),$C$19,IF(AND(Z418=$B$19,P418=$F$12),$C$37,IF(AND(Z418=$B$20,P418=$C$12),$C$20,IF(AND(Z418=$B$20,P418=$F$12),$C$38,IF(AND(Z418=$B$23,P418=$C$12),$C$23,IF(AND(Z418=$B$23,P418=$F$12),$C$41,IF(AND(Z418=$B$24,P418=$C$12),$C$24,IF(AND(Z418=$B$24,P418=$F$12),$C$42,IF(AND(Z418=$B$25,P418=$C$12),$C$25,IF(AND(Z418=$B$25,P418=$F$12),$C$43,IF(AND(Z418=$B$26,P418=$C$12),$C$26,IF(AND(Z418=$B$26,P418=$F$12),$C$44,IF(AND(Z418=$B$27,P418=$C$12),$C$27,IF(AND(Z418=$B$27,P418=$F$12),$C$45,IF(AND(Z418=$B$28,P418=$C$12),$C$28,IF(AND(Z418=$B$28,P418=$F$12),$C$46,IF(AND(Z418=$B$29,P418=$C$12),$C$29,IF(AND(Z418=$B$29,P418=$F$12),$C$47,IF(AND(Z418=$B$30,P418=$C$12),$C$30,IF(AND(Z418=$B$30,P418=$F$12),$C$48,"ERR"))))))))))))))))))))))))))))))))</f>
        <v>56-59</v>
      </c>
      <c r="AB418" t="str">
        <f t="shared" si="56"/>
        <v>56-57</v>
      </c>
      <c r="AC418" s="12" t="str">
        <f t="shared" si="57"/>
        <v>57</v>
      </c>
      <c r="AD418" t="str">
        <f t="shared" si="58"/>
        <v>0-3</v>
      </c>
      <c r="AE418" t="str">
        <f t="shared" si="59"/>
        <v>2-3</v>
      </c>
      <c r="AF418" s="12" t="str">
        <f t="shared" si="60"/>
        <v>3</v>
      </c>
      <c r="AH418">
        <f t="shared" si="61"/>
        <v>459</v>
      </c>
      <c r="AL418">
        <v>486</v>
      </c>
      <c r="AM418" t="str">
        <f t="shared" si="62"/>
        <v>NOT YOURS</v>
      </c>
    </row>
    <row r="419" spans="12:39">
      <c r="L419" s="1" t="s">
        <v>757</v>
      </c>
      <c r="M419" t="s">
        <v>757</v>
      </c>
      <c r="N419" t="s">
        <v>757</v>
      </c>
      <c r="O419" t="s">
        <v>756</v>
      </c>
      <c r="P419" t="s">
        <v>757</v>
      </c>
      <c r="Q419" t="s">
        <v>756</v>
      </c>
      <c r="R419" t="s">
        <v>757</v>
      </c>
      <c r="S419" t="s">
        <v>758</v>
      </c>
      <c r="T419" t="s">
        <v>759</v>
      </c>
      <c r="U419" t="s">
        <v>758</v>
      </c>
      <c r="W419" t="str">
        <f t="shared" si="54"/>
        <v>0-63</v>
      </c>
      <c r="X419" t="str">
        <f>IF(AND(M419=$A$2,W419=$A$7),$A$10,IF(AND(M419=$A$3,W419=$A$7),$A$11,IF(AND(M419=$A$2,W419=$A$8),$A$21,IF(AND(M419=$A$3,W419=$A$8),$A$22,"ERR"))))</f>
        <v>0-31</v>
      </c>
      <c r="Y419" t="str">
        <f>IF(AND(X419=$A$10,N419=$A$2),$A$13,IF(AND(X419=$A$10,N419=$A$3),$A$15,IF(AND(X419=$A$11,N419=$A$2),$A$17,IF(AND(X419=$A$11,N419=$A$3),$A$19,IF(AND(X419=$A$21,N419=$A$2),$A$23,IF(AND(X419=$A$21,N419=$A$3),$A$25,IF(AND(X419=$A$22,N419=$A$2),$A$27,IF(AND(X419=$A$22,N419=$A$3),$A$29,"ERR"))))))))</f>
        <v>0-15</v>
      </c>
      <c r="Z419" t="str">
        <f t="shared" si="55"/>
        <v>8-15</v>
      </c>
      <c r="AA419" t="str">
        <f>IF(AND(Z419=$B$13,P419=$C$12),$C$13,IF(AND(Z419=$B$13,P419=$F$12),$C$31,IF(AND(Z419=$B$14,P419=$C$12),$C$14,IF(AND(Z419=$B$14,P419=$F$12),$C$32,IF(AND(Z419=$B$15,P419=$C$12),$C$15,IF(AND(Z419=$B$15,P419=$F$12),$C$33,IF(AND(Z419=$B$16,P419=$C$12),$C$16,IF(AND(Z419=$B$16,P419=$F$12),$C$34,IF(AND(Z419=$B$17,P419=$C$12),$C$17,IF(AND(Z419=$B$17,P419=$F$12),$C$35,IF(AND(Z419=$B$18,P419=$C$12),$C$18,IF(AND(Z419=$B$18,P419=$F$12),$C$36,IF(AND(Z419=$B$19,P419=$C$12),$C$19,IF(AND(Z419=$B$19,P419=$F$12),$C$37,IF(AND(Z419=$B$20,P419=$C$12),$C$20,IF(AND(Z419=$B$20,P419=$F$12),$C$38,IF(AND(Z419=$B$23,P419=$C$12),$C$23,IF(AND(Z419=$B$23,P419=$F$12),$C$41,IF(AND(Z419=$B$24,P419=$C$12),$C$24,IF(AND(Z419=$B$24,P419=$F$12),$C$42,IF(AND(Z419=$B$25,P419=$C$12),$C$25,IF(AND(Z419=$B$25,P419=$F$12),$C$43,IF(AND(Z419=$B$26,P419=$C$12),$C$26,IF(AND(Z419=$B$26,P419=$F$12),$C$44,IF(AND(Z419=$B$27,P419=$C$12),$C$27,IF(AND(Z419=$B$27,P419=$F$12),$C$45,IF(AND(Z419=$B$28,P419=$C$12),$C$28,IF(AND(Z419=$B$28,P419=$F$12),$C$46,IF(AND(Z419=$B$29,P419=$C$12),$C$29,IF(AND(Z419=$B$29,P419=$F$12),$C$47,IF(AND(Z419=$B$30,P419=$C$12),$C$30,IF(AND(Z419=$B$30,P419=$F$12),$C$48,"ERR"))))))))))))))))))))))))))))))))</f>
        <v>8-11</v>
      </c>
      <c r="AB419" t="str">
        <f t="shared" si="56"/>
        <v>10-11</v>
      </c>
      <c r="AC419" s="12" t="str">
        <f t="shared" si="57"/>
        <v>10</v>
      </c>
      <c r="AD419" t="str">
        <f t="shared" si="58"/>
        <v>4-7</v>
      </c>
      <c r="AE419" t="str">
        <f t="shared" si="59"/>
        <v>4-5</v>
      </c>
      <c r="AF419" s="12" t="str">
        <f t="shared" si="60"/>
        <v>5</v>
      </c>
      <c r="AH419">
        <f t="shared" si="61"/>
        <v>85</v>
      </c>
      <c r="AL419">
        <v>487</v>
      </c>
      <c r="AM419" t="str">
        <f t="shared" si="62"/>
        <v>NOT YOURS</v>
      </c>
    </row>
    <row r="420" spans="12:39">
      <c r="L420" s="1" t="s">
        <v>757</v>
      </c>
      <c r="M420" t="s">
        <v>757</v>
      </c>
      <c r="N420" t="s">
        <v>756</v>
      </c>
      <c r="O420" t="s">
        <v>757</v>
      </c>
      <c r="P420" t="s">
        <v>756</v>
      </c>
      <c r="Q420" t="s">
        <v>757</v>
      </c>
      <c r="R420" t="s">
        <v>757</v>
      </c>
      <c r="S420" t="s">
        <v>758</v>
      </c>
      <c r="T420" t="s">
        <v>758</v>
      </c>
      <c r="U420" t="s">
        <v>759</v>
      </c>
      <c r="W420" t="str">
        <f t="shared" si="54"/>
        <v>0-63</v>
      </c>
      <c r="X420" t="str">
        <f>IF(AND(M420=$A$2,W420=$A$7),$A$10,IF(AND(M420=$A$3,W420=$A$7),$A$11,IF(AND(M420=$A$2,W420=$A$8),$A$21,IF(AND(M420=$A$3,W420=$A$8),$A$22,"ERR"))))</f>
        <v>0-31</v>
      </c>
      <c r="Y420" t="str">
        <f>IF(AND(X420=$A$10,N420=$A$2),$A$13,IF(AND(X420=$A$10,N420=$A$3),$A$15,IF(AND(X420=$A$11,N420=$A$2),$A$17,IF(AND(X420=$A$11,N420=$A$3),$A$19,IF(AND(X420=$A$21,N420=$A$2),$A$23,IF(AND(X420=$A$21,N420=$A$3),$A$25,IF(AND(X420=$A$22,N420=$A$2),$A$27,IF(AND(X420=$A$22,N420=$A$3),$A$29,"ERR"))))))))</f>
        <v>16-31</v>
      </c>
      <c r="Z420" t="str">
        <f t="shared" si="55"/>
        <v>16-23</v>
      </c>
      <c r="AA420" t="str">
        <f>IF(AND(Z420=$B$13,P420=$C$12),$C$13,IF(AND(Z420=$B$13,P420=$F$12),$C$31,IF(AND(Z420=$B$14,P420=$C$12),$C$14,IF(AND(Z420=$B$14,P420=$F$12),$C$32,IF(AND(Z420=$B$15,P420=$C$12),$C$15,IF(AND(Z420=$B$15,P420=$F$12),$C$33,IF(AND(Z420=$B$16,P420=$C$12),$C$16,IF(AND(Z420=$B$16,P420=$F$12),$C$34,IF(AND(Z420=$B$17,P420=$C$12),$C$17,IF(AND(Z420=$B$17,P420=$F$12),$C$35,IF(AND(Z420=$B$18,P420=$C$12),$C$18,IF(AND(Z420=$B$18,P420=$F$12),$C$36,IF(AND(Z420=$B$19,P420=$C$12),$C$19,IF(AND(Z420=$B$19,P420=$F$12),$C$37,IF(AND(Z420=$B$20,P420=$C$12),$C$20,IF(AND(Z420=$B$20,P420=$F$12),$C$38,IF(AND(Z420=$B$23,P420=$C$12),$C$23,IF(AND(Z420=$B$23,P420=$F$12),$C$41,IF(AND(Z420=$B$24,P420=$C$12),$C$24,IF(AND(Z420=$B$24,P420=$F$12),$C$42,IF(AND(Z420=$B$25,P420=$C$12),$C$25,IF(AND(Z420=$B$25,P420=$F$12),$C$43,IF(AND(Z420=$B$26,P420=$C$12),$C$26,IF(AND(Z420=$B$26,P420=$F$12),$C$44,IF(AND(Z420=$B$27,P420=$C$12),$C$27,IF(AND(Z420=$B$27,P420=$F$12),$C$45,IF(AND(Z420=$B$28,P420=$C$12),$C$28,IF(AND(Z420=$B$28,P420=$F$12),$C$46,IF(AND(Z420=$B$29,P420=$C$12),$C$29,IF(AND(Z420=$B$29,P420=$F$12),$C$47,IF(AND(Z420=$B$30,P420=$C$12),$C$30,IF(AND(Z420=$B$30,P420=$F$12),$C$48,"ERR"))))))))))))))))))))))))))))))))</f>
        <v>20-23</v>
      </c>
      <c r="AB420" t="str">
        <f t="shared" si="56"/>
        <v>20-21</v>
      </c>
      <c r="AC420" s="12" t="str">
        <f t="shared" si="57"/>
        <v>20</v>
      </c>
      <c r="AD420" t="str">
        <f t="shared" si="58"/>
        <v>4-7</v>
      </c>
      <c r="AE420" t="str">
        <f t="shared" si="59"/>
        <v>6-7</v>
      </c>
      <c r="AF420" s="12" t="str">
        <f t="shared" si="60"/>
        <v>6</v>
      </c>
      <c r="AH420">
        <f t="shared" si="61"/>
        <v>166</v>
      </c>
      <c r="AL420">
        <v>488</v>
      </c>
      <c r="AM420" t="str">
        <f t="shared" si="62"/>
        <v>NOT YOURS</v>
      </c>
    </row>
    <row r="421" spans="12:39">
      <c r="L421" s="1" t="s">
        <v>757</v>
      </c>
      <c r="M421" t="s">
        <v>757</v>
      </c>
      <c r="N421" t="s">
        <v>756</v>
      </c>
      <c r="O421" t="s">
        <v>756</v>
      </c>
      <c r="P421" t="s">
        <v>757</v>
      </c>
      <c r="Q421" t="s">
        <v>757</v>
      </c>
      <c r="R421" t="s">
        <v>756</v>
      </c>
      <c r="S421" t="s">
        <v>758</v>
      </c>
      <c r="T421" t="s">
        <v>759</v>
      </c>
      <c r="U421" t="s">
        <v>758</v>
      </c>
      <c r="W421" t="str">
        <f t="shared" si="54"/>
        <v>0-63</v>
      </c>
      <c r="X421" t="str">
        <f>IF(AND(M421=$A$2,W421=$A$7),$A$10,IF(AND(M421=$A$3,W421=$A$7),$A$11,IF(AND(M421=$A$2,W421=$A$8),$A$21,IF(AND(M421=$A$3,W421=$A$8),$A$22,"ERR"))))</f>
        <v>0-31</v>
      </c>
      <c r="Y421" t="str">
        <f>IF(AND(X421=$A$10,N421=$A$2),$A$13,IF(AND(X421=$A$10,N421=$A$3),$A$15,IF(AND(X421=$A$11,N421=$A$2),$A$17,IF(AND(X421=$A$11,N421=$A$3),$A$19,IF(AND(X421=$A$21,N421=$A$2),$A$23,IF(AND(X421=$A$21,N421=$A$3),$A$25,IF(AND(X421=$A$22,N421=$A$2),$A$27,IF(AND(X421=$A$22,N421=$A$3),$A$29,"ERR"))))))))</f>
        <v>16-31</v>
      </c>
      <c r="Z421" t="str">
        <f t="shared" si="55"/>
        <v>24-31</v>
      </c>
      <c r="AA421" t="str">
        <f>IF(AND(Z421=$B$13,P421=$C$12),$C$13,IF(AND(Z421=$B$13,P421=$F$12),$C$31,IF(AND(Z421=$B$14,P421=$C$12),$C$14,IF(AND(Z421=$B$14,P421=$F$12),$C$32,IF(AND(Z421=$B$15,P421=$C$12),$C$15,IF(AND(Z421=$B$15,P421=$F$12),$C$33,IF(AND(Z421=$B$16,P421=$C$12),$C$16,IF(AND(Z421=$B$16,P421=$F$12),$C$34,IF(AND(Z421=$B$17,P421=$C$12),$C$17,IF(AND(Z421=$B$17,P421=$F$12),$C$35,IF(AND(Z421=$B$18,P421=$C$12),$C$18,IF(AND(Z421=$B$18,P421=$F$12),$C$36,IF(AND(Z421=$B$19,P421=$C$12),$C$19,IF(AND(Z421=$B$19,P421=$F$12),$C$37,IF(AND(Z421=$B$20,P421=$C$12),$C$20,IF(AND(Z421=$B$20,P421=$F$12),$C$38,IF(AND(Z421=$B$23,P421=$C$12),$C$23,IF(AND(Z421=$B$23,P421=$F$12),$C$41,IF(AND(Z421=$B$24,P421=$C$12),$C$24,IF(AND(Z421=$B$24,P421=$F$12),$C$42,IF(AND(Z421=$B$25,P421=$C$12),$C$25,IF(AND(Z421=$B$25,P421=$F$12),$C$43,IF(AND(Z421=$B$26,P421=$C$12),$C$26,IF(AND(Z421=$B$26,P421=$F$12),$C$44,IF(AND(Z421=$B$27,P421=$C$12),$C$27,IF(AND(Z421=$B$27,P421=$F$12),$C$45,IF(AND(Z421=$B$28,P421=$C$12),$C$28,IF(AND(Z421=$B$28,P421=$F$12),$C$46,IF(AND(Z421=$B$29,P421=$C$12),$C$29,IF(AND(Z421=$B$29,P421=$F$12),$C$47,IF(AND(Z421=$B$30,P421=$C$12),$C$30,IF(AND(Z421=$B$30,P421=$F$12),$C$48,"ERR"))))))))))))))))))))))))))))))))</f>
        <v>24-27</v>
      </c>
      <c r="AB421" t="str">
        <f t="shared" si="56"/>
        <v>24-25</v>
      </c>
      <c r="AC421" s="12" t="str">
        <f t="shared" si="57"/>
        <v>25</v>
      </c>
      <c r="AD421" t="str">
        <f t="shared" si="58"/>
        <v>4-7</v>
      </c>
      <c r="AE421" t="str">
        <f t="shared" si="59"/>
        <v>4-5</v>
      </c>
      <c r="AF421" s="12" t="str">
        <f t="shared" si="60"/>
        <v>5</v>
      </c>
      <c r="AH421">
        <f t="shared" si="61"/>
        <v>205</v>
      </c>
      <c r="AL421">
        <v>489</v>
      </c>
      <c r="AM421" t="str">
        <f t="shared" si="62"/>
        <v>NOT YOURS</v>
      </c>
    </row>
    <row r="422" spans="12:39">
      <c r="L422" s="1" t="s">
        <v>757</v>
      </c>
      <c r="M422" t="s">
        <v>756</v>
      </c>
      <c r="N422" t="s">
        <v>756</v>
      </c>
      <c r="O422" t="s">
        <v>756</v>
      </c>
      <c r="P422" t="s">
        <v>756</v>
      </c>
      <c r="Q422" t="s">
        <v>757</v>
      </c>
      <c r="R422" t="s">
        <v>756</v>
      </c>
      <c r="S422" t="s">
        <v>759</v>
      </c>
      <c r="T422" t="s">
        <v>758</v>
      </c>
      <c r="U422" t="s">
        <v>759</v>
      </c>
      <c r="W422" t="str">
        <f t="shared" si="54"/>
        <v>0-63</v>
      </c>
      <c r="X422" t="str">
        <f>IF(AND(M422=$A$2,W422=$A$7),$A$10,IF(AND(M422=$A$3,W422=$A$7),$A$11,IF(AND(M422=$A$2,W422=$A$8),$A$21,IF(AND(M422=$A$3,W422=$A$8),$A$22,"ERR"))))</f>
        <v>32-63</v>
      </c>
      <c r="Y422" t="str">
        <f>IF(AND(X422=$A$10,N422=$A$2),$A$13,IF(AND(X422=$A$10,N422=$A$3),$A$15,IF(AND(X422=$A$11,N422=$A$2),$A$17,IF(AND(X422=$A$11,N422=$A$3),$A$19,IF(AND(X422=$A$21,N422=$A$2),$A$23,IF(AND(X422=$A$21,N422=$A$3),$A$25,IF(AND(X422=$A$22,N422=$A$2),$A$27,IF(AND(X422=$A$22,N422=$A$3),$A$29,"ERR"))))))))</f>
        <v>48-63</v>
      </c>
      <c r="Z422" t="str">
        <f t="shared" si="55"/>
        <v>56-63</v>
      </c>
      <c r="AA422" t="str">
        <f>IF(AND(Z422=$B$13,P422=$C$12),$C$13,IF(AND(Z422=$B$13,P422=$F$12),$C$31,IF(AND(Z422=$B$14,P422=$C$12),$C$14,IF(AND(Z422=$B$14,P422=$F$12),$C$32,IF(AND(Z422=$B$15,P422=$C$12),$C$15,IF(AND(Z422=$B$15,P422=$F$12),$C$33,IF(AND(Z422=$B$16,P422=$C$12),$C$16,IF(AND(Z422=$B$16,P422=$F$12),$C$34,IF(AND(Z422=$B$17,P422=$C$12),$C$17,IF(AND(Z422=$B$17,P422=$F$12),$C$35,IF(AND(Z422=$B$18,P422=$C$12),$C$18,IF(AND(Z422=$B$18,P422=$F$12),$C$36,IF(AND(Z422=$B$19,P422=$C$12),$C$19,IF(AND(Z422=$B$19,P422=$F$12),$C$37,IF(AND(Z422=$B$20,P422=$C$12),$C$20,IF(AND(Z422=$B$20,P422=$F$12),$C$38,IF(AND(Z422=$B$23,P422=$C$12),$C$23,IF(AND(Z422=$B$23,P422=$F$12),$C$41,IF(AND(Z422=$B$24,P422=$C$12),$C$24,IF(AND(Z422=$B$24,P422=$F$12),$C$42,IF(AND(Z422=$B$25,P422=$C$12),$C$25,IF(AND(Z422=$B$25,P422=$F$12),$C$43,IF(AND(Z422=$B$26,P422=$C$12),$C$26,IF(AND(Z422=$B$26,P422=$F$12),$C$44,IF(AND(Z422=$B$27,P422=$C$12),$C$27,IF(AND(Z422=$B$27,P422=$F$12),$C$45,IF(AND(Z422=$B$28,P422=$C$12),$C$28,IF(AND(Z422=$B$28,P422=$F$12),$C$46,IF(AND(Z422=$B$29,P422=$C$12),$C$29,IF(AND(Z422=$B$29,P422=$F$12),$C$47,IF(AND(Z422=$B$30,P422=$C$12),$C$30,IF(AND(Z422=$B$30,P422=$F$12),$C$48,"ERR"))))))))))))))))))))))))))))))))</f>
        <v>60-63</v>
      </c>
      <c r="AB422" t="str">
        <f t="shared" si="56"/>
        <v>60-61</v>
      </c>
      <c r="AC422" s="12" t="str">
        <f t="shared" si="57"/>
        <v>61</v>
      </c>
      <c r="AD422" t="str">
        <f t="shared" si="58"/>
        <v>0-3</v>
      </c>
      <c r="AE422" t="str">
        <f t="shared" si="59"/>
        <v>2-3</v>
      </c>
      <c r="AF422" s="12" t="str">
        <f t="shared" si="60"/>
        <v>2</v>
      </c>
      <c r="AH422">
        <f t="shared" si="61"/>
        <v>490</v>
      </c>
      <c r="AL422">
        <v>490</v>
      </c>
      <c r="AM422" t="str">
        <f t="shared" si="62"/>
        <v>NOT YOURS</v>
      </c>
    </row>
    <row r="423" spans="12:39">
      <c r="L423" s="1" t="s">
        <v>757</v>
      </c>
      <c r="M423" t="s">
        <v>756</v>
      </c>
      <c r="N423" t="s">
        <v>757</v>
      </c>
      <c r="O423" t="s">
        <v>757</v>
      </c>
      <c r="P423" t="s">
        <v>756</v>
      </c>
      <c r="Q423" t="s">
        <v>757</v>
      </c>
      <c r="R423" t="s">
        <v>757</v>
      </c>
      <c r="S423" t="s">
        <v>759</v>
      </c>
      <c r="T423" t="s">
        <v>758</v>
      </c>
      <c r="U423" t="s">
        <v>759</v>
      </c>
      <c r="W423" t="str">
        <f t="shared" si="54"/>
        <v>0-63</v>
      </c>
      <c r="X423" t="str">
        <f>IF(AND(M423=$A$2,W423=$A$7),$A$10,IF(AND(M423=$A$3,W423=$A$7),$A$11,IF(AND(M423=$A$2,W423=$A$8),$A$21,IF(AND(M423=$A$3,W423=$A$8),$A$22,"ERR"))))</f>
        <v>32-63</v>
      </c>
      <c r="Y423" t="str">
        <f>IF(AND(X423=$A$10,N423=$A$2),$A$13,IF(AND(X423=$A$10,N423=$A$3),$A$15,IF(AND(X423=$A$11,N423=$A$2),$A$17,IF(AND(X423=$A$11,N423=$A$3),$A$19,IF(AND(X423=$A$21,N423=$A$2),$A$23,IF(AND(X423=$A$21,N423=$A$3),$A$25,IF(AND(X423=$A$22,N423=$A$2),$A$27,IF(AND(X423=$A$22,N423=$A$3),$A$29,"ERR"))))))))</f>
        <v>32-47</v>
      </c>
      <c r="Z423" t="str">
        <f t="shared" si="55"/>
        <v>32-39</v>
      </c>
      <c r="AA423" t="str">
        <f>IF(AND(Z423=$B$13,P423=$C$12),$C$13,IF(AND(Z423=$B$13,P423=$F$12),$C$31,IF(AND(Z423=$B$14,P423=$C$12),$C$14,IF(AND(Z423=$B$14,P423=$F$12),$C$32,IF(AND(Z423=$B$15,P423=$C$12),$C$15,IF(AND(Z423=$B$15,P423=$F$12),$C$33,IF(AND(Z423=$B$16,P423=$C$12),$C$16,IF(AND(Z423=$B$16,P423=$F$12),$C$34,IF(AND(Z423=$B$17,P423=$C$12),$C$17,IF(AND(Z423=$B$17,P423=$F$12),$C$35,IF(AND(Z423=$B$18,P423=$C$12),$C$18,IF(AND(Z423=$B$18,P423=$F$12),$C$36,IF(AND(Z423=$B$19,P423=$C$12),$C$19,IF(AND(Z423=$B$19,P423=$F$12),$C$37,IF(AND(Z423=$B$20,P423=$C$12),$C$20,IF(AND(Z423=$B$20,P423=$F$12),$C$38,IF(AND(Z423=$B$23,P423=$C$12),$C$23,IF(AND(Z423=$B$23,P423=$F$12),$C$41,IF(AND(Z423=$B$24,P423=$C$12),$C$24,IF(AND(Z423=$B$24,P423=$F$12),$C$42,IF(AND(Z423=$B$25,P423=$C$12),$C$25,IF(AND(Z423=$B$25,P423=$F$12),$C$43,IF(AND(Z423=$B$26,P423=$C$12),$C$26,IF(AND(Z423=$B$26,P423=$F$12),$C$44,IF(AND(Z423=$B$27,P423=$C$12),$C$27,IF(AND(Z423=$B$27,P423=$F$12),$C$45,IF(AND(Z423=$B$28,P423=$C$12),$C$28,IF(AND(Z423=$B$28,P423=$F$12),$C$46,IF(AND(Z423=$B$29,P423=$C$12),$C$29,IF(AND(Z423=$B$29,P423=$F$12),$C$47,IF(AND(Z423=$B$30,P423=$C$12),$C$30,IF(AND(Z423=$B$30,P423=$F$12),$C$48,"ERR"))))))))))))))))))))))))))))))))</f>
        <v>36-39</v>
      </c>
      <c r="AB423" t="str">
        <f t="shared" si="56"/>
        <v>36-37</v>
      </c>
      <c r="AC423" s="12" t="str">
        <f t="shared" si="57"/>
        <v>36</v>
      </c>
      <c r="AD423" t="str">
        <f t="shared" si="58"/>
        <v>0-3</v>
      </c>
      <c r="AE423" t="str">
        <f t="shared" si="59"/>
        <v>2-3</v>
      </c>
      <c r="AF423" s="12" t="str">
        <f t="shared" si="60"/>
        <v>2</v>
      </c>
      <c r="AH423">
        <f t="shared" si="61"/>
        <v>290</v>
      </c>
      <c r="AL423">
        <v>491</v>
      </c>
      <c r="AM423" t="str">
        <f t="shared" si="62"/>
        <v>NOT YOURS</v>
      </c>
    </row>
    <row r="424" spans="12:39">
      <c r="L424" s="1" t="s">
        <v>756</v>
      </c>
      <c r="M424" t="s">
        <v>757</v>
      </c>
      <c r="N424" t="s">
        <v>757</v>
      </c>
      <c r="O424" t="s">
        <v>756</v>
      </c>
      <c r="P424" t="s">
        <v>757</v>
      </c>
      <c r="Q424" t="s">
        <v>757</v>
      </c>
      <c r="R424" t="s">
        <v>757</v>
      </c>
      <c r="S424" t="s">
        <v>758</v>
      </c>
      <c r="T424" t="s">
        <v>758</v>
      </c>
      <c r="U424" t="s">
        <v>758</v>
      </c>
      <c r="W424" t="str">
        <f t="shared" si="54"/>
        <v>64-127</v>
      </c>
      <c r="X424" t="str">
        <f>IF(AND(M424=$A$2,W424=$A$7),$A$10,IF(AND(M424=$A$3,W424=$A$7),$A$11,IF(AND(M424=$A$2,W424=$A$8),$A$21,IF(AND(M424=$A$3,W424=$A$8),$A$22,"ERR"))))</f>
        <v>64-95</v>
      </c>
      <c r="Y424" t="str">
        <f>IF(AND(X424=$A$10,N424=$A$2),$A$13,IF(AND(X424=$A$10,N424=$A$3),$A$15,IF(AND(X424=$A$11,N424=$A$2),$A$17,IF(AND(X424=$A$11,N424=$A$3),$A$19,IF(AND(X424=$A$21,N424=$A$2),$A$23,IF(AND(X424=$A$21,N424=$A$3),$A$25,IF(AND(X424=$A$22,N424=$A$2),$A$27,IF(AND(X424=$A$22,N424=$A$3),$A$29,"ERR"))))))))</f>
        <v>64-79</v>
      </c>
      <c r="Z424" t="str">
        <f t="shared" si="55"/>
        <v>72-79</v>
      </c>
      <c r="AA424" t="str">
        <f>IF(AND(Z424=$B$13,P424=$C$12),$C$13,IF(AND(Z424=$B$13,P424=$F$12),$C$31,IF(AND(Z424=$B$14,P424=$C$12),$C$14,IF(AND(Z424=$B$14,P424=$F$12),$C$32,IF(AND(Z424=$B$15,P424=$C$12),$C$15,IF(AND(Z424=$B$15,P424=$F$12),$C$33,IF(AND(Z424=$B$16,P424=$C$12),$C$16,IF(AND(Z424=$B$16,P424=$F$12),$C$34,IF(AND(Z424=$B$17,P424=$C$12),$C$17,IF(AND(Z424=$B$17,P424=$F$12),$C$35,IF(AND(Z424=$B$18,P424=$C$12),$C$18,IF(AND(Z424=$B$18,P424=$F$12),$C$36,IF(AND(Z424=$B$19,P424=$C$12),$C$19,IF(AND(Z424=$B$19,P424=$F$12),$C$37,IF(AND(Z424=$B$20,P424=$C$12),$C$20,IF(AND(Z424=$B$20,P424=$F$12),$C$38,IF(AND(Z424=$B$23,P424=$C$12),$C$23,IF(AND(Z424=$B$23,P424=$F$12),$C$41,IF(AND(Z424=$B$24,P424=$C$12),$C$24,IF(AND(Z424=$B$24,P424=$F$12),$C$42,IF(AND(Z424=$B$25,P424=$C$12),$C$25,IF(AND(Z424=$B$25,P424=$F$12),$C$43,IF(AND(Z424=$B$26,P424=$C$12),$C$26,IF(AND(Z424=$B$26,P424=$F$12),$C$44,IF(AND(Z424=$B$27,P424=$C$12),$C$27,IF(AND(Z424=$B$27,P424=$F$12),$C$45,IF(AND(Z424=$B$28,P424=$C$12),$C$28,IF(AND(Z424=$B$28,P424=$F$12),$C$46,IF(AND(Z424=$B$29,P424=$C$12),$C$29,IF(AND(Z424=$B$29,P424=$F$12),$C$47,IF(AND(Z424=$B$30,P424=$C$12),$C$30,IF(AND(Z424=$B$30,P424=$F$12),$C$48,"ERR"))))))))))))))))))))))))))))))))</f>
        <v>72-75</v>
      </c>
      <c r="AB424" t="str">
        <f t="shared" si="56"/>
        <v>72-73</v>
      </c>
      <c r="AC424" s="12" t="str">
        <f t="shared" si="57"/>
        <v>72</v>
      </c>
      <c r="AD424" t="str">
        <f t="shared" si="58"/>
        <v>4-7</v>
      </c>
      <c r="AE424" t="str">
        <f t="shared" si="59"/>
        <v>6-7</v>
      </c>
      <c r="AF424" s="12" t="str">
        <f t="shared" si="60"/>
        <v>7</v>
      </c>
      <c r="AH424">
        <f t="shared" si="61"/>
        <v>583</v>
      </c>
      <c r="AL424">
        <v>492</v>
      </c>
      <c r="AM424" t="str">
        <f t="shared" si="62"/>
        <v>NOT YOURS</v>
      </c>
    </row>
    <row r="425" spans="12:39">
      <c r="L425" s="1" t="s">
        <v>756</v>
      </c>
      <c r="M425" t="s">
        <v>757</v>
      </c>
      <c r="N425" t="s">
        <v>757</v>
      </c>
      <c r="O425" t="s">
        <v>757</v>
      </c>
      <c r="P425" t="s">
        <v>757</v>
      </c>
      <c r="Q425" t="s">
        <v>756</v>
      </c>
      <c r="R425" t="s">
        <v>757</v>
      </c>
      <c r="S425" t="s">
        <v>759</v>
      </c>
      <c r="T425" t="s">
        <v>759</v>
      </c>
      <c r="U425" t="s">
        <v>759</v>
      </c>
      <c r="W425" t="str">
        <f t="shared" si="54"/>
        <v>64-127</v>
      </c>
      <c r="X425" t="str">
        <f>IF(AND(M425=$A$2,W425=$A$7),$A$10,IF(AND(M425=$A$3,W425=$A$7),$A$11,IF(AND(M425=$A$2,W425=$A$8),$A$21,IF(AND(M425=$A$3,W425=$A$8),$A$22,"ERR"))))</f>
        <v>64-95</v>
      </c>
      <c r="Y425" t="str">
        <f>IF(AND(X425=$A$10,N425=$A$2),$A$13,IF(AND(X425=$A$10,N425=$A$3),$A$15,IF(AND(X425=$A$11,N425=$A$2),$A$17,IF(AND(X425=$A$11,N425=$A$3),$A$19,IF(AND(X425=$A$21,N425=$A$2),$A$23,IF(AND(X425=$A$21,N425=$A$3),$A$25,IF(AND(X425=$A$22,N425=$A$2),$A$27,IF(AND(X425=$A$22,N425=$A$3),$A$29,"ERR"))))))))</f>
        <v>64-79</v>
      </c>
      <c r="Z425" t="str">
        <f t="shared" si="55"/>
        <v>64-71</v>
      </c>
      <c r="AA425" t="str">
        <f>IF(AND(Z425=$B$13,P425=$C$12),$C$13,IF(AND(Z425=$B$13,P425=$F$12),$C$31,IF(AND(Z425=$B$14,P425=$C$12),$C$14,IF(AND(Z425=$B$14,P425=$F$12),$C$32,IF(AND(Z425=$B$15,P425=$C$12),$C$15,IF(AND(Z425=$B$15,P425=$F$12),$C$33,IF(AND(Z425=$B$16,P425=$C$12),$C$16,IF(AND(Z425=$B$16,P425=$F$12),$C$34,IF(AND(Z425=$B$17,P425=$C$12),$C$17,IF(AND(Z425=$B$17,P425=$F$12),$C$35,IF(AND(Z425=$B$18,P425=$C$12),$C$18,IF(AND(Z425=$B$18,P425=$F$12),$C$36,IF(AND(Z425=$B$19,P425=$C$12),$C$19,IF(AND(Z425=$B$19,P425=$F$12),$C$37,IF(AND(Z425=$B$20,P425=$C$12),$C$20,IF(AND(Z425=$B$20,P425=$F$12),$C$38,IF(AND(Z425=$B$23,P425=$C$12),$C$23,IF(AND(Z425=$B$23,P425=$F$12),$C$41,IF(AND(Z425=$B$24,P425=$C$12),$C$24,IF(AND(Z425=$B$24,P425=$F$12),$C$42,IF(AND(Z425=$B$25,P425=$C$12),$C$25,IF(AND(Z425=$B$25,P425=$F$12),$C$43,IF(AND(Z425=$B$26,P425=$C$12),$C$26,IF(AND(Z425=$B$26,P425=$F$12),$C$44,IF(AND(Z425=$B$27,P425=$C$12),$C$27,IF(AND(Z425=$B$27,P425=$F$12),$C$45,IF(AND(Z425=$B$28,P425=$C$12),$C$28,IF(AND(Z425=$B$28,P425=$F$12),$C$46,IF(AND(Z425=$B$29,P425=$C$12),$C$29,IF(AND(Z425=$B$29,P425=$F$12),$C$47,IF(AND(Z425=$B$30,P425=$C$12),$C$30,IF(AND(Z425=$B$30,P425=$F$12),$C$48,"ERR"))))))))))))))))))))))))))))))))</f>
        <v>64-67</v>
      </c>
      <c r="AB425" t="str">
        <f t="shared" si="56"/>
        <v>66-67</v>
      </c>
      <c r="AC425" s="12" t="str">
        <f t="shared" si="57"/>
        <v>66</v>
      </c>
      <c r="AD425" t="str">
        <f t="shared" si="58"/>
        <v>0-3</v>
      </c>
      <c r="AE425" t="str">
        <f t="shared" si="59"/>
        <v>0-1</v>
      </c>
      <c r="AF425" s="12" t="str">
        <f t="shared" si="60"/>
        <v>0</v>
      </c>
      <c r="AH425">
        <f t="shared" si="61"/>
        <v>528</v>
      </c>
      <c r="AL425">
        <v>493</v>
      </c>
      <c r="AM425" t="str">
        <f t="shared" si="62"/>
        <v>NOT YOURS</v>
      </c>
    </row>
    <row r="426" spans="12:39">
      <c r="L426" s="1" t="s">
        <v>757</v>
      </c>
      <c r="M426" t="s">
        <v>757</v>
      </c>
      <c r="N426" t="s">
        <v>756</v>
      </c>
      <c r="O426" t="s">
        <v>757</v>
      </c>
      <c r="P426" t="s">
        <v>756</v>
      </c>
      <c r="Q426" t="s">
        <v>756</v>
      </c>
      <c r="R426" t="s">
        <v>756</v>
      </c>
      <c r="S426" t="s">
        <v>759</v>
      </c>
      <c r="T426" t="s">
        <v>759</v>
      </c>
      <c r="U426" t="s">
        <v>758</v>
      </c>
      <c r="W426" t="str">
        <f t="shared" si="54"/>
        <v>0-63</v>
      </c>
      <c r="X426" t="str">
        <f>IF(AND(M426=$A$2,W426=$A$7),$A$10,IF(AND(M426=$A$3,W426=$A$7),$A$11,IF(AND(M426=$A$2,W426=$A$8),$A$21,IF(AND(M426=$A$3,W426=$A$8),$A$22,"ERR"))))</f>
        <v>0-31</v>
      </c>
      <c r="Y426" t="str">
        <f>IF(AND(X426=$A$10,N426=$A$2),$A$13,IF(AND(X426=$A$10,N426=$A$3),$A$15,IF(AND(X426=$A$11,N426=$A$2),$A$17,IF(AND(X426=$A$11,N426=$A$3),$A$19,IF(AND(X426=$A$21,N426=$A$2),$A$23,IF(AND(X426=$A$21,N426=$A$3),$A$25,IF(AND(X426=$A$22,N426=$A$2),$A$27,IF(AND(X426=$A$22,N426=$A$3),$A$29,"ERR"))))))))</f>
        <v>16-31</v>
      </c>
      <c r="Z426" t="str">
        <f t="shared" si="55"/>
        <v>16-23</v>
      </c>
      <c r="AA426" t="str">
        <f>IF(AND(Z426=$B$13,P426=$C$12),$C$13,IF(AND(Z426=$B$13,P426=$F$12),$C$31,IF(AND(Z426=$B$14,P426=$C$12),$C$14,IF(AND(Z426=$B$14,P426=$F$12),$C$32,IF(AND(Z426=$B$15,P426=$C$12),$C$15,IF(AND(Z426=$B$15,P426=$F$12),$C$33,IF(AND(Z426=$B$16,P426=$C$12),$C$16,IF(AND(Z426=$B$16,P426=$F$12),$C$34,IF(AND(Z426=$B$17,P426=$C$12),$C$17,IF(AND(Z426=$B$17,P426=$F$12),$C$35,IF(AND(Z426=$B$18,P426=$C$12),$C$18,IF(AND(Z426=$B$18,P426=$F$12),$C$36,IF(AND(Z426=$B$19,P426=$C$12),$C$19,IF(AND(Z426=$B$19,P426=$F$12),$C$37,IF(AND(Z426=$B$20,P426=$C$12),$C$20,IF(AND(Z426=$B$20,P426=$F$12),$C$38,IF(AND(Z426=$B$23,P426=$C$12),$C$23,IF(AND(Z426=$B$23,P426=$F$12),$C$41,IF(AND(Z426=$B$24,P426=$C$12),$C$24,IF(AND(Z426=$B$24,P426=$F$12),$C$42,IF(AND(Z426=$B$25,P426=$C$12),$C$25,IF(AND(Z426=$B$25,P426=$F$12),$C$43,IF(AND(Z426=$B$26,P426=$C$12),$C$26,IF(AND(Z426=$B$26,P426=$F$12),$C$44,IF(AND(Z426=$B$27,P426=$C$12),$C$27,IF(AND(Z426=$B$27,P426=$F$12),$C$45,IF(AND(Z426=$B$28,P426=$C$12),$C$28,IF(AND(Z426=$B$28,P426=$F$12),$C$46,IF(AND(Z426=$B$29,P426=$C$12),$C$29,IF(AND(Z426=$B$29,P426=$F$12),$C$47,IF(AND(Z426=$B$30,P426=$C$12),$C$30,IF(AND(Z426=$B$30,P426=$F$12),$C$48,"ERR"))))))))))))))))))))))))))))))))</f>
        <v>20-23</v>
      </c>
      <c r="AB426" t="str">
        <f t="shared" si="56"/>
        <v>22-23</v>
      </c>
      <c r="AC426" s="12" t="str">
        <f t="shared" si="57"/>
        <v>23</v>
      </c>
      <c r="AD426" t="str">
        <f t="shared" si="58"/>
        <v>0-3</v>
      </c>
      <c r="AE426" t="str">
        <f t="shared" si="59"/>
        <v>0-1</v>
      </c>
      <c r="AF426" s="12" t="str">
        <f t="shared" si="60"/>
        <v>1</v>
      </c>
      <c r="AH426">
        <f t="shared" si="61"/>
        <v>185</v>
      </c>
      <c r="AL426">
        <v>494</v>
      </c>
      <c r="AM426" t="str">
        <f t="shared" si="62"/>
        <v>NOT YOURS</v>
      </c>
    </row>
    <row r="427" spans="12:39">
      <c r="L427" s="1" t="s">
        <v>757</v>
      </c>
      <c r="M427" t="s">
        <v>757</v>
      </c>
      <c r="N427" t="s">
        <v>756</v>
      </c>
      <c r="O427" t="s">
        <v>756</v>
      </c>
      <c r="P427" t="s">
        <v>756</v>
      </c>
      <c r="Q427" t="s">
        <v>757</v>
      </c>
      <c r="R427" t="s">
        <v>757</v>
      </c>
      <c r="S427" t="s">
        <v>759</v>
      </c>
      <c r="T427" t="s">
        <v>758</v>
      </c>
      <c r="U427" t="s">
        <v>759</v>
      </c>
      <c r="W427" t="str">
        <f t="shared" si="54"/>
        <v>0-63</v>
      </c>
      <c r="X427" t="str">
        <f>IF(AND(M427=$A$2,W427=$A$7),$A$10,IF(AND(M427=$A$3,W427=$A$7),$A$11,IF(AND(M427=$A$2,W427=$A$8),$A$21,IF(AND(M427=$A$3,W427=$A$8),$A$22,"ERR"))))</f>
        <v>0-31</v>
      </c>
      <c r="Y427" t="str">
        <f>IF(AND(X427=$A$10,N427=$A$2),$A$13,IF(AND(X427=$A$10,N427=$A$3),$A$15,IF(AND(X427=$A$11,N427=$A$2),$A$17,IF(AND(X427=$A$11,N427=$A$3),$A$19,IF(AND(X427=$A$21,N427=$A$2),$A$23,IF(AND(X427=$A$21,N427=$A$3),$A$25,IF(AND(X427=$A$22,N427=$A$2),$A$27,IF(AND(X427=$A$22,N427=$A$3),$A$29,"ERR"))))))))</f>
        <v>16-31</v>
      </c>
      <c r="Z427" t="str">
        <f t="shared" si="55"/>
        <v>24-31</v>
      </c>
      <c r="AA427" t="str">
        <f>IF(AND(Z427=$B$13,P427=$C$12),$C$13,IF(AND(Z427=$B$13,P427=$F$12),$C$31,IF(AND(Z427=$B$14,P427=$C$12),$C$14,IF(AND(Z427=$B$14,P427=$F$12),$C$32,IF(AND(Z427=$B$15,P427=$C$12),$C$15,IF(AND(Z427=$B$15,P427=$F$12),$C$33,IF(AND(Z427=$B$16,P427=$C$12),$C$16,IF(AND(Z427=$B$16,P427=$F$12),$C$34,IF(AND(Z427=$B$17,P427=$C$12),$C$17,IF(AND(Z427=$B$17,P427=$F$12),$C$35,IF(AND(Z427=$B$18,P427=$C$12),$C$18,IF(AND(Z427=$B$18,P427=$F$12),$C$36,IF(AND(Z427=$B$19,P427=$C$12),$C$19,IF(AND(Z427=$B$19,P427=$F$12),$C$37,IF(AND(Z427=$B$20,P427=$C$12),$C$20,IF(AND(Z427=$B$20,P427=$F$12),$C$38,IF(AND(Z427=$B$23,P427=$C$12),$C$23,IF(AND(Z427=$B$23,P427=$F$12),$C$41,IF(AND(Z427=$B$24,P427=$C$12),$C$24,IF(AND(Z427=$B$24,P427=$F$12),$C$42,IF(AND(Z427=$B$25,P427=$C$12),$C$25,IF(AND(Z427=$B$25,P427=$F$12),$C$43,IF(AND(Z427=$B$26,P427=$C$12),$C$26,IF(AND(Z427=$B$26,P427=$F$12),$C$44,IF(AND(Z427=$B$27,P427=$C$12),$C$27,IF(AND(Z427=$B$27,P427=$F$12),$C$45,IF(AND(Z427=$B$28,P427=$C$12),$C$28,IF(AND(Z427=$B$28,P427=$F$12),$C$46,IF(AND(Z427=$B$29,P427=$C$12),$C$29,IF(AND(Z427=$B$29,P427=$F$12),$C$47,IF(AND(Z427=$B$30,P427=$C$12),$C$30,IF(AND(Z427=$B$30,P427=$F$12),$C$48,"ERR"))))))))))))))))))))))))))))))))</f>
        <v>28-31</v>
      </c>
      <c r="AB427" t="str">
        <f t="shared" si="56"/>
        <v>28-29</v>
      </c>
      <c r="AC427" s="12" t="str">
        <f t="shared" si="57"/>
        <v>28</v>
      </c>
      <c r="AD427" t="str">
        <f t="shared" si="58"/>
        <v>0-3</v>
      </c>
      <c r="AE427" t="str">
        <f t="shared" si="59"/>
        <v>2-3</v>
      </c>
      <c r="AF427" s="12" t="str">
        <f t="shared" si="60"/>
        <v>2</v>
      </c>
      <c r="AH427">
        <f t="shared" si="61"/>
        <v>226</v>
      </c>
      <c r="AL427">
        <v>495</v>
      </c>
      <c r="AM427" t="str">
        <f t="shared" si="62"/>
        <v>NOT YOURS</v>
      </c>
    </row>
    <row r="428" spans="12:39">
      <c r="L428" s="1" t="s">
        <v>756</v>
      </c>
      <c r="M428" t="s">
        <v>757</v>
      </c>
      <c r="N428" t="s">
        <v>756</v>
      </c>
      <c r="O428" t="s">
        <v>757</v>
      </c>
      <c r="P428" t="s">
        <v>757</v>
      </c>
      <c r="Q428" t="s">
        <v>757</v>
      </c>
      <c r="R428" t="s">
        <v>756</v>
      </c>
      <c r="S428" t="s">
        <v>758</v>
      </c>
      <c r="T428" t="s">
        <v>758</v>
      </c>
      <c r="U428" t="s">
        <v>759</v>
      </c>
      <c r="W428" t="str">
        <f t="shared" si="54"/>
        <v>64-127</v>
      </c>
      <c r="X428" t="str">
        <f>IF(AND(M428=$A$2,W428=$A$7),$A$10,IF(AND(M428=$A$3,W428=$A$7),$A$11,IF(AND(M428=$A$2,W428=$A$8),$A$21,IF(AND(M428=$A$3,W428=$A$8),$A$22,"ERR"))))</f>
        <v>64-95</v>
      </c>
      <c r="Y428" t="str">
        <f>IF(AND(X428=$A$10,N428=$A$2),$A$13,IF(AND(X428=$A$10,N428=$A$3),$A$15,IF(AND(X428=$A$11,N428=$A$2),$A$17,IF(AND(X428=$A$11,N428=$A$3),$A$19,IF(AND(X428=$A$21,N428=$A$2),$A$23,IF(AND(X428=$A$21,N428=$A$3),$A$25,IF(AND(X428=$A$22,N428=$A$2),$A$27,IF(AND(X428=$A$22,N428=$A$3),$A$29,"ERR"))))))))</f>
        <v>80-95</v>
      </c>
      <c r="Z428" t="str">
        <f t="shared" si="55"/>
        <v>80-87</v>
      </c>
      <c r="AA428" t="str">
        <f>IF(AND(Z428=$B$13,P428=$C$12),$C$13,IF(AND(Z428=$B$13,P428=$F$12),$C$31,IF(AND(Z428=$B$14,P428=$C$12),$C$14,IF(AND(Z428=$B$14,P428=$F$12),$C$32,IF(AND(Z428=$B$15,P428=$C$12),$C$15,IF(AND(Z428=$B$15,P428=$F$12),$C$33,IF(AND(Z428=$B$16,P428=$C$12),$C$16,IF(AND(Z428=$B$16,P428=$F$12),$C$34,IF(AND(Z428=$B$17,P428=$C$12),$C$17,IF(AND(Z428=$B$17,P428=$F$12),$C$35,IF(AND(Z428=$B$18,P428=$C$12),$C$18,IF(AND(Z428=$B$18,P428=$F$12),$C$36,IF(AND(Z428=$B$19,P428=$C$12),$C$19,IF(AND(Z428=$B$19,P428=$F$12),$C$37,IF(AND(Z428=$B$20,P428=$C$12),$C$20,IF(AND(Z428=$B$20,P428=$F$12),$C$38,IF(AND(Z428=$B$23,P428=$C$12),$C$23,IF(AND(Z428=$B$23,P428=$F$12),$C$41,IF(AND(Z428=$B$24,P428=$C$12),$C$24,IF(AND(Z428=$B$24,P428=$F$12),$C$42,IF(AND(Z428=$B$25,P428=$C$12),$C$25,IF(AND(Z428=$B$25,P428=$F$12),$C$43,IF(AND(Z428=$B$26,P428=$C$12),$C$26,IF(AND(Z428=$B$26,P428=$F$12),$C$44,IF(AND(Z428=$B$27,P428=$C$12),$C$27,IF(AND(Z428=$B$27,P428=$F$12),$C$45,IF(AND(Z428=$B$28,P428=$C$12),$C$28,IF(AND(Z428=$B$28,P428=$F$12),$C$46,IF(AND(Z428=$B$29,P428=$C$12),$C$29,IF(AND(Z428=$B$29,P428=$F$12),$C$47,IF(AND(Z428=$B$30,P428=$C$12),$C$30,IF(AND(Z428=$B$30,P428=$F$12),$C$48,"ERR"))))))))))))))))))))))))))))))))</f>
        <v>80-83</v>
      </c>
      <c r="AB428" t="str">
        <f t="shared" si="56"/>
        <v>80-81</v>
      </c>
      <c r="AC428" s="12" t="str">
        <f t="shared" si="57"/>
        <v>81</v>
      </c>
      <c r="AD428" t="str">
        <f t="shared" si="58"/>
        <v>4-7</v>
      </c>
      <c r="AE428" t="str">
        <f t="shared" si="59"/>
        <v>6-7</v>
      </c>
      <c r="AF428" s="12" t="str">
        <f t="shared" si="60"/>
        <v>6</v>
      </c>
      <c r="AH428">
        <f t="shared" si="61"/>
        <v>654</v>
      </c>
      <c r="AL428">
        <v>496</v>
      </c>
      <c r="AM428" t="str">
        <f t="shared" si="62"/>
        <v>NOT YOURS</v>
      </c>
    </row>
    <row r="429" spans="12:39">
      <c r="L429" s="1" t="s">
        <v>757</v>
      </c>
      <c r="M429" t="s">
        <v>756</v>
      </c>
      <c r="N429" t="s">
        <v>756</v>
      </c>
      <c r="O429" t="s">
        <v>756</v>
      </c>
      <c r="P429" t="s">
        <v>756</v>
      </c>
      <c r="Q429" t="s">
        <v>757</v>
      </c>
      <c r="R429" t="s">
        <v>757</v>
      </c>
      <c r="S429" t="s">
        <v>758</v>
      </c>
      <c r="T429" t="s">
        <v>758</v>
      </c>
      <c r="U429" t="s">
        <v>758</v>
      </c>
      <c r="W429" t="str">
        <f t="shared" si="54"/>
        <v>0-63</v>
      </c>
      <c r="X429" t="str">
        <f>IF(AND(M429=$A$2,W429=$A$7),$A$10,IF(AND(M429=$A$3,W429=$A$7),$A$11,IF(AND(M429=$A$2,W429=$A$8),$A$21,IF(AND(M429=$A$3,W429=$A$8),$A$22,"ERR"))))</f>
        <v>32-63</v>
      </c>
      <c r="Y429" t="str">
        <f>IF(AND(X429=$A$10,N429=$A$2),$A$13,IF(AND(X429=$A$10,N429=$A$3),$A$15,IF(AND(X429=$A$11,N429=$A$2),$A$17,IF(AND(X429=$A$11,N429=$A$3),$A$19,IF(AND(X429=$A$21,N429=$A$2),$A$23,IF(AND(X429=$A$21,N429=$A$3),$A$25,IF(AND(X429=$A$22,N429=$A$2),$A$27,IF(AND(X429=$A$22,N429=$A$3),$A$29,"ERR"))))))))</f>
        <v>48-63</v>
      </c>
      <c r="Z429" t="str">
        <f t="shared" si="55"/>
        <v>56-63</v>
      </c>
      <c r="AA429" t="str">
        <f>IF(AND(Z429=$B$13,P429=$C$12),$C$13,IF(AND(Z429=$B$13,P429=$F$12),$C$31,IF(AND(Z429=$B$14,P429=$C$12),$C$14,IF(AND(Z429=$B$14,P429=$F$12),$C$32,IF(AND(Z429=$B$15,P429=$C$12),$C$15,IF(AND(Z429=$B$15,P429=$F$12),$C$33,IF(AND(Z429=$B$16,P429=$C$12),$C$16,IF(AND(Z429=$B$16,P429=$F$12),$C$34,IF(AND(Z429=$B$17,P429=$C$12),$C$17,IF(AND(Z429=$B$17,P429=$F$12),$C$35,IF(AND(Z429=$B$18,P429=$C$12),$C$18,IF(AND(Z429=$B$18,P429=$F$12),$C$36,IF(AND(Z429=$B$19,P429=$C$12),$C$19,IF(AND(Z429=$B$19,P429=$F$12),$C$37,IF(AND(Z429=$B$20,P429=$C$12),$C$20,IF(AND(Z429=$B$20,P429=$F$12),$C$38,IF(AND(Z429=$B$23,P429=$C$12),$C$23,IF(AND(Z429=$B$23,P429=$F$12),$C$41,IF(AND(Z429=$B$24,P429=$C$12),$C$24,IF(AND(Z429=$B$24,P429=$F$12),$C$42,IF(AND(Z429=$B$25,P429=$C$12),$C$25,IF(AND(Z429=$B$25,P429=$F$12),$C$43,IF(AND(Z429=$B$26,P429=$C$12),$C$26,IF(AND(Z429=$B$26,P429=$F$12),$C$44,IF(AND(Z429=$B$27,P429=$C$12),$C$27,IF(AND(Z429=$B$27,P429=$F$12),$C$45,IF(AND(Z429=$B$28,P429=$C$12),$C$28,IF(AND(Z429=$B$28,P429=$F$12),$C$46,IF(AND(Z429=$B$29,P429=$C$12),$C$29,IF(AND(Z429=$B$29,P429=$F$12),$C$47,IF(AND(Z429=$B$30,P429=$C$12),$C$30,IF(AND(Z429=$B$30,P429=$F$12),$C$48,"ERR"))))))))))))))))))))))))))))))))</f>
        <v>60-63</v>
      </c>
      <c r="AB429" t="str">
        <f t="shared" si="56"/>
        <v>60-61</v>
      </c>
      <c r="AC429" s="12" t="str">
        <f t="shared" si="57"/>
        <v>60</v>
      </c>
      <c r="AD429" t="str">
        <f t="shared" si="58"/>
        <v>4-7</v>
      </c>
      <c r="AE429" t="str">
        <f t="shared" si="59"/>
        <v>6-7</v>
      </c>
      <c r="AF429" s="12" t="str">
        <f t="shared" si="60"/>
        <v>7</v>
      </c>
      <c r="AH429">
        <f t="shared" si="61"/>
        <v>487</v>
      </c>
      <c r="AL429">
        <v>497</v>
      </c>
      <c r="AM429" t="str">
        <f t="shared" si="62"/>
        <v>NOT YOURS</v>
      </c>
    </row>
    <row r="430" spans="12:39">
      <c r="L430" s="1" t="s">
        <v>756</v>
      </c>
      <c r="M430" t="s">
        <v>757</v>
      </c>
      <c r="N430" t="s">
        <v>757</v>
      </c>
      <c r="O430" t="s">
        <v>757</v>
      </c>
      <c r="P430" t="s">
        <v>756</v>
      </c>
      <c r="Q430" t="s">
        <v>756</v>
      </c>
      <c r="R430" t="s">
        <v>756</v>
      </c>
      <c r="S430" t="s">
        <v>759</v>
      </c>
      <c r="T430" t="s">
        <v>758</v>
      </c>
      <c r="U430" t="s">
        <v>758</v>
      </c>
      <c r="W430" t="str">
        <f t="shared" si="54"/>
        <v>64-127</v>
      </c>
      <c r="X430" t="str">
        <f>IF(AND(M430=$A$2,W430=$A$7),$A$10,IF(AND(M430=$A$3,W430=$A$7),$A$11,IF(AND(M430=$A$2,W430=$A$8),$A$21,IF(AND(M430=$A$3,W430=$A$8),$A$22,"ERR"))))</f>
        <v>64-95</v>
      </c>
      <c r="Y430" t="str">
        <f>IF(AND(X430=$A$10,N430=$A$2),$A$13,IF(AND(X430=$A$10,N430=$A$3),$A$15,IF(AND(X430=$A$11,N430=$A$2),$A$17,IF(AND(X430=$A$11,N430=$A$3),$A$19,IF(AND(X430=$A$21,N430=$A$2),$A$23,IF(AND(X430=$A$21,N430=$A$3),$A$25,IF(AND(X430=$A$22,N430=$A$2),$A$27,IF(AND(X430=$A$22,N430=$A$3),$A$29,"ERR"))))))))</f>
        <v>64-79</v>
      </c>
      <c r="Z430" t="str">
        <f t="shared" si="55"/>
        <v>64-71</v>
      </c>
      <c r="AA430" t="str">
        <f>IF(AND(Z430=$B$13,P430=$C$12),$C$13,IF(AND(Z430=$B$13,P430=$F$12),$C$31,IF(AND(Z430=$B$14,P430=$C$12),$C$14,IF(AND(Z430=$B$14,P430=$F$12),$C$32,IF(AND(Z430=$B$15,P430=$C$12),$C$15,IF(AND(Z430=$B$15,P430=$F$12),$C$33,IF(AND(Z430=$B$16,P430=$C$12),$C$16,IF(AND(Z430=$B$16,P430=$F$12),$C$34,IF(AND(Z430=$B$17,P430=$C$12),$C$17,IF(AND(Z430=$B$17,P430=$F$12),$C$35,IF(AND(Z430=$B$18,P430=$C$12),$C$18,IF(AND(Z430=$B$18,P430=$F$12),$C$36,IF(AND(Z430=$B$19,P430=$C$12),$C$19,IF(AND(Z430=$B$19,P430=$F$12),$C$37,IF(AND(Z430=$B$20,P430=$C$12),$C$20,IF(AND(Z430=$B$20,P430=$F$12),$C$38,IF(AND(Z430=$B$23,P430=$C$12),$C$23,IF(AND(Z430=$B$23,P430=$F$12),$C$41,IF(AND(Z430=$B$24,P430=$C$12),$C$24,IF(AND(Z430=$B$24,P430=$F$12),$C$42,IF(AND(Z430=$B$25,P430=$C$12),$C$25,IF(AND(Z430=$B$25,P430=$F$12),$C$43,IF(AND(Z430=$B$26,P430=$C$12),$C$26,IF(AND(Z430=$B$26,P430=$F$12),$C$44,IF(AND(Z430=$B$27,P430=$C$12),$C$27,IF(AND(Z430=$B$27,P430=$F$12),$C$45,IF(AND(Z430=$B$28,P430=$C$12),$C$28,IF(AND(Z430=$B$28,P430=$F$12),$C$46,IF(AND(Z430=$B$29,P430=$C$12),$C$29,IF(AND(Z430=$B$29,P430=$F$12),$C$47,IF(AND(Z430=$B$30,P430=$C$12),$C$30,IF(AND(Z430=$B$30,P430=$F$12),$C$48,"ERR"))))))))))))))))))))))))))))))))</f>
        <v>68-71</v>
      </c>
      <c r="AB430" t="str">
        <f t="shared" si="56"/>
        <v>70-71</v>
      </c>
      <c r="AC430" s="12" t="str">
        <f t="shared" si="57"/>
        <v>71</v>
      </c>
      <c r="AD430" t="str">
        <f t="shared" si="58"/>
        <v>0-3</v>
      </c>
      <c r="AE430" t="str">
        <f t="shared" si="59"/>
        <v>2-3</v>
      </c>
      <c r="AF430" s="12" t="str">
        <f t="shared" si="60"/>
        <v>3</v>
      </c>
      <c r="AH430">
        <f t="shared" si="61"/>
        <v>571</v>
      </c>
      <c r="AL430">
        <v>498</v>
      </c>
      <c r="AM430" t="str">
        <f t="shared" si="62"/>
        <v>NOT YOURS</v>
      </c>
    </row>
    <row r="431" spans="12:39">
      <c r="L431" s="1" t="s">
        <v>756</v>
      </c>
      <c r="M431" t="s">
        <v>757</v>
      </c>
      <c r="N431" t="s">
        <v>756</v>
      </c>
      <c r="O431" t="s">
        <v>756</v>
      </c>
      <c r="P431" t="s">
        <v>756</v>
      </c>
      <c r="Q431" t="s">
        <v>757</v>
      </c>
      <c r="R431" t="s">
        <v>756</v>
      </c>
      <c r="S431" t="s">
        <v>758</v>
      </c>
      <c r="T431" t="s">
        <v>758</v>
      </c>
      <c r="U431" t="s">
        <v>758</v>
      </c>
      <c r="W431" t="str">
        <f t="shared" si="54"/>
        <v>64-127</v>
      </c>
      <c r="X431" t="str">
        <f>IF(AND(M431=$A$2,W431=$A$7),$A$10,IF(AND(M431=$A$3,W431=$A$7),$A$11,IF(AND(M431=$A$2,W431=$A$8),$A$21,IF(AND(M431=$A$3,W431=$A$8),$A$22,"ERR"))))</f>
        <v>64-95</v>
      </c>
      <c r="Y431" t="str">
        <f>IF(AND(X431=$A$10,N431=$A$2),$A$13,IF(AND(X431=$A$10,N431=$A$3),$A$15,IF(AND(X431=$A$11,N431=$A$2),$A$17,IF(AND(X431=$A$11,N431=$A$3),$A$19,IF(AND(X431=$A$21,N431=$A$2),$A$23,IF(AND(X431=$A$21,N431=$A$3),$A$25,IF(AND(X431=$A$22,N431=$A$2),$A$27,IF(AND(X431=$A$22,N431=$A$3),$A$29,"ERR"))))))))</f>
        <v>80-95</v>
      </c>
      <c r="Z431" t="str">
        <f t="shared" si="55"/>
        <v>88-95</v>
      </c>
      <c r="AA431" t="str">
        <f>IF(AND(Z431=$B$13,P431=$C$12),$C$13,IF(AND(Z431=$B$13,P431=$F$12),$C$31,IF(AND(Z431=$B$14,P431=$C$12),$C$14,IF(AND(Z431=$B$14,P431=$F$12),$C$32,IF(AND(Z431=$B$15,P431=$C$12),$C$15,IF(AND(Z431=$B$15,P431=$F$12),$C$33,IF(AND(Z431=$B$16,P431=$C$12),$C$16,IF(AND(Z431=$B$16,P431=$F$12),$C$34,IF(AND(Z431=$B$17,P431=$C$12),$C$17,IF(AND(Z431=$B$17,P431=$F$12),$C$35,IF(AND(Z431=$B$18,P431=$C$12),$C$18,IF(AND(Z431=$B$18,P431=$F$12),$C$36,IF(AND(Z431=$B$19,P431=$C$12),$C$19,IF(AND(Z431=$B$19,P431=$F$12),$C$37,IF(AND(Z431=$B$20,P431=$C$12),$C$20,IF(AND(Z431=$B$20,P431=$F$12),$C$38,IF(AND(Z431=$B$23,P431=$C$12),$C$23,IF(AND(Z431=$B$23,P431=$F$12),$C$41,IF(AND(Z431=$B$24,P431=$C$12),$C$24,IF(AND(Z431=$B$24,P431=$F$12),$C$42,IF(AND(Z431=$B$25,P431=$C$12),$C$25,IF(AND(Z431=$B$25,P431=$F$12),$C$43,IF(AND(Z431=$B$26,P431=$C$12),$C$26,IF(AND(Z431=$B$26,P431=$F$12),$C$44,IF(AND(Z431=$B$27,P431=$C$12),$C$27,IF(AND(Z431=$B$27,P431=$F$12),$C$45,IF(AND(Z431=$B$28,P431=$C$12),$C$28,IF(AND(Z431=$B$28,P431=$F$12),$C$46,IF(AND(Z431=$B$29,P431=$C$12),$C$29,IF(AND(Z431=$B$29,P431=$F$12),$C$47,IF(AND(Z431=$B$30,P431=$C$12),$C$30,IF(AND(Z431=$B$30,P431=$F$12),$C$48,"ERR"))))))))))))))))))))))))))))))))</f>
        <v>92-95</v>
      </c>
      <c r="AB431" t="str">
        <f t="shared" si="56"/>
        <v>92-93</v>
      </c>
      <c r="AC431" s="12" t="str">
        <f t="shared" si="57"/>
        <v>93</v>
      </c>
      <c r="AD431" t="str">
        <f t="shared" si="58"/>
        <v>4-7</v>
      </c>
      <c r="AE431" t="str">
        <f t="shared" si="59"/>
        <v>6-7</v>
      </c>
      <c r="AF431" s="12" t="str">
        <f t="shared" si="60"/>
        <v>7</v>
      </c>
      <c r="AH431">
        <f t="shared" si="61"/>
        <v>751</v>
      </c>
      <c r="AL431">
        <v>499</v>
      </c>
      <c r="AM431" t="str">
        <f t="shared" si="62"/>
        <v>NOT YOURS</v>
      </c>
    </row>
    <row r="432" spans="12:39">
      <c r="L432" s="1" t="s">
        <v>757</v>
      </c>
      <c r="M432" t="s">
        <v>756</v>
      </c>
      <c r="N432" t="s">
        <v>756</v>
      </c>
      <c r="O432" t="s">
        <v>756</v>
      </c>
      <c r="P432" t="s">
        <v>756</v>
      </c>
      <c r="Q432" t="s">
        <v>757</v>
      </c>
      <c r="R432" t="s">
        <v>756</v>
      </c>
      <c r="S432" t="s">
        <v>758</v>
      </c>
      <c r="T432" t="s">
        <v>759</v>
      </c>
      <c r="U432" t="s">
        <v>758</v>
      </c>
      <c r="W432" t="str">
        <f t="shared" si="54"/>
        <v>0-63</v>
      </c>
      <c r="X432" t="str">
        <f>IF(AND(M432=$A$2,W432=$A$7),$A$10,IF(AND(M432=$A$3,W432=$A$7),$A$11,IF(AND(M432=$A$2,W432=$A$8),$A$21,IF(AND(M432=$A$3,W432=$A$8),$A$22,"ERR"))))</f>
        <v>32-63</v>
      </c>
      <c r="Y432" t="str">
        <f>IF(AND(X432=$A$10,N432=$A$2),$A$13,IF(AND(X432=$A$10,N432=$A$3),$A$15,IF(AND(X432=$A$11,N432=$A$2),$A$17,IF(AND(X432=$A$11,N432=$A$3),$A$19,IF(AND(X432=$A$21,N432=$A$2),$A$23,IF(AND(X432=$A$21,N432=$A$3),$A$25,IF(AND(X432=$A$22,N432=$A$2),$A$27,IF(AND(X432=$A$22,N432=$A$3),$A$29,"ERR"))))))))</f>
        <v>48-63</v>
      </c>
      <c r="Z432" t="str">
        <f t="shared" si="55"/>
        <v>56-63</v>
      </c>
      <c r="AA432" t="str">
        <f>IF(AND(Z432=$B$13,P432=$C$12),$C$13,IF(AND(Z432=$B$13,P432=$F$12),$C$31,IF(AND(Z432=$B$14,P432=$C$12),$C$14,IF(AND(Z432=$B$14,P432=$F$12),$C$32,IF(AND(Z432=$B$15,P432=$C$12),$C$15,IF(AND(Z432=$B$15,P432=$F$12),$C$33,IF(AND(Z432=$B$16,P432=$C$12),$C$16,IF(AND(Z432=$B$16,P432=$F$12),$C$34,IF(AND(Z432=$B$17,P432=$C$12),$C$17,IF(AND(Z432=$B$17,P432=$F$12),$C$35,IF(AND(Z432=$B$18,P432=$C$12),$C$18,IF(AND(Z432=$B$18,P432=$F$12),$C$36,IF(AND(Z432=$B$19,P432=$C$12),$C$19,IF(AND(Z432=$B$19,P432=$F$12),$C$37,IF(AND(Z432=$B$20,P432=$C$12),$C$20,IF(AND(Z432=$B$20,P432=$F$12),$C$38,IF(AND(Z432=$B$23,P432=$C$12),$C$23,IF(AND(Z432=$B$23,P432=$F$12),$C$41,IF(AND(Z432=$B$24,P432=$C$12),$C$24,IF(AND(Z432=$B$24,P432=$F$12),$C$42,IF(AND(Z432=$B$25,P432=$C$12),$C$25,IF(AND(Z432=$B$25,P432=$F$12),$C$43,IF(AND(Z432=$B$26,P432=$C$12),$C$26,IF(AND(Z432=$B$26,P432=$F$12),$C$44,IF(AND(Z432=$B$27,P432=$C$12),$C$27,IF(AND(Z432=$B$27,P432=$F$12),$C$45,IF(AND(Z432=$B$28,P432=$C$12),$C$28,IF(AND(Z432=$B$28,P432=$F$12),$C$46,IF(AND(Z432=$B$29,P432=$C$12),$C$29,IF(AND(Z432=$B$29,P432=$F$12),$C$47,IF(AND(Z432=$B$30,P432=$C$12),$C$30,IF(AND(Z432=$B$30,P432=$F$12),$C$48,"ERR"))))))))))))))))))))))))))))))))</f>
        <v>60-63</v>
      </c>
      <c r="AB432" t="str">
        <f t="shared" si="56"/>
        <v>60-61</v>
      </c>
      <c r="AC432" s="12" t="str">
        <f t="shared" si="57"/>
        <v>61</v>
      </c>
      <c r="AD432" t="str">
        <f t="shared" si="58"/>
        <v>4-7</v>
      </c>
      <c r="AE432" t="str">
        <f t="shared" si="59"/>
        <v>4-5</v>
      </c>
      <c r="AF432" s="12" t="str">
        <f t="shared" si="60"/>
        <v>5</v>
      </c>
      <c r="AH432">
        <f t="shared" si="61"/>
        <v>493</v>
      </c>
      <c r="AL432">
        <v>500</v>
      </c>
      <c r="AM432" t="str">
        <f t="shared" si="62"/>
        <v>NOT YOURS</v>
      </c>
    </row>
    <row r="433" spans="12:39">
      <c r="L433" s="1" t="s">
        <v>757</v>
      </c>
      <c r="M433" t="s">
        <v>756</v>
      </c>
      <c r="N433" t="s">
        <v>757</v>
      </c>
      <c r="O433" t="s">
        <v>756</v>
      </c>
      <c r="P433" t="s">
        <v>756</v>
      </c>
      <c r="Q433" t="s">
        <v>757</v>
      </c>
      <c r="R433" t="s">
        <v>756</v>
      </c>
      <c r="S433" t="s">
        <v>758</v>
      </c>
      <c r="T433" t="s">
        <v>759</v>
      </c>
      <c r="U433" t="s">
        <v>758</v>
      </c>
      <c r="W433" t="str">
        <f t="shared" si="54"/>
        <v>0-63</v>
      </c>
      <c r="X433" t="str">
        <f>IF(AND(M433=$A$2,W433=$A$7),$A$10,IF(AND(M433=$A$3,W433=$A$7),$A$11,IF(AND(M433=$A$2,W433=$A$8),$A$21,IF(AND(M433=$A$3,W433=$A$8),$A$22,"ERR"))))</f>
        <v>32-63</v>
      </c>
      <c r="Y433" t="str">
        <f>IF(AND(X433=$A$10,N433=$A$2),$A$13,IF(AND(X433=$A$10,N433=$A$3),$A$15,IF(AND(X433=$A$11,N433=$A$2),$A$17,IF(AND(X433=$A$11,N433=$A$3),$A$19,IF(AND(X433=$A$21,N433=$A$2),$A$23,IF(AND(X433=$A$21,N433=$A$3),$A$25,IF(AND(X433=$A$22,N433=$A$2),$A$27,IF(AND(X433=$A$22,N433=$A$3),$A$29,"ERR"))))))))</f>
        <v>32-47</v>
      </c>
      <c r="Z433" t="str">
        <f t="shared" si="55"/>
        <v>40-47</v>
      </c>
      <c r="AA433" t="str">
        <f>IF(AND(Z433=$B$13,P433=$C$12),$C$13,IF(AND(Z433=$B$13,P433=$F$12),$C$31,IF(AND(Z433=$B$14,P433=$C$12),$C$14,IF(AND(Z433=$B$14,P433=$F$12),$C$32,IF(AND(Z433=$B$15,P433=$C$12),$C$15,IF(AND(Z433=$B$15,P433=$F$12),$C$33,IF(AND(Z433=$B$16,P433=$C$12),$C$16,IF(AND(Z433=$B$16,P433=$F$12),$C$34,IF(AND(Z433=$B$17,P433=$C$12),$C$17,IF(AND(Z433=$B$17,P433=$F$12),$C$35,IF(AND(Z433=$B$18,P433=$C$12),$C$18,IF(AND(Z433=$B$18,P433=$F$12),$C$36,IF(AND(Z433=$B$19,P433=$C$12),$C$19,IF(AND(Z433=$B$19,P433=$F$12),$C$37,IF(AND(Z433=$B$20,P433=$C$12),$C$20,IF(AND(Z433=$B$20,P433=$F$12),$C$38,IF(AND(Z433=$B$23,P433=$C$12),$C$23,IF(AND(Z433=$B$23,P433=$F$12),$C$41,IF(AND(Z433=$B$24,P433=$C$12),$C$24,IF(AND(Z433=$B$24,P433=$F$12),$C$42,IF(AND(Z433=$B$25,P433=$C$12),$C$25,IF(AND(Z433=$B$25,P433=$F$12),$C$43,IF(AND(Z433=$B$26,P433=$C$12),$C$26,IF(AND(Z433=$B$26,P433=$F$12),$C$44,IF(AND(Z433=$B$27,P433=$C$12),$C$27,IF(AND(Z433=$B$27,P433=$F$12),$C$45,IF(AND(Z433=$B$28,P433=$C$12),$C$28,IF(AND(Z433=$B$28,P433=$F$12),$C$46,IF(AND(Z433=$B$29,P433=$C$12),$C$29,IF(AND(Z433=$B$29,P433=$F$12),$C$47,IF(AND(Z433=$B$30,P433=$C$12),$C$30,IF(AND(Z433=$B$30,P433=$F$12),$C$48,"ERR"))))))))))))))))))))))))))))))))</f>
        <v>44-47</v>
      </c>
      <c r="AB433" t="str">
        <f t="shared" si="56"/>
        <v>44-45</v>
      </c>
      <c r="AC433" s="12" t="str">
        <f t="shared" si="57"/>
        <v>45</v>
      </c>
      <c r="AD433" t="str">
        <f t="shared" si="58"/>
        <v>4-7</v>
      </c>
      <c r="AE433" t="str">
        <f t="shared" si="59"/>
        <v>4-5</v>
      </c>
      <c r="AF433" s="12" t="str">
        <f t="shared" si="60"/>
        <v>5</v>
      </c>
      <c r="AH433">
        <f t="shared" si="61"/>
        <v>365</v>
      </c>
      <c r="AL433">
        <v>501</v>
      </c>
      <c r="AM433" t="str">
        <f t="shared" si="62"/>
        <v>NOT YOURS</v>
      </c>
    </row>
    <row r="434" spans="12:39">
      <c r="L434" s="1" t="s">
        <v>757</v>
      </c>
      <c r="M434" t="s">
        <v>757</v>
      </c>
      <c r="N434" t="s">
        <v>756</v>
      </c>
      <c r="O434" t="s">
        <v>757</v>
      </c>
      <c r="P434" t="s">
        <v>757</v>
      </c>
      <c r="Q434" t="s">
        <v>756</v>
      </c>
      <c r="R434" t="s">
        <v>756</v>
      </c>
      <c r="S434" t="s">
        <v>759</v>
      </c>
      <c r="T434" t="s">
        <v>758</v>
      </c>
      <c r="U434" t="s">
        <v>759</v>
      </c>
      <c r="W434" t="str">
        <f t="shared" si="54"/>
        <v>0-63</v>
      </c>
      <c r="X434" t="str">
        <f>IF(AND(M434=$A$2,W434=$A$7),$A$10,IF(AND(M434=$A$3,W434=$A$7),$A$11,IF(AND(M434=$A$2,W434=$A$8),$A$21,IF(AND(M434=$A$3,W434=$A$8),$A$22,"ERR"))))</f>
        <v>0-31</v>
      </c>
      <c r="Y434" t="str">
        <f>IF(AND(X434=$A$10,N434=$A$2),$A$13,IF(AND(X434=$A$10,N434=$A$3),$A$15,IF(AND(X434=$A$11,N434=$A$2),$A$17,IF(AND(X434=$A$11,N434=$A$3),$A$19,IF(AND(X434=$A$21,N434=$A$2),$A$23,IF(AND(X434=$A$21,N434=$A$3),$A$25,IF(AND(X434=$A$22,N434=$A$2),$A$27,IF(AND(X434=$A$22,N434=$A$3),$A$29,"ERR"))))))))</f>
        <v>16-31</v>
      </c>
      <c r="Z434" t="str">
        <f t="shared" si="55"/>
        <v>16-23</v>
      </c>
      <c r="AA434" t="str">
        <f>IF(AND(Z434=$B$13,P434=$C$12),$C$13,IF(AND(Z434=$B$13,P434=$F$12),$C$31,IF(AND(Z434=$B$14,P434=$C$12),$C$14,IF(AND(Z434=$B$14,P434=$F$12),$C$32,IF(AND(Z434=$B$15,P434=$C$12),$C$15,IF(AND(Z434=$B$15,P434=$F$12),$C$33,IF(AND(Z434=$B$16,P434=$C$12),$C$16,IF(AND(Z434=$B$16,P434=$F$12),$C$34,IF(AND(Z434=$B$17,P434=$C$12),$C$17,IF(AND(Z434=$B$17,P434=$F$12),$C$35,IF(AND(Z434=$B$18,P434=$C$12),$C$18,IF(AND(Z434=$B$18,P434=$F$12),$C$36,IF(AND(Z434=$B$19,P434=$C$12),$C$19,IF(AND(Z434=$B$19,P434=$F$12),$C$37,IF(AND(Z434=$B$20,P434=$C$12),$C$20,IF(AND(Z434=$B$20,P434=$F$12),$C$38,IF(AND(Z434=$B$23,P434=$C$12),$C$23,IF(AND(Z434=$B$23,P434=$F$12),$C$41,IF(AND(Z434=$B$24,P434=$C$12),$C$24,IF(AND(Z434=$B$24,P434=$F$12),$C$42,IF(AND(Z434=$B$25,P434=$C$12),$C$25,IF(AND(Z434=$B$25,P434=$F$12),$C$43,IF(AND(Z434=$B$26,P434=$C$12),$C$26,IF(AND(Z434=$B$26,P434=$F$12),$C$44,IF(AND(Z434=$B$27,P434=$C$12),$C$27,IF(AND(Z434=$B$27,P434=$F$12),$C$45,IF(AND(Z434=$B$28,P434=$C$12),$C$28,IF(AND(Z434=$B$28,P434=$F$12),$C$46,IF(AND(Z434=$B$29,P434=$C$12),$C$29,IF(AND(Z434=$B$29,P434=$F$12),$C$47,IF(AND(Z434=$B$30,P434=$C$12),$C$30,IF(AND(Z434=$B$30,P434=$F$12),$C$48,"ERR"))))))))))))))))))))))))))))))))</f>
        <v>16-19</v>
      </c>
      <c r="AB434" t="str">
        <f t="shared" si="56"/>
        <v>18-19</v>
      </c>
      <c r="AC434" s="12" t="str">
        <f t="shared" si="57"/>
        <v>19</v>
      </c>
      <c r="AD434" t="str">
        <f t="shared" si="58"/>
        <v>0-3</v>
      </c>
      <c r="AE434" t="str">
        <f t="shared" si="59"/>
        <v>2-3</v>
      </c>
      <c r="AF434" s="12" t="str">
        <f t="shared" si="60"/>
        <v>2</v>
      </c>
      <c r="AH434">
        <f t="shared" si="61"/>
        <v>154</v>
      </c>
      <c r="AL434">
        <v>502</v>
      </c>
      <c r="AM434" t="str">
        <f t="shared" si="62"/>
        <v>NOT YOURS</v>
      </c>
    </row>
    <row r="435" spans="12:39">
      <c r="L435" s="1" t="s">
        <v>757</v>
      </c>
      <c r="M435" t="s">
        <v>756</v>
      </c>
      <c r="N435" t="s">
        <v>756</v>
      </c>
      <c r="O435" t="s">
        <v>756</v>
      </c>
      <c r="P435" t="s">
        <v>757</v>
      </c>
      <c r="Q435" t="s">
        <v>757</v>
      </c>
      <c r="R435" t="s">
        <v>756</v>
      </c>
      <c r="S435" t="s">
        <v>759</v>
      </c>
      <c r="T435" t="s">
        <v>758</v>
      </c>
      <c r="U435" t="s">
        <v>759</v>
      </c>
      <c r="W435" t="str">
        <f t="shared" si="54"/>
        <v>0-63</v>
      </c>
      <c r="X435" t="str">
        <f>IF(AND(M435=$A$2,W435=$A$7),$A$10,IF(AND(M435=$A$3,W435=$A$7),$A$11,IF(AND(M435=$A$2,W435=$A$8),$A$21,IF(AND(M435=$A$3,W435=$A$8),$A$22,"ERR"))))</f>
        <v>32-63</v>
      </c>
      <c r="Y435" t="str">
        <f>IF(AND(X435=$A$10,N435=$A$2),$A$13,IF(AND(X435=$A$10,N435=$A$3),$A$15,IF(AND(X435=$A$11,N435=$A$2),$A$17,IF(AND(X435=$A$11,N435=$A$3),$A$19,IF(AND(X435=$A$21,N435=$A$2),$A$23,IF(AND(X435=$A$21,N435=$A$3),$A$25,IF(AND(X435=$A$22,N435=$A$2),$A$27,IF(AND(X435=$A$22,N435=$A$3),$A$29,"ERR"))))))))</f>
        <v>48-63</v>
      </c>
      <c r="Z435" t="str">
        <f t="shared" si="55"/>
        <v>56-63</v>
      </c>
      <c r="AA435" t="str">
        <f>IF(AND(Z435=$B$13,P435=$C$12),$C$13,IF(AND(Z435=$B$13,P435=$F$12),$C$31,IF(AND(Z435=$B$14,P435=$C$12),$C$14,IF(AND(Z435=$B$14,P435=$F$12),$C$32,IF(AND(Z435=$B$15,P435=$C$12),$C$15,IF(AND(Z435=$B$15,P435=$F$12),$C$33,IF(AND(Z435=$B$16,P435=$C$12),$C$16,IF(AND(Z435=$B$16,P435=$F$12),$C$34,IF(AND(Z435=$B$17,P435=$C$12),$C$17,IF(AND(Z435=$B$17,P435=$F$12),$C$35,IF(AND(Z435=$B$18,P435=$C$12),$C$18,IF(AND(Z435=$B$18,P435=$F$12),$C$36,IF(AND(Z435=$B$19,P435=$C$12),$C$19,IF(AND(Z435=$B$19,P435=$F$12),$C$37,IF(AND(Z435=$B$20,P435=$C$12),$C$20,IF(AND(Z435=$B$20,P435=$F$12),$C$38,IF(AND(Z435=$B$23,P435=$C$12),$C$23,IF(AND(Z435=$B$23,P435=$F$12),$C$41,IF(AND(Z435=$B$24,P435=$C$12),$C$24,IF(AND(Z435=$B$24,P435=$F$12),$C$42,IF(AND(Z435=$B$25,P435=$C$12),$C$25,IF(AND(Z435=$B$25,P435=$F$12),$C$43,IF(AND(Z435=$B$26,P435=$C$12),$C$26,IF(AND(Z435=$B$26,P435=$F$12),$C$44,IF(AND(Z435=$B$27,P435=$C$12),$C$27,IF(AND(Z435=$B$27,P435=$F$12),$C$45,IF(AND(Z435=$B$28,P435=$C$12),$C$28,IF(AND(Z435=$B$28,P435=$F$12),$C$46,IF(AND(Z435=$B$29,P435=$C$12),$C$29,IF(AND(Z435=$B$29,P435=$F$12),$C$47,IF(AND(Z435=$B$30,P435=$C$12),$C$30,IF(AND(Z435=$B$30,P435=$F$12),$C$48,"ERR"))))))))))))))))))))))))))))))))</f>
        <v>56-59</v>
      </c>
      <c r="AB435" t="str">
        <f t="shared" si="56"/>
        <v>56-57</v>
      </c>
      <c r="AC435" s="12" t="str">
        <f t="shared" si="57"/>
        <v>57</v>
      </c>
      <c r="AD435" t="str">
        <f t="shared" si="58"/>
        <v>0-3</v>
      </c>
      <c r="AE435" t="str">
        <f t="shared" si="59"/>
        <v>2-3</v>
      </c>
      <c r="AF435" s="12" t="str">
        <f t="shared" si="60"/>
        <v>2</v>
      </c>
      <c r="AH435">
        <f t="shared" si="61"/>
        <v>458</v>
      </c>
      <c r="AL435">
        <v>503</v>
      </c>
      <c r="AM435" t="str">
        <f t="shared" si="62"/>
        <v>NOT YOURS</v>
      </c>
    </row>
    <row r="436" spans="12:39">
      <c r="L436" s="1" t="s">
        <v>756</v>
      </c>
      <c r="M436" t="s">
        <v>757</v>
      </c>
      <c r="N436" t="s">
        <v>756</v>
      </c>
      <c r="O436" t="s">
        <v>757</v>
      </c>
      <c r="P436" t="s">
        <v>757</v>
      </c>
      <c r="Q436" t="s">
        <v>757</v>
      </c>
      <c r="R436" t="s">
        <v>756</v>
      </c>
      <c r="S436" t="s">
        <v>759</v>
      </c>
      <c r="T436" t="s">
        <v>758</v>
      </c>
      <c r="U436" t="s">
        <v>758</v>
      </c>
      <c r="W436" t="str">
        <f t="shared" si="54"/>
        <v>64-127</v>
      </c>
      <c r="X436" t="str">
        <f>IF(AND(M436=$A$2,W436=$A$7),$A$10,IF(AND(M436=$A$3,W436=$A$7),$A$11,IF(AND(M436=$A$2,W436=$A$8),$A$21,IF(AND(M436=$A$3,W436=$A$8),$A$22,"ERR"))))</f>
        <v>64-95</v>
      </c>
      <c r="Y436" t="str">
        <f>IF(AND(X436=$A$10,N436=$A$2),$A$13,IF(AND(X436=$A$10,N436=$A$3),$A$15,IF(AND(X436=$A$11,N436=$A$2),$A$17,IF(AND(X436=$A$11,N436=$A$3),$A$19,IF(AND(X436=$A$21,N436=$A$2),$A$23,IF(AND(X436=$A$21,N436=$A$3),$A$25,IF(AND(X436=$A$22,N436=$A$2),$A$27,IF(AND(X436=$A$22,N436=$A$3),$A$29,"ERR"))))))))</f>
        <v>80-95</v>
      </c>
      <c r="Z436" t="str">
        <f t="shared" si="55"/>
        <v>80-87</v>
      </c>
      <c r="AA436" t="str">
        <f>IF(AND(Z436=$B$13,P436=$C$12),$C$13,IF(AND(Z436=$B$13,P436=$F$12),$C$31,IF(AND(Z436=$B$14,P436=$C$12),$C$14,IF(AND(Z436=$B$14,P436=$F$12),$C$32,IF(AND(Z436=$B$15,P436=$C$12),$C$15,IF(AND(Z436=$B$15,P436=$F$12),$C$33,IF(AND(Z436=$B$16,P436=$C$12),$C$16,IF(AND(Z436=$B$16,P436=$F$12),$C$34,IF(AND(Z436=$B$17,P436=$C$12),$C$17,IF(AND(Z436=$B$17,P436=$F$12),$C$35,IF(AND(Z436=$B$18,P436=$C$12),$C$18,IF(AND(Z436=$B$18,P436=$F$12),$C$36,IF(AND(Z436=$B$19,P436=$C$12),$C$19,IF(AND(Z436=$B$19,P436=$F$12),$C$37,IF(AND(Z436=$B$20,P436=$C$12),$C$20,IF(AND(Z436=$B$20,P436=$F$12),$C$38,IF(AND(Z436=$B$23,P436=$C$12),$C$23,IF(AND(Z436=$B$23,P436=$F$12),$C$41,IF(AND(Z436=$B$24,P436=$C$12),$C$24,IF(AND(Z436=$B$24,P436=$F$12),$C$42,IF(AND(Z436=$B$25,P436=$C$12),$C$25,IF(AND(Z436=$B$25,P436=$F$12),$C$43,IF(AND(Z436=$B$26,P436=$C$12),$C$26,IF(AND(Z436=$B$26,P436=$F$12),$C$44,IF(AND(Z436=$B$27,P436=$C$12),$C$27,IF(AND(Z436=$B$27,P436=$F$12),$C$45,IF(AND(Z436=$B$28,P436=$C$12),$C$28,IF(AND(Z436=$B$28,P436=$F$12),$C$46,IF(AND(Z436=$B$29,P436=$C$12),$C$29,IF(AND(Z436=$B$29,P436=$F$12),$C$47,IF(AND(Z436=$B$30,P436=$C$12),$C$30,IF(AND(Z436=$B$30,P436=$F$12),$C$48,"ERR"))))))))))))))))))))))))))))))))</f>
        <v>80-83</v>
      </c>
      <c r="AB436" t="str">
        <f t="shared" si="56"/>
        <v>80-81</v>
      </c>
      <c r="AC436" s="12" t="str">
        <f t="shared" si="57"/>
        <v>81</v>
      </c>
      <c r="AD436" t="str">
        <f t="shared" si="58"/>
        <v>0-3</v>
      </c>
      <c r="AE436" t="str">
        <f t="shared" si="59"/>
        <v>2-3</v>
      </c>
      <c r="AF436" s="12" t="str">
        <f t="shared" si="60"/>
        <v>3</v>
      </c>
      <c r="AH436">
        <f t="shared" si="61"/>
        <v>651</v>
      </c>
      <c r="AL436">
        <v>504</v>
      </c>
      <c r="AM436" t="str">
        <f t="shared" si="62"/>
        <v>NOT YOURS</v>
      </c>
    </row>
    <row r="437" spans="12:39">
      <c r="L437" s="1" t="s">
        <v>757</v>
      </c>
      <c r="M437" t="s">
        <v>756</v>
      </c>
      <c r="N437" t="s">
        <v>756</v>
      </c>
      <c r="O437" t="s">
        <v>756</v>
      </c>
      <c r="P437" t="s">
        <v>757</v>
      </c>
      <c r="Q437" t="s">
        <v>756</v>
      </c>
      <c r="R437" t="s">
        <v>756</v>
      </c>
      <c r="S437" t="s">
        <v>759</v>
      </c>
      <c r="T437" t="s">
        <v>758</v>
      </c>
      <c r="U437" t="s">
        <v>758</v>
      </c>
      <c r="W437" t="str">
        <f t="shared" si="54"/>
        <v>0-63</v>
      </c>
      <c r="X437" t="str">
        <f>IF(AND(M437=$A$2,W437=$A$7),$A$10,IF(AND(M437=$A$3,W437=$A$7),$A$11,IF(AND(M437=$A$2,W437=$A$8),$A$21,IF(AND(M437=$A$3,W437=$A$8),$A$22,"ERR"))))</f>
        <v>32-63</v>
      </c>
      <c r="Y437" t="str">
        <f>IF(AND(X437=$A$10,N437=$A$2),$A$13,IF(AND(X437=$A$10,N437=$A$3),$A$15,IF(AND(X437=$A$11,N437=$A$2),$A$17,IF(AND(X437=$A$11,N437=$A$3),$A$19,IF(AND(X437=$A$21,N437=$A$2),$A$23,IF(AND(X437=$A$21,N437=$A$3),$A$25,IF(AND(X437=$A$22,N437=$A$2),$A$27,IF(AND(X437=$A$22,N437=$A$3),$A$29,"ERR"))))))))</f>
        <v>48-63</v>
      </c>
      <c r="Z437" t="str">
        <f t="shared" si="55"/>
        <v>56-63</v>
      </c>
      <c r="AA437" t="str">
        <f>IF(AND(Z437=$B$13,P437=$C$12),$C$13,IF(AND(Z437=$B$13,P437=$F$12),$C$31,IF(AND(Z437=$B$14,P437=$C$12),$C$14,IF(AND(Z437=$B$14,P437=$F$12),$C$32,IF(AND(Z437=$B$15,P437=$C$12),$C$15,IF(AND(Z437=$B$15,P437=$F$12),$C$33,IF(AND(Z437=$B$16,P437=$C$12),$C$16,IF(AND(Z437=$B$16,P437=$F$12),$C$34,IF(AND(Z437=$B$17,P437=$C$12),$C$17,IF(AND(Z437=$B$17,P437=$F$12),$C$35,IF(AND(Z437=$B$18,P437=$C$12),$C$18,IF(AND(Z437=$B$18,P437=$F$12),$C$36,IF(AND(Z437=$B$19,P437=$C$12),$C$19,IF(AND(Z437=$B$19,P437=$F$12),$C$37,IF(AND(Z437=$B$20,P437=$C$12),$C$20,IF(AND(Z437=$B$20,P437=$F$12),$C$38,IF(AND(Z437=$B$23,P437=$C$12),$C$23,IF(AND(Z437=$B$23,P437=$F$12),$C$41,IF(AND(Z437=$B$24,P437=$C$12),$C$24,IF(AND(Z437=$B$24,P437=$F$12),$C$42,IF(AND(Z437=$B$25,P437=$C$12),$C$25,IF(AND(Z437=$B$25,P437=$F$12),$C$43,IF(AND(Z437=$B$26,P437=$C$12),$C$26,IF(AND(Z437=$B$26,P437=$F$12),$C$44,IF(AND(Z437=$B$27,P437=$C$12),$C$27,IF(AND(Z437=$B$27,P437=$F$12),$C$45,IF(AND(Z437=$B$28,P437=$C$12),$C$28,IF(AND(Z437=$B$28,P437=$F$12),$C$46,IF(AND(Z437=$B$29,P437=$C$12),$C$29,IF(AND(Z437=$B$29,P437=$F$12),$C$47,IF(AND(Z437=$B$30,P437=$C$12),$C$30,IF(AND(Z437=$B$30,P437=$F$12),$C$48,"ERR"))))))))))))))))))))))))))))))))</f>
        <v>56-59</v>
      </c>
      <c r="AB437" t="str">
        <f t="shared" si="56"/>
        <v>58-59</v>
      </c>
      <c r="AC437" s="12" t="str">
        <f t="shared" si="57"/>
        <v>59</v>
      </c>
      <c r="AD437" t="str">
        <f t="shared" si="58"/>
        <v>0-3</v>
      </c>
      <c r="AE437" t="str">
        <f t="shared" si="59"/>
        <v>2-3</v>
      </c>
      <c r="AF437" s="12" t="str">
        <f t="shared" si="60"/>
        <v>3</v>
      </c>
      <c r="AH437">
        <f t="shared" si="61"/>
        <v>475</v>
      </c>
      <c r="AL437">
        <v>505</v>
      </c>
      <c r="AM437" t="str">
        <f t="shared" si="62"/>
        <v>NOT YOURS</v>
      </c>
    </row>
    <row r="438" spans="12:39">
      <c r="L438" s="1" t="s">
        <v>756</v>
      </c>
      <c r="M438" t="s">
        <v>757</v>
      </c>
      <c r="N438" t="s">
        <v>757</v>
      </c>
      <c r="O438" t="s">
        <v>757</v>
      </c>
      <c r="P438" t="s">
        <v>757</v>
      </c>
      <c r="Q438" t="s">
        <v>756</v>
      </c>
      <c r="R438" t="s">
        <v>756</v>
      </c>
      <c r="S438" t="s">
        <v>758</v>
      </c>
      <c r="T438" t="s">
        <v>758</v>
      </c>
      <c r="U438" t="s">
        <v>759</v>
      </c>
      <c r="W438" t="str">
        <f t="shared" si="54"/>
        <v>64-127</v>
      </c>
      <c r="X438" t="str">
        <f>IF(AND(M438=$A$2,W438=$A$7),$A$10,IF(AND(M438=$A$3,W438=$A$7),$A$11,IF(AND(M438=$A$2,W438=$A$8),$A$21,IF(AND(M438=$A$3,W438=$A$8),$A$22,"ERR"))))</f>
        <v>64-95</v>
      </c>
      <c r="Y438" t="str">
        <f>IF(AND(X438=$A$10,N438=$A$2),$A$13,IF(AND(X438=$A$10,N438=$A$3),$A$15,IF(AND(X438=$A$11,N438=$A$2),$A$17,IF(AND(X438=$A$11,N438=$A$3),$A$19,IF(AND(X438=$A$21,N438=$A$2),$A$23,IF(AND(X438=$A$21,N438=$A$3),$A$25,IF(AND(X438=$A$22,N438=$A$2),$A$27,IF(AND(X438=$A$22,N438=$A$3),$A$29,"ERR"))))))))</f>
        <v>64-79</v>
      </c>
      <c r="Z438" t="str">
        <f t="shared" si="55"/>
        <v>64-71</v>
      </c>
      <c r="AA438" t="str">
        <f>IF(AND(Z438=$B$13,P438=$C$12),$C$13,IF(AND(Z438=$B$13,P438=$F$12),$C$31,IF(AND(Z438=$B$14,P438=$C$12),$C$14,IF(AND(Z438=$B$14,P438=$F$12),$C$32,IF(AND(Z438=$B$15,P438=$C$12),$C$15,IF(AND(Z438=$B$15,P438=$F$12),$C$33,IF(AND(Z438=$B$16,P438=$C$12),$C$16,IF(AND(Z438=$B$16,P438=$F$12),$C$34,IF(AND(Z438=$B$17,P438=$C$12),$C$17,IF(AND(Z438=$B$17,P438=$F$12),$C$35,IF(AND(Z438=$B$18,P438=$C$12),$C$18,IF(AND(Z438=$B$18,P438=$F$12),$C$36,IF(AND(Z438=$B$19,P438=$C$12),$C$19,IF(AND(Z438=$B$19,P438=$F$12),$C$37,IF(AND(Z438=$B$20,P438=$C$12),$C$20,IF(AND(Z438=$B$20,P438=$F$12),$C$38,IF(AND(Z438=$B$23,P438=$C$12),$C$23,IF(AND(Z438=$B$23,P438=$F$12),$C$41,IF(AND(Z438=$B$24,P438=$C$12),$C$24,IF(AND(Z438=$B$24,P438=$F$12),$C$42,IF(AND(Z438=$B$25,P438=$C$12),$C$25,IF(AND(Z438=$B$25,P438=$F$12),$C$43,IF(AND(Z438=$B$26,P438=$C$12),$C$26,IF(AND(Z438=$B$26,P438=$F$12),$C$44,IF(AND(Z438=$B$27,P438=$C$12),$C$27,IF(AND(Z438=$B$27,P438=$F$12),$C$45,IF(AND(Z438=$B$28,P438=$C$12),$C$28,IF(AND(Z438=$B$28,P438=$F$12),$C$46,IF(AND(Z438=$B$29,P438=$C$12),$C$29,IF(AND(Z438=$B$29,P438=$F$12),$C$47,IF(AND(Z438=$B$30,P438=$C$12),$C$30,IF(AND(Z438=$B$30,P438=$F$12),$C$48,"ERR"))))))))))))))))))))))))))))))))</f>
        <v>64-67</v>
      </c>
      <c r="AB438" t="str">
        <f t="shared" si="56"/>
        <v>66-67</v>
      </c>
      <c r="AC438" s="12" t="str">
        <f t="shared" si="57"/>
        <v>67</v>
      </c>
      <c r="AD438" t="str">
        <f t="shared" si="58"/>
        <v>4-7</v>
      </c>
      <c r="AE438" t="str">
        <f t="shared" si="59"/>
        <v>6-7</v>
      </c>
      <c r="AF438" s="12" t="str">
        <f t="shared" si="60"/>
        <v>6</v>
      </c>
      <c r="AH438">
        <f t="shared" si="61"/>
        <v>542</v>
      </c>
      <c r="AL438">
        <v>506</v>
      </c>
      <c r="AM438" t="str">
        <f t="shared" si="62"/>
        <v>NOT YOURS</v>
      </c>
    </row>
    <row r="439" spans="12:39">
      <c r="L439" s="1" t="s">
        <v>756</v>
      </c>
      <c r="M439" t="s">
        <v>756</v>
      </c>
      <c r="N439" t="s">
        <v>757</v>
      </c>
      <c r="O439" t="s">
        <v>757</v>
      </c>
      <c r="P439" t="s">
        <v>757</v>
      </c>
      <c r="Q439" t="s">
        <v>756</v>
      </c>
      <c r="R439" t="s">
        <v>756</v>
      </c>
      <c r="S439" t="s">
        <v>759</v>
      </c>
      <c r="T439" t="s">
        <v>758</v>
      </c>
      <c r="U439" t="s">
        <v>759</v>
      </c>
      <c r="W439" t="str">
        <f t="shared" si="54"/>
        <v>64-127</v>
      </c>
      <c r="X439" t="str">
        <f>IF(AND(M439=$A$2,W439=$A$7),$A$10,IF(AND(M439=$A$3,W439=$A$7),$A$11,IF(AND(M439=$A$2,W439=$A$8),$A$21,IF(AND(M439=$A$3,W439=$A$8),$A$22,"ERR"))))</f>
        <v>96-127</v>
      </c>
      <c r="Y439" t="str">
        <f>IF(AND(X439=$A$10,N439=$A$2),$A$13,IF(AND(X439=$A$10,N439=$A$3),$A$15,IF(AND(X439=$A$11,N439=$A$2),$A$17,IF(AND(X439=$A$11,N439=$A$3),$A$19,IF(AND(X439=$A$21,N439=$A$2),$A$23,IF(AND(X439=$A$21,N439=$A$3),$A$25,IF(AND(X439=$A$22,N439=$A$2),$A$27,IF(AND(X439=$A$22,N439=$A$3),$A$29,"ERR"))))))))</f>
        <v>96-111</v>
      </c>
      <c r="Z439" t="str">
        <f t="shared" si="55"/>
        <v>96-103</v>
      </c>
      <c r="AA439" t="str">
        <f>IF(AND(Z439=$B$13,P439=$C$12),$C$13,IF(AND(Z439=$B$13,P439=$F$12),$C$31,IF(AND(Z439=$B$14,P439=$C$12),$C$14,IF(AND(Z439=$B$14,P439=$F$12),$C$32,IF(AND(Z439=$B$15,P439=$C$12),$C$15,IF(AND(Z439=$B$15,P439=$F$12),$C$33,IF(AND(Z439=$B$16,P439=$C$12),$C$16,IF(AND(Z439=$B$16,P439=$F$12),$C$34,IF(AND(Z439=$B$17,P439=$C$12),$C$17,IF(AND(Z439=$B$17,P439=$F$12),$C$35,IF(AND(Z439=$B$18,P439=$C$12),$C$18,IF(AND(Z439=$B$18,P439=$F$12),$C$36,IF(AND(Z439=$B$19,P439=$C$12),$C$19,IF(AND(Z439=$B$19,P439=$F$12),$C$37,IF(AND(Z439=$B$20,P439=$C$12),$C$20,IF(AND(Z439=$B$20,P439=$F$12),$C$38,IF(AND(Z439=$B$23,P439=$C$12),$C$23,IF(AND(Z439=$B$23,P439=$F$12),$C$41,IF(AND(Z439=$B$24,P439=$C$12),$C$24,IF(AND(Z439=$B$24,P439=$F$12),$C$42,IF(AND(Z439=$B$25,P439=$C$12),$C$25,IF(AND(Z439=$B$25,P439=$F$12),$C$43,IF(AND(Z439=$B$26,P439=$C$12),$C$26,IF(AND(Z439=$B$26,P439=$F$12),$C$44,IF(AND(Z439=$B$27,P439=$C$12),$C$27,IF(AND(Z439=$B$27,P439=$F$12),$C$45,IF(AND(Z439=$B$28,P439=$C$12),$C$28,IF(AND(Z439=$B$28,P439=$F$12),$C$46,IF(AND(Z439=$B$29,P439=$C$12),$C$29,IF(AND(Z439=$B$29,P439=$F$12),$C$47,IF(AND(Z439=$B$30,P439=$C$12),$C$30,IF(AND(Z439=$B$30,P439=$F$12),$C$48,"ERR"))))))))))))))))))))))))))))))))</f>
        <v>96-99</v>
      </c>
      <c r="AB439" t="str">
        <f t="shared" si="56"/>
        <v>98-99</v>
      </c>
      <c r="AC439" s="12" t="str">
        <f t="shared" si="57"/>
        <v>99</v>
      </c>
      <c r="AD439" t="str">
        <f t="shared" si="58"/>
        <v>0-3</v>
      </c>
      <c r="AE439" t="str">
        <f t="shared" si="59"/>
        <v>2-3</v>
      </c>
      <c r="AF439" s="12" t="str">
        <f t="shared" si="60"/>
        <v>2</v>
      </c>
      <c r="AH439">
        <f t="shared" si="61"/>
        <v>794</v>
      </c>
      <c r="AL439">
        <v>507</v>
      </c>
      <c r="AM439" t="str">
        <f t="shared" si="62"/>
        <v>NOT YOURS</v>
      </c>
    </row>
    <row r="440" spans="12:39">
      <c r="L440" s="1" t="s">
        <v>757</v>
      </c>
      <c r="M440" t="s">
        <v>757</v>
      </c>
      <c r="N440" t="s">
        <v>757</v>
      </c>
      <c r="O440" t="s">
        <v>756</v>
      </c>
      <c r="P440" t="s">
        <v>757</v>
      </c>
      <c r="Q440" t="s">
        <v>757</v>
      </c>
      <c r="R440" t="s">
        <v>756</v>
      </c>
      <c r="S440" t="s">
        <v>758</v>
      </c>
      <c r="T440" t="s">
        <v>759</v>
      </c>
      <c r="U440" t="s">
        <v>758</v>
      </c>
      <c r="W440" t="str">
        <f t="shared" si="54"/>
        <v>0-63</v>
      </c>
      <c r="X440" t="str">
        <f>IF(AND(M440=$A$2,W440=$A$7),$A$10,IF(AND(M440=$A$3,W440=$A$7),$A$11,IF(AND(M440=$A$2,W440=$A$8),$A$21,IF(AND(M440=$A$3,W440=$A$8),$A$22,"ERR"))))</f>
        <v>0-31</v>
      </c>
      <c r="Y440" t="str">
        <f>IF(AND(X440=$A$10,N440=$A$2),$A$13,IF(AND(X440=$A$10,N440=$A$3),$A$15,IF(AND(X440=$A$11,N440=$A$2),$A$17,IF(AND(X440=$A$11,N440=$A$3),$A$19,IF(AND(X440=$A$21,N440=$A$2),$A$23,IF(AND(X440=$A$21,N440=$A$3),$A$25,IF(AND(X440=$A$22,N440=$A$2),$A$27,IF(AND(X440=$A$22,N440=$A$3),$A$29,"ERR"))))))))</f>
        <v>0-15</v>
      </c>
      <c r="Z440" t="str">
        <f t="shared" si="55"/>
        <v>8-15</v>
      </c>
      <c r="AA440" t="str">
        <f>IF(AND(Z440=$B$13,P440=$C$12),$C$13,IF(AND(Z440=$B$13,P440=$F$12),$C$31,IF(AND(Z440=$B$14,P440=$C$12),$C$14,IF(AND(Z440=$B$14,P440=$F$12),$C$32,IF(AND(Z440=$B$15,P440=$C$12),$C$15,IF(AND(Z440=$B$15,P440=$F$12),$C$33,IF(AND(Z440=$B$16,P440=$C$12),$C$16,IF(AND(Z440=$B$16,P440=$F$12),$C$34,IF(AND(Z440=$B$17,P440=$C$12),$C$17,IF(AND(Z440=$B$17,P440=$F$12),$C$35,IF(AND(Z440=$B$18,P440=$C$12),$C$18,IF(AND(Z440=$B$18,P440=$F$12),$C$36,IF(AND(Z440=$B$19,P440=$C$12),$C$19,IF(AND(Z440=$B$19,P440=$F$12),$C$37,IF(AND(Z440=$B$20,P440=$C$12),$C$20,IF(AND(Z440=$B$20,P440=$F$12),$C$38,IF(AND(Z440=$B$23,P440=$C$12),$C$23,IF(AND(Z440=$B$23,P440=$F$12),$C$41,IF(AND(Z440=$B$24,P440=$C$12),$C$24,IF(AND(Z440=$B$24,P440=$F$12),$C$42,IF(AND(Z440=$B$25,P440=$C$12),$C$25,IF(AND(Z440=$B$25,P440=$F$12),$C$43,IF(AND(Z440=$B$26,P440=$C$12),$C$26,IF(AND(Z440=$B$26,P440=$F$12),$C$44,IF(AND(Z440=$B$27,P440=$C$12),$C$27,IF(AND(Z440=$B$27,P440=$F$12),$C$45,IF(AND(Z440=$B$28,P440=$C$12),$C$28,IF(AND(Z440=$B$28,P440=$F$12),$C$46,IF(AND(Z440=$B$29,P440=$C$12),$C$29,IF(AND(Z440=$B$29,P440=$F$12),$C$47,IF(AND(Z440=$B$30,P440=$C$12),$C$30,IF(AND(Z440=$B$30,P440=$F$12),$C$48,"ERR"))))))))))))))))))))))))))))))))</f>
        <v>8-11</v>
      </c>
      <c r="AB440" t="str">
        <f t="shared" si="56"/>
        <v>8-9</v>
      </c>
      <c r="AC440" s="12" t="str">
        <f t="shared" si="57"/>
        <v>9</v>
      </c>
      <c r="AD440" t="str">
        <f t="shared" si="58"/>
        <v>4-7</v>
      </c>
      <c r="AE440" t="str">
        <f t="shared" si="59"/>
        <v>4-5</v>
      </c>
      <c r="AF440" s="12" t="str">
        <f t="shared" si="60"/>
        <v>5</v>
      </c>
      <c r="AH440">
        <f t="shared" si="61"/>
        <v>77</v>
      </c>
      <c r="AL440">
        <v>508</v>
      </c>
      <c r="AM440" t="str">
        <f t="shared" si="62"/>
        <v>NOT YOURS</v>
      </c>
    </row>
    <row r="441" spans="12:39">
      <c r="L441" s="1" t="s">
        <v>757</v>
      </c>
      <c r="M441" t="s">
        <v>756</v>
      </c>
      <c r="N441" t="s">
        <v>757</v>
      </c>
      <c r="O441" t="s">
        <v>757</v>
      </c>
      <c r="P441" t="s">
        <v>756</v>
      </c>
      <c r="Q441" t="s">
        <v>757</v>
      </c>
      <c r="R441" t="s">
        <v>757</v>
      </c>
      <c r="S441" t="s">
        <v>758</v>
      </c>
      <c r="T441" t="s">
        <v>758</v>
      </c>
      <c r="U441" t="s">
        <v>759</v>
      </c>
      <c r="W441" t="str">
        <f t="shared" si="54"/>
        <v>0-63</v>
      </c>
      <c r="X441" t="str">
        <f>IF(AND(M441=$A$2,W441=$A$7),$A$10,IF(AND(M441=$A$3,W441=$A$7),$A$11,IF(AND(M441=$A$2,W441=$A$8),$A$21,IF(AND(M441=$A$3,W441=$A$8),$A$22,"ERR"))))</f>
        <v>32-63</v>
      </c>
      <c r="Y441" t="str">
        <f>IF(AND(X441=$A$10,N441=$A$2),$A$13,IF(AND(X441=$A$10,N441=$A$3),$A$15,IF(AND(X441=$A$11,N441=$A$2),$A$17,IF(AND(X441=$A$11,N441=$A$3),$A$19,IF(AND(X441=$A$21,N441=$A$2),$A$23,IF(AND(X441=$A$21,N441=$A$3),$A$25,IF(AND(X441=$A$22,N441=$A$2),$A$27,IF(AND(X441=$A$22,N441=$A$3),$A$29,"ERR"))))))))</f>
        <v>32-47</v>
      </c>
      <c r="Z441" t="str">
        <f t="shared" si="55"/>
        <v>32-39</v>
      </c>
      <c r="AA441" t="str">
        <f>IF(AND(Z441=$B$13,P441=$C$12),$C$13,IF(AND(Z441=$B$13,P441=$F$12),$C$31,IF(AND(Z441=$B$14,P441=$C$12),$C$14,IF(AND(Z441=$B$14,P441=$F$12),$C$32,IF(AND(Z441=$B$15,P441=$C$12),$C$15,IF(AND(Z441=$B$15,P441=$F$12),$C$33,IF(AND(Z441=$B$16,P441=$C$12),$C$16,IF(AND(Z441=$B$16,P441=$F$12),$C$34,IF(AND(Z441=$B$17,P441=$C$12),$C$17,IF(AND(Z441=$B$17,P441=$F$12),$C$35,IF(AND(Z441=$B$18,P441=$C$12),$C$18,IF(AND(Z441=$B$18,P441=$F$12),$C$36,IF(AND(Z441=$B$19,P441=$C$12),$C$19,IF(AND(Z441=$B$19,P441=$F$12),$C$37,IF(AND(Z441=$B$20,P441=$C$12),$C$20,IF(AND(Z441=$B$20,P441=$F$12),$C$38,IF(AND(Z441=$B$23,P441=$C$12),$C$23,IF(AND(Z441=$B$23,P441=$F$12),$C$41,IF(AND(Z441=$B$24,P441=$C$12),$C$24,IF(AND(Z441=$B$24,P441=$F$12),$C$42,IF(AND(Z441=$B$25,P441=$C$12),$C$25,IF(AND(Z441=$B$25,P441=$F$12),$C$43,IF(AND(Z441=$B$26,P441=$C$12),$C$26,IF(AND(Z441=$B$26,P441=$F$12),$C$44,IF(AND(Z441=$B$27,P441=$C$12),$C$27,IF(AND(Z441=$B$27,P441=$F$12),$C$45,IF(AND(Z441=$B$28,P441=$C$12),$C$28,IF(AND(Z441=$B$28,P441=$F$12),$C$46,IF(AND(Z441=$B$29,P441=$C$12),$C$29,IF(AND(Z441=$B$29,P441=$F$12),$C$47,IF(AND(Z441=$B$30,P441=$C$12),$C$30,IF(AND(Z441=$B$30,P441=$F$12),$C$48,"ERR"))))))))))))))))))))))))))))))))</f>
        <v>36-39</v>
      </c>
      <c r="AB441" t="str">
        <f t="shared" si="56"/>
        <v>36-37</v>
      </c>
      <c r="AC441" s="12" t="str">
        <f t="shared" si="57"/>
        <v>36</v>
      </c>
      <c r="AD441" t="str">
        <f t="shared" si="58"/>
        <v>4-7</v>
      </c>
      <c r="AE441" t="str">
        <f t="shared" si="59"/>
        <v>6-7</v>
      </c>
      <c r="AF441" s="12" t="str">
        <f t="shared" si="60"/>
        <v>6</v>
      </c>
      <c r="AH441">
        <f t="shared" si="61"/>
        <v>294</v>
      </c>
      <c r="AL441">
        <v>509</v>
      </c>
      <c r="AM441" t="str">
        <f t="shared" si="62"/>
        <v>NOT YOURS</v>
      </c>
    </row>
    <row r="442" spans="12:39">
      <c r="L442" s="1" t="s">
        <v>757</v>
      </c>
      <c r="M442" t="s">
        <v>757</v>
      </c>
      <c r="N442" t="s">
        <v>757</v>
      </c>
      <c r="O442" t="s">
        <v>756</v>
      </c>
      <c r="P442" t="s">
        <v>757</v>
      </c>
      <c r="Q442" t="s">
        <v>757</v>
      </c>
      <c r="R442" t="s">
        <v>756</v>
      </c>
      <c r="S442" t="s">
        <v>759</v>
      </c>
      <c r="T442" t="s">
        <v>759</v>
      </c>
      <c r="U442" t="s">
        <v>759</v>
      </c>
      <c r="W442" t="str">
        <f t="shared" si="54"/>
        <v>0-63</v>
      </c>
      <c r="X442" t="str">
        <f>IF(AND(M442=$A$2,W442=$A$7),$A$10,IF(AND(M442=$A$3,W442=$A$7),$A$11,IF(AND(M442=$A$2,W442=$A$8),$A$21,IF(AND(M442=$A$3,W442=$A$8),$A$22,"ERR"))))</f>
        <v>0-31</v>
      </c>
      <c r="Y442" t="str">
        <f>IF(AND(X442=$A$10,N442=$A$2),$A$13,IF(AND(X442=$A$10,N442=$A$3),$A$15,IF(AND(X442=$A$11,N442=$A$2),$A$17,IF(AND(X442=$A$11,N442=$A$3),$A$19,IF(AND(X442=$A$21,N442=$A$2),$A$23,IF(AND(X442=$A$21,N442=$A$3),$A$25,IF(AND(X442=$A$22,N442=$A$2),$A$27,IF(AND(X442=$A$22,N442=$A$3),$A$29,"ERR"))))))))</f>
        <v>0-15</v>
      </c>
      <c r="Z442" t="str">
        <f t="shared" si="55"/>
        <v>8-15</v>
      </c>
      <c r="AA442" t="str">
        <f>IF(AND(Z442=$B$13,P442=$C$12),$C$13,IF(AND(Z442=$B$13,P442=$F$12),$C$31,IF(AND(Z442=$B$14,P442=$C$12),$C$14,IF(AND(Z442=$B$14,P442=$F$12),$C$32,IF(AND(Z442=$B$15,P442=$C$12),$C$15,IF(AND(Z442=$B$15,P442=$F$12),$C$33,IF(AND(Z442=$B$16,P442=$C$12),$C$16,IF(AND(Z442=$B$16,P442=$F$12),$C$34,IF(AND(Z442=$B$17,P442=$C$12),$C$17,IF(AND(Z442=$B$17,P442=$F$12),$C$35,IF(AND(Z442=$B$18,P442=$C$12),$C$18,IF(AND(Z442=$B$18,P442=$F$12),$C$36,IF(AND(Z442=$B$19,P442=$C$12),$C$19,IF(AND(Z442=$B$19,P442=$F$12),$C$37,IF(AND(Z442=$B$20,P442=$C$12),$C$20,IF(AND(Z442=$B$20,P442=$F$12),$C$38,IF(AND(Z442=$B$23,P442=$C$12),$C$23,IF(AND(Z442=$B$23,P442=$F$12),$C$41,IF(AND(Z442=$B$24,P442=$C$12),$C$24,IF(AND(Z442=$B$24,P442=$F$12),$C$42,IF(AND(Z442=$B$25,P442=$C$12),$C$25,IF(AND(Z442=$B$25,P442=$F$12),$C$43,IF(AND(Z442=$B$26,P442=$C$12),$C$26,IF(AND(Z442=$B$26,P442=$F$12),$C$44,IF(AND(Z442=$B$27,P442=$C$12),$C$27,IF(AND(Z442=$B$27,P442=$F$12),$C$45,IF(AND(Z442=$B$28,P442=$C$12),$C$28,IF(AND(Z442=$B$28,P442=$F$12),$C$46,IF(AND(Z442=$B$29,P442=$C$12),$C$29,IF(AND(Z442=$B$29,P442=$F$12),$C$47,IF(AND(Z442=$B$30,P442=$C$12),$C$30,IF(AND(Z442=$B$30,P442=$F$12),$C$48,"ERR"))))))))))))))))))))))))))))))))</f>
        <v>8-11</v>
      </c>
      <c r="AB442" t="str">
        <f t="shared" si="56"/>
        <v>8-9</v>
      </c>
      <c r="AC442" s="12" t="str">
        <f t="shared" si="57"/>
        <v>9</v>
      </c>
      <c r="AD442" t="str">
        <f t="shared" si="58"/>
        <v>0-3</v>
      </c>
      <c r="AE442" t="str">
        <f t="shared" si="59"/>
        <v>0-1</v>
      </c>
      <c r="AF442" s="12" t="str">
        <f t="shared" si="60"/>
        <v>0</v>
      </c>
      <c r="AH442">
        <f t="shared" si="61"/>
        <v>72</v>
      </c>
      <c r="AL442">
        <v>510</v>
      </c>
      <c r="AM442" t="str">
        <f t="shared" si="62"/>
        <v>NOT YOURS</v>
      </c>
    </row>
    <row r="443" spans="12:39">
      <c r="L443" s="1" t="s">
        <v>757</v>
      </c>
      <c r="M443" t="s">
        <v>756</v>
      </c>
      <c r="N443" t="s">
        <v>756</v>
      </c>
      <c r="O443" t="s">
        <v>757</v>
      </c>
      <c r="P443" t="s">
        <v>756</v>
      </c>
      <c r="Q443" t="s">
        <v>756</v>
      </c>
      <c r="R443" t="s">
        <v>756</v>
      </c>
      <c r="S443" t="s">
        <v>758</v>
      </c>
      <c r="T443" t="s">
        <v>759</v>
      </c>
      <c r="U443" t="s">
        <v>759</v>
      </c>
      <c r="W443" t="str">
        <f t="shared" si="54"/>
        <v>0-63</v>
      </c>
      <c r="X443" t="str">
        <f>IF(AND(M443=$A$2,W443=$A$7),$A$10,IF(AND(M443=$A$3,W443=$A$7),$A$11,IF(AND(M443=$A$2,W443=$A$8),$A$21,IF(AND(M443=$A$3,W443=$A$8),$A$22,"ERR"))))</f>
        <v>32-63</v>
      </c>
      <c r="Y443" t="str">
        <f>IF(AND(X443=$A$10,N443=$A$2),$A$13,IF(AND(X443=$A$10,N443=$A$3),$A$15,IF(AND(X443=$A$11,N443=$A$2),$A$17,IF(AND(X443=$A$11,N443=$A$3),$A$19,IF(AND(X443=$A$21,N443=$A$2),$A$23,IF(AND(X443=$A$21,N443=$A$3),$A$25,IF(AND(X443=$A$22,N443=$A$2),$A$27,IF(AND(X443=$A$22,N443=$A$3),$A$29,"ERR"))))))))</f>
        <v>48-63</v>
      </c>
      <c r="Z443" t="str">
        <f t="shared" si="55"/>
        <v>48-55</v>
      </c>
      <c r="AA443" t="str">
        <f>IF(AND(Z443=$B$13,P443=$C$12),$C$13,IF(AND(Z443=$B$13,P443=$F$12),$C$31,IF(AND(Z443=$B$14,P443=$C$12),$C$14,IF(AND(Z443=$B$14,P443=$F$12),$C$32,IF(AND(Z443=$B$15,P443=$C$12),$C$15,IF(AND(Z443=$B$15,P443=$F$12),$C$33,IF(AND(Z443=$B$16,P443=$C$12),$C$16,IF(AND(Z443=$B$16,P443=$F$12),$C$34,IF(AND(Z443=$B$17,P443=$C$12),$C$17,IF(AND(Z443=$B$17,P443=$F$12),$C$35,IF(AND(Z443=$B$18,P443=$C$12),$C$18,IF(AND(Z443=$B$18,P443=$F$12),$C$36,IF(AND(Z443=$B$19,P443=$C$12),$C$19,IF(AND(Z443=$B$19,P443=$F$12),$C$37,IF(AND(Z443=$B$20,P443=$C$12),$C$20,IF(AND(Z443=$B$20,P443=$F$12),$C$38,IF(AND(Z443=$B$23,P443=$C$12),$C$23,IF(AND(Z443=$B$23,P443=$F$12),$C$41,IF(AND(Z443=$B$24,P443=$C$12),$C$24,IF(AND(Z443=$B$24,P443=$F$12),$C$42,IF(AND(Z443=$B$25,P443=$C$12),$C$25,IF(AND(Z443=$B$25,P443=$F$12),$C$43,IF(AND(Z443=$B$26,P443=$C$12),$C$26,IF(AND(Z443=$B$26,P443=$F$12),$C$44,IF(AND(Z443=$B$27,P443=$C$12),$C$27,IF(AND(Z443=$B$27,P443=$F$12),$C$45,IF(AND(Z443=$B$28,P443=$C$12),$C$28,IF(AND(Z443=$B$28,P443=$F$12),$C$46,IF(AND(Z443=$B$29,P443=$C$12),$C$29,IF(AND(Z443=$B$29,P443=$F$12),$C$47,IF(AND(Z443=$B$30,P443=$C$12),$C$30,IF(AND(Z443=$B$30,P443=$F$12),$C$48,"ERR"))))))))))))))))))))))))))))))))</f>
        <v>52-55</v>
      </c>
      <c r="AB443" t="str">
        <f t="shared" si="56"/>
        <v>54-55</v>
      </c>
      <c r="AC443" s="12" t="str">
        <f t="shared" si="57"/>
        <v>55</v>
      </c>
      <c r="AD443" t="str">
        <f t="shared" si="58"/>
        <v>4-7</v>
      </c>
      <c r="AE443" t="str">
        <f t="shared" si="59"/>
        <v>4-5</v>
      </c>
      <c r="AF443" s="12" t="str">
        <f t="shared" si="60"/>
        <v>4</v>
      </c>
      <c r="AH443">
        <f t="shared" si="61"/>
        <v>444</v>
      </c>
      <c r="AL443">
        <v>511</v>
      </c>
      <c r="AM443" t="str">
        <f t="shared" si="62"/>
        <v>NOT YOURS</v>
      </c>
    </row>
    <row r="444" spans="12:39">
      <c r="L444" s="1" t="s">
        <v>757</v>
      </c>
      <c r="M444" t="s">
        <v>756</v>
      </c>
      <c r="N444" t="s">
        <v>756</v>
      </c>
      <c r="O444" t="s">
        <v>756</v>
      </c>
      <c r="P444" t="s">
        <v>757</v>
      </c>
      <c r="Q444" t="s">
        <v>756</v>
      </c>
      <c r="R444" t="s">
        <v>756</v>
      </c>
      <c r="S444" t="s">
        <v>759</v>
      </c>
      <c r="T444" t="s">
        <v>758</v>
      </c>
      <c r="U444" t="s">
        <v>759</v>
      </c>
      <c r="W444" t="str">
        <f t="shared" si="54"/>
        <v>0-63</v>
      </c>
      <c r="X444" t="str">
        <f>IF(AND(M444=$A$2,W444=$A$7),$A$10,IF(AND(M444=$A$3,W444=$A$7),$A$11,IF(AND(M444=$A$2,W444=$A$8),$A$21,IF(AND(M444=$A$3,W444=$A$8),$A$22,"ERR"))))</f>
        <v>32-63</v>
      </c>
      <c r="Y444" t="str">
        <f>IF(AND(X444=$A$10,N444=$A$2),$A$13,IF(AND(X444=$A$10,N444=$A$3),$A$15,IF(AND(X444=$A$11,N444=$A$2),$A$17,IF(AND(X444=$A$11,N444=$A$3),$A$19,IF(AND(X444=$A$21,N444=$A$2),$A$23,IF(AND(X444=$A$21,N444=$A$3),$A$25,IF(AND(X444=$A$22,N444=$A$2),$A$27,IF(AND(X444=$A$22,N444=$A$3),$A$29,"ERR"))))))))</f>
        <v>48-63</v>
      </c>
      <c r="Z444" t="str">
        <f t="shared" si="55"/>
        <v>56-63</v>
      </c>
      <c r="AA444" t="str">
        <f>IF(AND(Z444=$B$13,P444=$C$12),$C$13,IF(AND(Z444=$B$13,P444=$F$12),$C$31,IF(AND(Z444=$B$14,P444=$C$12),$C$14,IF(AND(Z444=$B$14,P444=$F$12),$C$32,IF(AND(Z444=$B$15,P444=$C$12),$C$15,IF(AND(Z444=$B$15,P444=$F$12),$C$33,IF(AND(Z444=$B$16,P444=$C$12),$C$16,IF(AND(Z444=$B$16,P444=$F$12),$C$34,IF(AND(Z444=$B$17,P444=$C$12),$C$17,IF(AND(Z444=$B$17,P444=$F$12),$C$35,IF(AND(Z444=$B$18,P444=$C$12),$C$18,IF(AND(Z444=$B$18,P444=$F$12),$C$36,IF(AND(Z444=$B$19,P444=$C$12),$C$19,IF(AND(Z444=$B$19,P444=$F$12),$C$37,IF(AND(Z444=$B$20,P444=$C$12),$C$20,IF(AND(Z444=$B$20,P444=$F$12),$C$38,IF(AND(Z444=$B$23,P444=$C$12),$C$23,IF(AND(Z444=$B$23,P444=$F$12),$C$41,IF(AND(Z444=$B$24,P444=$C$12),$C$24,IF(AND(Z444=$B$24,P444=$F$12),$C$42,IF(AND(Z444=$B$25,P444=$C$12),$C$25,IF(AND(Z444=$B$25,P444=$F$12),$C$43,IF(AND(Z444=$B$26,P444=$C$12),$C$26,IF(AND(Z444=$B$26,P444=$F$12),$C$44,IF(AND(Z444=$B$27,P444=$C$12),$C$27,IF(AND(Z444=$B$27,P444=$F$12),$C$45,IF(AND(Z444=$B$28,P444=$C$12),$C$28,IF(AND(Z444=$B$28,P444=$F$12),$C$46,IF(AND(Z444=$B$29,P444=$C$12),$C$29,IF(AND(Z444=$B$29,P444=$F$12),$C$47,IF(AND(Z444=$B$30,P444=$C$12),$C$30,IF(AND(Z444=$B$30,P444=$F$12),$C$48,"ERR"))))))))))))))))))))))))))))))))</f>
        <v>56-59</v>
      </c>
      <c r="AB444" t="str">
        <f t="shared" si="56"/>
        <v>58-59</v>
      </c>
      <c r="AC444" s="12" t="str">
        <f t="shared" si="57"/>
        <v>59</v>
      </c>
      <c r="AD444" t="str">
        <f t="shared" si="58"/>
        <v>0-3</v>
      </c>
      <c r="AE444" t="str">
        <f t="shared" si="59"/>
        <v>2-3</v>
      </c>
      <c r="AF444" s="12" t="str">
        <f t="shared" si="60"/>
        <v>2</v>
      </c>
      <c r="AH444">
        <f t="shared" si="61"/>
        <v>474</v>
      </c>
      <c r="AL444">
        <v>512</v>
      </c>
      <c r="AM444" t="str">
        <f t="shared" si="62"/>
        <v>NOT YOURS</v>
      </c>
    </row>
    <row r="445" spans="12:39">
      <c r="L445" s="1" t="s">
        <v>756</v>
      </c>
      <c r="M445" t="s">
        <v>757</v>
      </c>
      <c r="N445" t="s">
        <v>756</v>
      </c>
      <c r="O445" t="s">
        <v>757</v>
      </c>
      <c r="P445" t="s">
        <v>757</v>
      </c>
      <c r="Q445" t="s">
        <v>756</v>
      </c>
      <c r="R445" t="s">
        <v>756</v>
      </c>
      <c r="S445" t="s">
        <v>759</v>
      </c>
      <c r="T445" t="s">
        <v>758</v>
      </c>
      <c r="U445" t="s">
        <v>758</v>
      </c>
      <c r="W445" t="str">
        <f t="shared" si="54"/>
        <v>64-127</v>
      </c>
      <c r="X445" t="str">
        <f>IF(AND(M445=$A$2,W445=$A$7),$A$10,IF(AND(M445=$A$3,W445=$A$7),$A$11,IF(AND(M445=$A$2,W445=$A$8),$A$21,IF(AND(M445=$A$3,W445=$A$8),$A$22,"ERR"))))</f>
        <v>64-95</v>
      </c>
      <c r="Y445" t="str">
        <f>IF(AND(X445=$A$10,N445=$A$2),$A$13,IF(AND(X445=$A$10,N445=$A$3),$A$15,IF(AND(X445=$A$11,N445=$A$2),$A$17,IF(AND(X445=$A$11,N445=$A$3),$A$19,IF(AND(X445=$A$21,N445=$A$2),$A$23,IF(AND(X445=$A$21,N445=$A$3),$A$25,IF(AND(X445=$A$22,N445=$A$2),$A$27,IF(AND(X445=$A$22,N445=$A$3),$A$29,"ERR"))))))))</f>
        <v>80-95</v>
      </c>
      <c r="Z445" t="str">
        <f t="shared" si="55"/>
        <v>80-87</v>
      </c>
      <c r="AA445" t="str">
        <f>IF(AND(Z445=$B$13,P445=$C$12),$C$13,IF(AND(Z445=$B$13,P445=$F$12),$C$31,IF(AND(Z445=$B$14,P445=$C$12),$C$14,IF(AND(Z445=$B$14,P445=$F$12),$C$32,IF(AND(Z445=$B$15,P445=$C$12),$C$15,IF(AND(Z445=$B$15,P445=$F$12),$C$33,IF(AND(Z445=$B$16,P445=$C$12),$C$16,IF(AND(Z445=$B$16,P445=$F$12),$C$34,IF(AND(Z445=$B$17,P445=$C$12),$C$17,IF(AND(Z445=$B$17,P445=$F$12),$C$35,IF(AND(Z445=$B$18,P445=$C$12),$C$18,IF(AND(Z445=$B$18,P445=$F$12),$C$36,IF(AND(Z445=$B$19,P445=$C$12),$C$19,IF(AND(Z445=$B$19,P445=$F$12),$C$37,IF(AND(Z445=$B$20,P445=$C$12),$C$20,IF(AND(Z445=$B$20,P445=$F$12),$C$38,IF(AND(Z445=$B$23,P445=$C$12),$C$23,IF(AND(Z445=$B$23,P445=$F$12),$C$41,IF(AND(Z445=$B$24,P445=$C$12),$C$24,IF(AND(Z445=$B$24,P445=$F$12),$C$42,IF(AND(Z445=$B$25,P445=$C$12),$C$25,IF(AND(Z445=$B$25,P445=$F$12),$C$43,IF(AND(Z445=$B$26,P445=$C$12),$C$26,IF(AND(Z445=$B$26,P445=$F$12),$C$44,IF(AND(Z445=$B$27,P445=$C$12),$C$27,IF(AND(Z445=$B$27,P445=$F$12),$C$45,IF(AND(Z445=$B$28,P445=$C$12),$C$28,IF(AND(Z445=$B$28,P445=$F$12),$C$46,IF(AND(Z445=$B$29,P445=$C$12),$C$29,IF(AND(Z445=$B$29,P445=$F$12),$C$47,IF(AND(Z445=$B$30,P445=$C$12),$C$30,IF(AND(Z445=$B$30,P445=$F$12),$C$48,"ERR"))))))))))))))))))))))))))))))))</f>
        <v>80-83</v>
      </c>
      <c r="AB445" t="str">
        <f t="shared" si="56"/>
        <v>82-83</v>
      </c>
      <c r="AC445" s="12" t="str">
        <f t="shared" si="57"/>
        <v>83</v>
      </c>
      <c r="AD445" t="str">
        <f t="shared" si="58"/>
        <v>0-3</v>
      </c>
      <c r="AE445" t="str">
        <f t="shared" si="59"/>
        <v>2-3</v>
      </c>
      <c r="AF445" s="12" t="str">
        <f t="shared" si="60"/>
        <v>3</v>
      </c>
      <c r="AH445">
        <f t="shared" si="61"/>
        <v>667</v>
      </c>
      <c r="AL445">
        <v>513</v>
      </c>
      <c r="AM445" t="str">
        <f t="shared" si="62"/>
        <v>NOT YOURS</v>
      </c>
    </row>
    <row r="446" spans="12:39">
      <c r="L446" s="1" t="s">
        <v>757</v>
      </c>
      <c r="M446" t="s">
        <v>757</v>
      </c>
      <c r="N446" t="s">
        <v>756</v>
      </c>
      <c r="O446" t="s">
        <v>756</v>
      </c>
      <c r="P446" t="s">
        <v>756</v>
      </c>
      <c r="Q446" t="s">
        <v>756</v>
      </c>
      <c r="R446" t="s">
        <v>756</v>
      </c>
      <c r="S446" t="s">
        <v>758</v>
      </c>
      <c r="T446" t="s">
        <v>758</v>
      </c>
      <c r="U446" t="s">
        <v>759</v>
      </c>
      <c r="W446" t="str">
        <f t="shared" si="54"/>
        <v>0-63</v>
      </c>
      <c r="X446" t="str">
        <f>IF(AND(M446=$A$2,W446=$A$7),$A$10,IF(AND(M446=$A$3,W446=$A$7),$A$11,IF(AND(M446=$A$2,W446=$A$8),$A$21,IF(AND(M446=$A$3,W446=$A$8),$A$22,"ERR"))))</f>
        <v>0-31</v>
      </c>
      <c r="Y446" t="str">
        <f>IF(AND(X446=$A$10,N446=$A$2),$A$13,IF(AND(X446=$A$10,N446=$A$3),$A$15,IF(AND(X446=$A$11,N446=$A$2),$A$17,IF(AND(X446=$A$11,N446=$A$3),$A$19,IF(AND(X446=$A$21,N446=$A$2),$A$23,IF(AND(X446=$A$21,N446=$A$3),$A$25,IF(AND(X446=$A$22,N446=$A$2),$A$27,IF(AND(X446=$A$22,N446=$A$3),$A$29,"ERR"))))))))</f>
        <v>16-31</v>
      </c>
      <c r="Z446" t="str">
        <f t="shared" si="55"/>
        <v>24-31</v>
      </c>
      <c r="AA446" t="str">
        <f>IF(AND(Z446=$B$13,P446=$C$12),$C$13,IF(AND(Z446=$B$13,P446=$F$12),$C$31,IF(AND(Z446=$B$14,P446=$C$12),$C$14,IF(AND(Z446=$B$14,P446=$F$12),$C$32,IF(AND(Z446=$B$15,P446=$C$12),$C$15,IF(AND(Z446=$B$15,P446=$F$12),$C$33,IF(AND(Z446=$B$16,P446=$C$12),$C$16,IF(AND(Z446=$B$16,P446=$F$12),$C$34,IF(AND(Z446=$B$17,P446=$C$12),$C$17,IF(AND(Z446=$B$17,P446=$F$12),$C$35,IF(AND(Z446=$B$18,P446=$C$12),$C$18,IF(AND(Z446=$B$18,P446=$F$12),$C$36,IF(AND(Z446=$B$19,P446=$C$12),$C$19,IF(AND(Z446=$B$19,P446=$F$12),$C$37,IF(AND(Z446=$B$20,P446=$C$12),$C$20,IF(AND(Z446=$B$20,P446=$F$12),$C$38,IF(AND(Z446=$B$23,P446=$C$12),$C$23,IF(AND(Z446=$B$23,P446=$F$12),$C$41,IF(AND(Z446=$B$24,P446=$C$12),$C$24,IF(AND(Z446=$B$24,P446=$F$12),$C$42,IF(AND(Z446=$B$25,P446=$C$12),$C$25,IF(AND(Z446=$B$25,P446=$F$12),$C$43,IF(AND(Z446=$B$26,P446=$C$12),$C$26,IF(AND(Z446=$B$26,P446=$F$12),$C$44,IF(AND(Z446=$B$27,P446=$C$12),$C$27,IF(AND(Z446=$B$27,P446=$F$12),$C$45,IF(AND(Z446=$B$28,P446=$C$12),$C$28,IF(AND(Z446=$B$28,P446=$F$12),$C$46,IF(AND(Z446=$B$29,P446=$C$12),$C$29,IF(AND(Z446=$B$29,P446=$F$12),$C$47,IF(AND(Z446=$B$30,P446=$C$12),$C$30,IF(AND(Z446=$B$30,P446=$F$12),$C$48,"ERR"))))))))))))))))))))))))))))))))</f>
        <v>28-31</v>
      </c>
      <c r="AB446" t="str">
        <f t="shared" si="56"/>
        <v>30-31</v>
      </c>
      <c r="AC446" s="12" t="str">
        <f t="shared" si="57"/>
        <v>31</v>
      </c>
      <c r="AD446" t="str">
        <f t="shared" si="58"/>
        <v>4-7</v>
      </c>
      <c r="AE446" t="str">
        <f t="shared" si="59"/>
        <v>6-7</v>
      </c>
      <c r="AF446" s="12" t="str">
        <f t="shared" si="60"/>
        <v>6</v>
      </c>
      <c r="AH446">
        <f t="shared" si="61"/>
        <v>254</v>
      </c>
      <c r="AL446">
        <v>514</v>
      </c>
      <c r="AM446" t="str">
        <f t="shared" si="62"/>
        <v>NOT YOURS</v>
      </c>
    </row>
    <row r="447" spans="12:39">
      <c r="L447" s="1" t="s">
        <v>756</v>
      </c>
      <c r="M447" t="s">
        <v>757</v>
      </c>
      <c r="N447" t="s">
        <v>757</v>
      </c>
      <c r="O447" t="s">
        <v>756</v>
      </c>
      <c r="P447" t="s">
        <v>756</v>
      </c>
      <c r="Q447" t="s">
        <v>757</v>
      </c>
      <c r="R447" t="s">
        <v>756</v>
      </c>
      <c r="S447" t="s">
        <v>758</v>
      </c>
      <c r="T447" t="s">
        <v>759</v>
      </c>
      <c r="U447" t="s">
        <v>759</v>
      </c>
      <c r="W447" t="str">
        <f t="shared" si="54"/>
        <v>64-127</v>
      </c>
      <c r="X447" t="str">
        <f>IF(AND(M447=$A$2,W447=$A$7),$A$10,IF(AND(M447=$A$3,W447=$A$7),$A$11,IF(AND(M447=$A$2,W447=$A$8),$A$21,IF(AND(M447=$A$3,W447=$A$8),$A$22,"ERR"))))</f>
        <v>64-95</v>
      </c>
      <c r="Y447" t="str">
        <f>IF(AND(X447=$A$10,N447=$A$2),$A$13,IF(AND(X447=$A$10,N447=$A$3),$A$15,IF(AND(X447=$A$11,N447=$A$2),$A$17,IF(AND(X447=$A$11,N447=$A$3),$A$19,IF(AND(X447=$A$21,N447=$A$2),$A$23,IF(AND(X447=$A$21,N447=$A$3),$A$25,IF(AND(X447=$A$22,N447=$A$2),$A$27,IF(AND(X447=$A$22,N447=$A$3),$A$29,"ERR"))))))))</f>
        <v>64-79</v>
      </c>
      <c r="Z447" t="str">
        <f t="shared" si="55"/>
        <v>72-79</v>
      </c>
      <c r="AA447" t="str">
        <f>IF(AND(Z447=$B$13,P447=$C$12),$C$13,IF(AND(Z447=$B$13,P447=$F$12),$C$31,IF(AND(Z447=$B$14,P447=$C$12),$C$14,IF(AND(Z447=$B$14,P447=$F$12),$C$32,IF(AND(Z447=$B$15,P447=$C$12),$C$15,IF(AND(Z447=$B$15,P447=$F$12),$C$33,IF(AND(Z447=$B$16,P447=$C$12),$C$16,IF(AND(Z447=$B$16,P447=$F$12),$C$34,IF(AND(Z447=$B$17,P447=$C$12),$C$17,IF(AND(Z447=$B$17,P447=$F$12),$C$35,IF(AND(Z447=$B$18,P447=$C$12),$C$18,IF(AND(Z447=$B$18,P447=$F$12),$C$36,IF(AND(Z447=$B$19,P447=$C$12),$C$19,IF(AND(Z447=$B$19,P447=$F$12),$C$37,IF(AND(Z447=$B$20,P447=$C$12),$C$20,IF(AND(Z447=$B$20,P447=$F$12),$C$38,IF(AND(Z447=$B$23,P447=$C$12),$C$23,IF(AND(Z447=$B$23,P447=$F$12),$C$41,IF(AND(Z447=$B$24,P447=$C$12),$C$24,IF(AND(Z447=$B$24,P447=$F$12),$C$42,IF(AND(Z447=$B$25,P447=$C$12),$C$25,IF(AND(Z447=$B$25,P447=$F$12),$C$43,IF(AND(Z447=$B$26,P447=$C$12),$C$26,IF(AND(Z447=$B$26,P447=$F$12),$C$44,IF(AND(Z447=$B$27,P447=$C$12),$C$27,IF(AND(Z447=$B$27,P447=$F$12),$C$45,IF(AND(Z447=$B$28,P447=$C$12),$C$28,IF(AND(Z447=$B$28,P447=$F$12),$C$46,IF(AND(Z447=$B$29,P447=$C$12),$C$29,IF(AND(Z447=$B$29,P447=$F$12),$C$47,IF(AND(Z447=$B$30,P447=$C$12),$C$30,IF(AND(Z447=$B$30,P447=$F$12),$C$48,"ERR"))))))))))))))))))))))))))))))))</f>
        <v>76-79</v>
      </c>
      <c r="AB447" t="str">
        <f t="shared" si="56"/>
        <v>76-77</v>
      </c>
      <c r="AC447" s="12" t="str">
        <f t="shared" si="57"/>
        <v>77</v>
      </c>
      <c r="AD447" t="str">
        <f t="shared" si="58"/>
        <v>4-7</v>
      </c>
      <c r="AE447" t="str">
        <f t="shared" si="59"/>
        <v>4-5</v>
      </c>
      <c r="AF447" s="12" t="str">
        <f t="shared" si="60"/>
        <v>4</v>
      </c>
      <c r="AH447">
        <f t="shared" si="61"/>
        <v>620</v>
      </c>
      <c r="AL447">
        <v>515</v>
      </c>
      <c r="AM447" t="str">
        <f t="shared" si="62"/>
        <v>NOT YOURS</v>
      </c>
    </row>
    <row r="448" spans="12:39">
      <c r="L448" s="1" t="s">
        <v>756</v>
      </c>
      <c r="M448" t="s">
        <v>756</v>
      </c>
      <c r="N448" t="s">
        <v>757</v>
      </c>
      <c r="O448" t="s">
        <v>757</v>
      </c>
      <c r="P448" t="s">
        <v>756</v>
      </c>
      <c r="Q448" t="s">
        <v>757</v>
      </c>
      <c r="R448" t="s">
        <v>757</v>
      </c>
      <c r="S448" t="s">
        <v>759</v>
      </c>
      <c r="T448" t="s">
        <v>758</v>
      </c>
      <c r="U448" t="s">
        <v>759</v>
      </c>
      <c r="W448" t="str">
        <f t="shared" si="54"/>
        <v>64-127</v>
      </c>
      <c r="X448" t="str">
        <f>IF(AND(M448=$A$2,W448=$A$7),$A$10,IF(AND(M448=$A$3,W448=$A$7),$A$11,IF(AND(M448=$A$2,W448=$A$8),$A$21,IF(AND(M448=$A$3,W448=$A$8),$A$22,"ERR"))))</f>
        <v>96-127</v>
      </c>
      <c r="Y448" t="str">
        <f>IF(AND(X448=$A$10,N448=$A$2),$A$13,IF(AND(X448=$A$10,N448=$A$3),$A$15,IF(AND(X448=$A$11,N448=$A$2),$A$17,IF(AND(X448=$A$11,N448=$A$3),$A$19,IF(AND(X448=$A$21,N448=$A$2),$A$23,IF(AND(X448=$A$21,N448=$A$3),$A$25,IF(AND(X448=$A$22,N448=$A$2),$A$27,IF(AND(X448=$A$22,N448=$A$3),$A$29,"ERR"))))))))</f>
        <v>96-111</v>
      </c>
      <c r="Z448" t="str">
        <f t="shared" si="55"/>
        <v>96-103</v>
      </c>
      <c r="AA448" t="str">
        <f>IF(AND(Z448=$B$13,P448=$C$12),$C$13,IF(AND(Z448=$B$13,P448=$F$12),$C$31,IF(AND(Z448=$B$14,P448=$C$12),$C$14,IF(AND(Z448=$B$14,P448=$F$12),$C$32,IF(AND(Z448=$B$15,P448=$C$12),$C$15,IF(AND(Z448=$B$15,P448=$F$12),$C$33,IF(AND(Z448=$B$16,P448=$C$12),$C$16,IF(AND(Z448=$B$16,P448=$F$12),$C$34,IF(AND(Z448=$B$17,P448=$C$12),$C$17,IF(AND(Z448=$B$17,P448=$F$12),$C$35,IF(AND(Z448=$B$18,P448=$C$12),$C$18,IF(AND(Z448=$B$18,P448=$F$12),$C$36,IF(AND(Z448=$B$19,P448=$C$12),$C$19,IF(AND(Z448=$B$19,P448=$F$12),$C$37,IF(AND(Z448=$B$20,P448=$C$12),$C$20,IF(AND(Z448=$B$20,P448=$F$12),$C$38,IF(AND(Z448=$B$23,P448=$C$12),$C$23,IF(AND(Z448=$B$23,P448=$F$12),$C$41,IF(AND(Z448=$B$24,P448=$C$12),$C$24,IF(AND(Z448=$B$24,P448=$F$12),$C$42,IF(AND(Z448=$B$25,P448=$C$12),$C$25,IF(AND(Z448=$B$25,P448=$F$12),$C$43,IF(AND(Z448=$B$26,P448=$C$12),$C$26,IF(AND(Z448=$B$26,P448=$F$12),$C$44,IF(AND(Z448=$B$27,P448=$C$12),$C$27,IF(AND(Z448=$B$27,P448=$F$12),$C$45,IF(AND(Z448=$B$28,P448=$C$12),$C$28,IF(AND(Z448=$B$28,P448=$F$12),$C$46,IF(AND(Z448=$B$29,P448=$C$12),$C$29,IF(AND(Z448=$B$29,P448=$F$12),$C$47,IF(AND(Z448=$B$30,P448=$C$12),$C$30,IF(AND(Z448=$B$30,P448=$F$12),$C$48,"ERR"))))))))))))))))))))))))))))))))</f>
        <v>100-103</v>
      </c>
      <c r="AB448" t="str">
        <f t="shared" si="56"/>
        <v>100-101</v>
      </c>
      <c r="AC448" s="12" t="str">
        <f t="shared" si="57"/>
        <v>100</v>
      </c>
      <c r="AD448" t="str">
        <f t="shared" si="58"/>
        <v>0-3</v>
      </c>
      <c r="AE448" t="str">
        <f t="shared" si="59"/>
        <v>2-3</v>
      </c>
      <c r="AF448" s="12" t="str">
        <f t="shared" si="60"/>
        <v>2</v>
      </c>
      <c r="AH448">
        <f t="shared" si="61"/>
        <v>802</v>
      </c>
      <c r="AL448">
        <v>516</v>
      </c>
      <c r="AM448" t="str">
        <f t="shared" si="62"/>
        <v>NOT YOURS</v>
      </c>
    </row>
    <row r="449" spans="12:39">
      <c r="L449" s="1" t="s">
        <v>757</v>
      </c>
      <c r="M449" t="s">
        <v>756</v>
      </c>
      <c r="N449" t="s">
        <v>757</v>
      </c>
      <c r="O449" t="s">
        <v>757</v>
      </c>
      <c r="P449" t="s">
        <v>757</v>
      </c>
      <c r="Q449" t="s">
        <v>756</v>
      </c>
      <c r="R449" t="s">
        <v>757</v>
      </c>
      <c r="S449" t="s">
        <v>759</v>
      </c>
      <c r="T449" t="s">
        <v>758</v>
      </c>
      <c r="U449" t="s">
        <v>759</v>
      </c>
      <c r="W449" t="str">
        <f t="shared" si="54"/>
        <v>0-63</v>
      </c>
      <c r="X449" t="str">
        <f>IF(AND(M449=$A$2,W449=$A$7),$A$10,IF(AND(M449=$A$3,W449=$A$7),$A$11,IF(AND(M449=$A$2,W449=$A$8),$A$21,IF(AND(M449=$A$3,W449=$A$8),$A$22,"ERR"))))</f>
        <v>32-63</v>
      </c>
      <c r="Y449" t="str">
        <f>IF(AND(X449=$A$10,N449=$A$2),$A$13,IF(AND(X449=$A$10,N449=$A$3),$A$15,IF(AND(X449=$A$11,N449=$A$2),$A$17,IF(AND(X449=$A$11,N449=$A$3),$A$19,IF(AND(X449=$A$21,N449=$A$2),$A$23,IF(AND(X449=$A$21,N449=$A$3),$A$25,IF(AND(X449=$A$22,N449=$A$2),$A$27,IF(AND(X449=$A$22,N449=$A$3),$A$29,"ERR"))))))))</f>
        <v>32-47</v>
      </c>
      <c r="Z449" t="str">
        <f t="shared" si="55"/>
        <v>32-39</v>
      </c>
      <c r="AA449" t="str">
        <f>IF(AND(Z449=$B$13,P449=$C$12),$C$13,IF(AND(Z449=$B$13,P449=$F$12),$C$31,IF(AND(Z449=$B$14,P449=$C$12),$C$14,IF(AND(Z449=$B$14,P449=$F$12),$C$32,IF(AND(Z449=$B$15,P449=$C$12),$C$15,IF(AND(Z449=$B$15,P449=$F$12),$C$33,IF(AND(Z449=$B$16,P449=$C$12),$C$16,IF(AND(Z449=$B$16,P449=$F$12),$C$34,IF(AND(Z449=$B$17,P449=$C$12),$C$17,IF(AND(Z449=$B$17,P449=$F$12),$C$35,IF(AND(Z449=$B$18,P449=$C$12),$C$18,IF(AND(Z449=$B$18,P449=$F$12),$C$36,IF(AND(Z449=$B$19,P449=$C$12),$C$19,IF(AND(Z449=$B$19,P449=$F$12),$C$37,IF(AND(Z449=$B$20,P449=$C$12),$C$20,IF(AND(Z449=$B$20,P449=$F$12),$C$38,IF(AND(Z449=$B$23,P449=$C$12),$C$23,IF(AND(Z449=$B$23,P449=$F$12),$C$41,IF(AND(Z449=$B$24,P449=$C$12),$C$24,IF(AND(Z449=$B$24,P449=$F$12),$C$42,IF(AND(Z449=$B$25,P449=$C$12),$C$25,IF(AND(Z449=$B$25,P449=$F$12),$C$43,IF(AND(Z449=$B$26,P449=$C$12),$C$26,IF(AND(Z449=$B$26,P449=$F$12),$C$44,IF(AND(Z449=$B$27,P449=$C$12),$C$27,IF(AND(Z449=$B$27,P449=$F$12),$C$45,IF(AND(Z449=$B$28,P449=$C$12),$C$28,IF(AND(Z449=$B$28,P449=$F$12),$C$46,IF(AND(Z449=$B$29,P449=$C$12),$C$29,IF(AND(Z449=$B$29,P449=$F$12),$C$47,IF(AND(Z449=$B$30,P449=$C$12),$C$30,IF(AND(Z449=$B$30,P449=$F$12),$C$48,"ERR"))))))))))))))))))))))))))))))))</f>
        <v>32-35</v>
      </c>
      <c r="AB449" t="str">
        <f t="shared" si="56"/>
        <v>34-35</v>
      </c>
      <c r="AC449" s="12" t="str">
        <f t="shared" si="57"/>
        <v>34</v>
      </c>
      <c r="AD449" t="str">
        <f t="shared" si="58"/>
        <v>0-3</v>
      </c>
      <c r="AE449" t="str">
        <f t="shared" si="59"/>
        <v>2-3</v>
      </c>
      <c r="AF449" s="12" t="str">
        <f t="shared" si="60"/>
        <v>2</v>
      </c>
      <c r="AH449">
        <f t="shared" si="61"/>
        <v>274</v>
      </c>
      <c r="AL449">
        <v>517</v>
      </c>
      <c r="AM449" t="str">
        <f t="shared" si="62"/>
        <v>NOT YOURS</v>
      </c>
    </row>
    <row r="450" spans="12:39">
      <c r="L450" s="1" t="s">
        <v>756</v>
      </c>
      <c r="M450" t="s">
        <v>757</v>
      </c>
      <c r="N450" t="s">
        <v>756</v>
      </c>
      <c r="O450" t="s">
        <v>757</v>
      </c>
      <c r="P450" t="s">
        <v>756</v>
      </c>
      <c r="Q450" t="s">
        <v>757</v>
      </c>
      <c r="R450" t="s">
        <v>757</v>
      </c>
      <c r="S450" t="s">
        <v>758</v>
      </c>
      <c r="T450" t="s">
        <v>758</v>
      </c>
      <c r="U450" t="s">
        <v>758</v>
      </c>
      <c r="W450" t="str">
        <f t="shared" si="54"/>
        <v>64-127</v>
      </c>
      <c r="X450" t="str">
        <f>IF(AND(M450=$A$2,W450=$A$7),$A$10,IF(AND(M450=$A$3,W450=$A$7),$A$11,IF(AND(M450=$A$2,W450=$A$8),$A$21,IF(AND(M450=$A$3,W450=$A$8),$A$22,"ERR"))))</f>
        <v>64-95</v>
      </c>
      <c r="Y450" t="str">
        <f>IF(AND(X450=$A$10,N450=$A$2),$A$13,IF(AND(X450=$A$10,N450=$A$3),$A$15,IF(AND(X450=$A$11,N450=$A$2),$A$17,IF(AND(X450=$A$11,N450=$A$3),$A$19,IF(AND(X450=$A$21,N450=$A$2),$A$23,IF(AND(X450=$A$21,N450=$A$3),$A$25,IF(AND(X450=$A$22,N450=$A$2),$A$27,IF(AND(X450=$A$22,N450=$A$3),$A$29,"ERR"))))))))</f>
        <v>80-95</v>
      </c>
      <c r="Z450" t="str">
        <f t="shared" si="55"/>
        <v>80-87</v>
      </c>
      <c r="AA450" t="str">
        <f>IF(AND(Z450=$B$13,P450=$C$12),$C$13,IF(AND(Z450=$B$13,P450=$F$12),$C$31,IF(AND(Z450=$B$14,P450=$C$12),$C$14,IF(AND(Z450=$B$14,P450=$F$12),$C$32,IF(AND(Z450=$B$15,P450=$C$12),$C$15,IF(AND(Z450=$B$15,P450=$F$12),$C$33,IF(AND(Z450=$B$16,P450=$C$12),$C$16,IF(AND(Z450=$B$16,P450=$F$12),$C$34,IF(AND(Z450=$B$17,P450=$C$12),$C$17,IF(AND(Z450=$B$17,P450=$F$12),$C$35,IF(AND(Z450=$B$18,P450=$C$12),$C$18,IF(AND(Z450=$B$18,P450=$F$12),$C$36,IF(AND(Z450=$B$19,P450=$C$12),$C$19,IF(AND(Z450=$B$19,P450=$F$12),$C$37,IF(AND(Z450=$B$20,P450=$C$12),$C$20,IF(AND(Z450=$B$20,P450=$F$12),$C$38,IF(AND(Z450=$B$23,P450=$C$12),$C$23,IF(AND(Z450=$B$23,P450=$F$12),$C$41,IF(AND(Z450=$B$24,P450=$C$12),$C$24,IF(AND(Z450=$B$24,P450=$F$12),$C$42,IF(AND(Z450=$B$25,P450=$C$12),$C$25,IF(AND(Z450=$B$25,P450=$F$12),$C$43,IF(AND(Z450=$B$26,P450=$C$12),$C$26,IF(AND(Z450=$B$26,P450=$F$12),$C$44,IF(AND(Z450=$B$27,P450=$C$12),$C$27,IF(AND(Z450=$B$27,P450=$F$12),$C$45,IF(AND(Z450=$B$28,P450=$C$12),$C$28,IF(AND(Z450=$B$28,P450=$F$12),$C$46,IF(AND(Z450=$B$29,P450=$C$12),$C$29,IF(AND(Z450=$B$29,P450=$F$12),$C$47,IF(AND(Z450=$B$30,P450=$C$12),$C$30,IF(AND(Z450=$B$30,P450=$F$12),$C$48,"ERR"))))))))))))))))))))))))))))))))</f>
        <v>84-87</v>
      </c>
      <c r="AB450" t="str">
        <f t="shared" si="56"/>
        <v>84-85</v>
      </c>
      <c r="AC450" s="12" t="str">
        <f t="shared" si="57"/>
        <v>84</v>
      </c>
      <c r="AD450" t="str">
        <f t="shared" si="58"/>
        <v>4-7</v>
      </c>
      <c r="AE450" t="str">
        <f t="shared" si="59"/>
        <v>6-7</v>
      </c>
      <c r="AF450" s="12" t="str">
        <f t="shared" si="60"/>
        <v>7</v>
      </c>
      <c r="AH450">
        <f t="shared" si="61"/>
        <v>679</v>
      </c>
      <c r="AL450">
        <v>518</v>
      </c>
      <c r="AM450" t="str">
        <f t="shared" si="62"/>
        <v>NOT YOURS</v>
      </c>
    </row>
    <row r="451" spans="12:39">
      <c r="L451" s="1" t="s">
        <v>757</v>
      </c>
      <c r="M451" t="s">
        <v>756</v>
      </c>
      <c r="N451" t="s">
        <v>756</v>
      </c>
      <c r="O451" t="s">
        <v>756</v>
      </c>
      <c r="P451" t="s">
        <v>756</v>
      </c>
      <c r="Q451" t="s">
        <v>757</v>
      </c>
      <c r="R451" t="s">
        <v>757</v>
      </c>
      <c r="S451" t="s">
        <v>759</v>
      </c>
      <c r="T451" t="s">
        <v>758</v>
      </c>
      <c r="U451" t="s">
        <v>759</v>
      </c>
      <c r="W451" t="str">
        <f t="shared" ref="W451:W514" si="63">IF(L451=$A$2,$A$7,$A$8)</f>
        <v>0-63</v>
      </c>
      <c r="X451" t="str">
        <f>IF(AND(M451=$A$2,W451=$A$7),$A$10,IF(AND(M451=$A$3,W451=$A$7),$A$11,IF(AND(M451=$A$2,W451=$A$8),$A$21,IF(AND(M451=$A$3,W451=$A$8),$A$22,"ERR"))))</f>
        <v>32-63</v>
      </c>
      <c r="Y451" t="str">
        <f>IF(AND(X451=$A$10,N451=$A$2),$A$13,IF(AND(X451=$A$10,N451=$A$3),$A$15,IF(AND(X451=$A$11,N451=$A$2),$A$17,IF(AND(X451=$A$11,N451=$A$3),$A$19,IF(AND(X451=$A$21,N451=$A$2),$A$23,IF(AND(X451=$A$21,N451=$A$3),$A$25,IF(AND(X451=$A$22,N451=$A$2),$A$27,IF(AND(X451=$A$22,N451=$A$3),$A$29,"ERR"))))))))</f>
        <v>48-63</v>
      </c>
      <c r="Z451" t="str">
        <f t="shared" ref="Z451:Z514" si="64">IF(AND(Y451=$A$13,O451=$A$2),$B$13,IF(AND(Y451=$A$13,O451=$A$3),$B$14,IF(AND(Y451=$A$15,O451=$A$2),$B$15,IF(AND(Y451=$A$15,O451=$A$3),$B$16,IF(AND(Y451=$A$17,O451=$A$2),$B$17,IF(AND(Y451=$A$17,O451=$A$3),$B$18,IF(AND(Y451=$A$19,O451=$A$2),$B$19,IF(AND(Y451=$A$19,O451=$A$3),$B$20,IF(AND(Y451=$A$23,O451=$A$2),$B$23,IF(AND(Y451=$A$23,O451=$A$3),$B$24,IF(AND(Y451=$A$25,O451=$A$2),$B$25,IF(AND(Y451=$A$25,O451=$A$3),$B$26,IF(AND(Y451=$A$27,O451=$A$2),$B$27,IF(AND(Y451=$A$27,O451=$A$3),$B$28,IF(AND(Y451=$A$29,O451=$A$2),$B$29,IF(AND(Y451=$A$29,O451=$A$3),$B$30,"ERR"))))))))))))))))</f>
        <v>56-63</v>
      </c>
      <c r="AA451" t="str">
        <f>IF(AND(Z451=$B$13,P451=$C$12),$C$13,IF(AND(Z451=$B$13,P451=$F$12),$C$31,IF(AND(Z451=$B$14,P451=$C$12),$C$14,IF(AND(Z451=$B$14,P451=$F$12),$C$32,IF(AND(Z451=$B$15,P451=$C$12),$C$15,IF(AND(Z451=$B$15,P451=$F$12),$C$33,IF(AND(Z451=$B$16,P451=$C$12),$C$16,IF(AND(Z451=$B$16,P451=$F$12),$C$34,IF(AND(Z451=$B$17,P451=$C$12),$C$17,IF(AND(Z451=$B$17,P451=$F$12),$C$35,IF(AND(Z451=$B$18,P451=$C$12),$C$18,IF(AND(Z451=$B$18,P451=$F$12),$C$36,IF(AND(Z451=$B$19,P451=$C$12),$C$19,IF(AND(Z451=$B$19,P451=$F$12),$C$37,IF(AND(Z451=$B$20,P451=$C$12),$C$20,IF(AND(Z451=$B$20,P451=$F$12),$C$38,IF(AND(Z451=$B$23,P451=$C$12),$C$23,IF(AND(Z451=$B$23,P451=$F$12),$C$41,IF(AND(Z451=$B$24,P451=$C$12),$C$24,IF(AND(Z451=$B$24,P451=$F$12),$C$42,IF(AND(Z451=$B$25,P451=$C$12),$C$25,IF(AND(Z451=$B$25,P451=$F$12),$C$43,IF(AND(Z451=$B$26,P451=$C$12),$C$26,IF(AND(Z451=$B$26,P451=$F$12),$C$44,IF(AND(Z451=$B$27,P451=$C$12),$C$27,IF(AND(Z451=$B$27,P451=$F$12),$C$45,IF(AND(Z451=$B$28,P451=$C$12),$C$28,IF(AND(Z451=$B$28,P451=$F$12),$C$46,IF(AND(Z451=$B$29,P451=$C$12),$C$29,IF(AND(Z451=$B$29,P451=$F$12),$C$47,IF(AND(Z451=$B$30,P451=$C$12),$C$30,IF(AND(Z451=$B$30,P451=$F$12),$C$48,"ERR"))))))))))))))))))))))))))))))))</f>
        <v>60-63</v>
      </c>
      <c r="AB451" t="str">
        <f t="shared" ref="AB451:AB514" si="65">IF(Q451=$D$12,VLOOKUP(AA451,$C:$D,2,FALSE),IF(Q451=$E$12,VLOOKUP(AA451,$C:$E,3,FALSE),"ERR"))</f>
        <v>60-61</v>
      </c>
      <c r="AC451" s="12" t="str">
        <f t="shared" ref="AC451:AC514" si="66">IF(AND(R451=$D$12,LEN(AB451)=5),LEFT(AB451,2),IF(AND(R451=$D$12,LEN(AB451)=3),LEFT(AB451,1),IF(AND(R451=$E$12,LEN(AB451)=5),RIGHT(AB451,2),IF(AND(R451=$E$12,LEN(AB451)=3),RIGHT(AB451,1),IF(AND(R451=$D$12,LEN(AB451)=7),LEFT(AB451,3),IF(AND(R451=$E$12,LEN(AB451)=7),RIGHT(AB451,3)))))))</f>
        <v>60</v>
      </c>
      <c r="AD451" t="str">
        <f t="shared" ref="AD451:AD514" si="67">IF(S451=$G$21,$H$21,IF(S451=$G$22,$H$22))</f>
        <v>0-3</v>
      </c>
      <c r="AE451" t="str">
        <f t="shared" ref="AE451:AE514" si="68">IF(T451=$G$21,VLOOKUP(AD451,$H$21:$J$22,2,FALSE),IF(T451=$G$22,VLOOKUP(AD451,$H$21:$J$22,3,FALSE),"ERR"))</f>
        <v>2-3</v>
      </c>
      <c r="AF451" s="12" t="str">
        <f t="shared" ref="AF451:AF514" si="69">IF(U451=$G$21,LEFT(AE451,1),IF(U451=$G$22,RIGHT(AE451,1),"ERR"))</f>
        <v>2</v>
      </c>
      <c r="AH451">
        <f t="shared" si="61"/>
        <v>482</v>
      </c>
      <c r="AL451">
        <v>519</v>
      </c>
      <c r="AM451" t="str">
        <f t="shared" si="62"/>
        <v>NOT YOURS</v>
      </c>
    </row>
    <row r="452" spans="12:39">
      <c r="L452" s="1" t="s">
        <v>757</v>
      </c>
      <c r="M452" t="s">
        <v>756</v>
      </c>
      <c r="N452" t="s">
        <v>757</v>
      </c>
      <c r="O452" t="s">
        <v>757</v>
      </c>
      <c r="P452" t="s">
        <v>757</v>
      </c>
      <c r="Q452" t="s">
        <v>756</v>
      </c>
      <c r="R452" t="s">
        <v>756</v>
      </c>
      <c r="S452" t="s">
        <v>758</v>
      </c>
      <c r="T452" t="s">
        <v>759</v>
      </c>
      <c r="U452" t="s">
        <v>758</v>
      </c>
      <c r="W452" t="str">
        <f t="shared" si="63"/>
        <v>0-63</v>
      </c>
      <c r="X452" t="str">
        <f>IF(AND(M452=$A$2,W452=$A$7),$A$10,IF(AND(M452=$A$3,W452=$A$7),$A$11,IF(AND(M452=$A$2,W452=$A$8),$A$21,IF(AND(M452=$A$3,W452=$A$8),$A$22,"ERR"))))</f>
        <v>32-63</v>
      </c>
      <c r="Y452" t="str">
        <f>IF(AND(X452=$A$10,N452=$A$2),$A$13,IF(AND(X452=$A$10,N452=$A$3),$A$15,IF(AND(X452=$A$11,N452=$A$2),$A$17,IF(AND(X452=$A$11,N452=$A$3),$A$19,IF(AND(X452=$A$21,N452=$A$2),$A$23,IF(AND(X452=$A$21,N452=$A$3),$A$25,IF(AND(X452=$A$22,N452=$A$2),$A$27,IF(AND(X452=$A$22,N452=$A$3),$A$29,"ERR"))))))))</f>
        <v>32-47</v>
      </c>
      <c r="Z452" t="str">
        <f t="shared" si="64"/>
        <v>32-39</v>
      </c>
      <c r="AA452" t="str">
        <f>IF(AND(Z452=$B$13,P452=$C$12),$C$13,IF(AND(Z452=$B$13,P452=$F$12),$C$31,IF(AND(Z452=$B$14,P452=$C$12),$C$14,IF(AND(Z452=$B$14,P452=$F$12),$C$32,IF(AND(Z452=$B$15,P452=$C$12),$C$15,IF(AND(Z452=$B$15,P452=$F$12),$C$33,IF(AND(Z452=$B$16,P452=$C$12),$C$16,IF(AND(Z452=$B$16,P452=$F$12),$C$34,IF(AND(Z452=$B$17,P452=$C$12),$C$17,IF(AND(Z452=$B$17,P452=$F$12),$C$35,IF(AND(Z452=$B$18,P452=$C$12),$C$18,IF(AND(Z452=$B$18,P452=$F$12),$C$36,IF(AND(Z452=$B$19,P452=$C$12),$C$19,IF(AND(Z452=$B$19,P452=$F$12),$C$37,IF(AND(Z452=$B$20,P452=$C$12),$C$20,IF(AND(Z452=$B$20,P452=$F$12),$C$38,IF(AND(Z452=$B$23,P452=$C$12),$C$23,IF(AND(Z452=$B$23,P452=$F$12),$C$41,IF(AND(Z452=$B$24,P452=$C$12),$C$24,IF(AND(Z452=$B$24,P452=$F$12),$C$42,IF(AND(Z452=$B$25,P452=$C$12),$C$25,IF(AND(Z452=$B$25,P452=$F$12),$C$43,IF(AND(Z452=$B$26,P452=$C$12),$C$26,IF(AND(Z452=$B$26,P452=$F$12),$C$44,IF(AND(Z452=$B$27,P452=$C$12),$C$27,IF(AND(Z452=$B$27,P452=$F$12),$C$45,IF(AND(Z452=$B$28,P452=$C$12),$C$28,IF(AND(Z452=$B$28,P452=$F$12),$C$46,IF(AND(Z452=$B$29,P452=$C$12),$C$29,IF(AND(Z452=$B$29,P452=$F$12),$C$47,IF(AND(Z452=$B$30,P452=$C$12),$C$30,IF(AND(Z452=$B$30,P452=$F$12),$C$48,"ERR"))))))))))))))))))))))))))))))))</f>
        <v>32-35</v>
      </c>
      <c r="AB452" t="str">
        <f t="shared" si="65"/>
        <v>34-35</v>
      </c>
      <c r="AC452" s="12" t="str">
        <f t="shared" si="66"/>
        <v>35</v>
      </c>
      <c r="AD452" t="str">
        <f t="shared" si="67"/>
        <v>4-7</v>
      </c>
      <c r="AE452" t="str">
        <f t="shared" si="68"/>
        <v>4-5</v>
      </c>
      <c r="AF452" s="12" t="str">
        <f t="shared" si="69"/>
        <v>5</v>
      </c>
      <c r="AH452">
        <f t="shared" ref="AH452:AH515" si="70">(AC452*8)+AF452</f>
        <v>285</v>
      </c>
      <c r="AL452">
        <v>520</v>
      </c>
      <c r="AM452" t="str">
        <f t="shared" ref="AM452:AM515" si="71">IF(AND(AL452-AL451=1,AL453-AL452=1),"NOT YOURS","")</f>
        <v>NOT YOURS</v>
      </c>
    </row>
    <row r="453" spans="12:39">
      <c r="L453" s="1" t="s">
        <v>756</v>
      </c>
      <c r="M453" t="s">
        <v>757</v>
      </c>
      <c r="N453" t="s">
        <v>756</v>
      </c>
      <c r="O453" t="s">
        <v>756</v>
      </c>
      <c r="P453" t="s">
        <v>756</v>
      </c>
      <c r="Q453" t="s">
        <v>756</v>
      </c>
      <c r="R453" t="s">
        <v>757</v>
      </c>
      <c r="S453" t="s">
        <v>759</v>
      </c>
      <c r="T453" t="s">
        <v>758</v>
      </c>
      <c r="U453" t="s">
        <v>758</v>
      </c>
      <c r="W453" t="str">
        <f t="shared" si="63"/>
        <v>64-127</v>
      </c>
      <c r="X453" t="str">
        <f>IF(AND(M453=$A$2,W453=$A$7),$A$10,IF(AND(M453=$A$3,W453=$A$7),$A$11,IF(AND(M453=$A$2,W453=$A$8),$A$21,IF(AND(M453=$A$3,W453=$A$8),$A$22,"ERR"))))</f>
        <v>64-95</v>
      </c>
      <c r="Y453" t="str">
        <f>IF(AND(X453=$A$10,N453=$A$2),$A$13,IF(AND(X453=$A$10,N453=$A$3),$A$15,IF(AND(X453=$A$11,N453=$A$2),$A$17,IF(AND(X453=$A$11,N453=$A$3),$A$19,IF(AND(X453=$A$21,N453=$A$2),$A$23,IF(AND(X453=$A$21,N453=$A$3),$A$25,IF(AND(X453=$A$22,N453=$A$2),$A$27,IF(AND(X453=$A$22,N453=$A$3),$A$29,"ERR"))))))))</f>
        <v>80-95</v>
      </c>
      <c r="Z453" t="str">
        <f t="shared" si="64"/>
        <v>88-95</v>
      </c>
      <c r="AA453" t="str">
        <f>IF(AND(Z453=$B$13,P453=$C$12),$C$13,IF(AND(Z453=$B$13,P453=$F$12),$C$31,IF(AND(Z453=$B$14,P453=$C$12),$C$14,IF(AND(Z453=$B$14,P453=$F$12),$C$32,IF(AND(Z453=$B$15,P453=$C$12),$C$15,IF(AND(Z453=$B$15,P453=$F$12),$C$33,IF(AND(Z453=$B$16,P453=$C$12),$C$16,IF(AND(Z453=$B$16,P453=$F$12),$C$34,IF(AND(Z453=$B$17,P453=$C$12),$C$17,IF(AND(Z453=$B$17,P453=$F$12),$C$35,IF(AND(Z453=$B$18,P453=$C$12),$C$18,IF(AND(Z453=$B$18,P453=$F$12),$C$36,IF(AND(Z453=$B$19,P453=$C$12),$C$19,IF(AND(Z453=$B$19,P453=$F$12),$C$37,IF(AND(Z453=$B$20,P453=$C$12),$C$20,IF(AND(Z453=$B$20,P453=$F$12),$C$38,IF(AND(Z453=$B$23,P453=$C$12),$C$23,IF(AND(Z453=$B$23,P453=$F$12),$C$41,IF(AND(Z453=$B$24,P453=$C$12),$C$24,IF(AND(Z453=$B$24,P453=$F$12),$C$42,IF(AND(Z453=$B$25,P453=$C$12),$C$25,IF(AND(Z453=$B$25,P453=$F$12),$C$43,IF(AND(Z453=$B$26,P453=$C$12),$C$26,IF(AND(Z453=$B$26,P453=$F$12),$C$44,IF(AND(Z453=$B$27,P453=$C$12),$C$27,IF(AND(Z453=$B$27,P453=$F$12),$C$45,IF(AND(Z453=$B$28,P453=$C$12),$C$28,IF(AND(Z453=$B$28,P453=$F$12),$C$46,IF(AND(Z453=$B$29,P453=$C$12),$C$29,IF(AND(Z453=$B$29,P453=$F$12),$C$47,IF(AND(Z453=$B$30,P453=$C$12),$C$30,IF(AND(Z453=$B$30,P453=$F$12),$C$48,"ERR"))))))))))))))))))))))))))))))))</f>
        <v>92-95</v>
      </c>
      <c r="AB453" t="str">
        <f t="shared" si="65"/>
        <v>94-95</v>
      </c>
      <c r="AC453" s="12" t="str">
        <f t="shared" si="66"/>
        <v>94</v>
      </c>
      <c r="AD453" t="str">
        <f t="shared" si="67"/>
        <v>0-3</v>
      </c>
      <c r="AE453" t="str">
        <f t="shared" si="68"/>
        <v>2-3</v>
      </c>
      <c r="AF453" s="12" t="str">
        <f t="shared" si="69"/>
        <v>3</v>
      </c>
      <c r="AH453">
        <f t="shared" si="70"/>
        <v>755</v>
      </c>
      <c r="AL453">
        <v>521</v>
      </c>
      <c r="AM453" t="str">
        <f t="shared" si="71"/>
        <v>NOT YOURS</v>
      </c>
    </row>
    <row r="454" spans="12:39">
      <c r="L454" s="1" t="s">
        <v>756</v>
      </c>
      <c r="M454" t="s">
        <v>757</v>
      </c>
      <c r="N454" t="s">
        <v>757</v>
      </c>
      <c r="O454" t="s">
        <v>757</v>
      </c>
      <c r="P454" t="s">
        <v>757</v>
      </c>
      <c r="Q454" t="s">
        <v>756</v>
      </c>
      <c r="R454" t="s">
        <v>756</v>
      </c>
      <c r="S454" t="s">
        <v>758</v>
      </c>
      <c r="T454" t="s">
        <v>758</v>
      </c>
      <c r="U454" t="s">
        <v>758</v>
      </c>
      <c r="W454" t="str">
        <f t="shared" si="63"/>
        <v>64-127</v>
      </c>
      <c r="X454" t="str">
        <f>IF(AND(M454=$A$2,W454=$A$7),$A$10,IF(AND(M454=$A$3,W454=$A$7),$A$11,IF(AND(M454=$A$2,W454=$A$8),$A$21,IF(AND(M454=$A$3,W454=$A$8),$A$22,"ERR"))))</f>
        <v>64-95</v>
      </c>
      <c r="Y454" t="str">
        <f>IF(AND(X454=$A$10,N454=$A$2),$A$13,IF(AND(X454=$A$10,N454=$A$3),$A$15,IF(AND(X454=$A$11,N454=$A$2),$A$17,IF(AND(X454=$A$11,N454=$A$3),$A$19,IF(AND(X454=$A$21,N454=$A$2),$A$23,IF(AND(X454=$A$21,N454=$A$3),$A$25,IF(AND(X454=$A$22,N454=$A$2),$A$27,IF(AND(X454=$A$22,N454=$A$3),$A$29,"ERR"))))))))</f>
        <v>64-79</v>
      </c>
      <c r="Z454" t="str">
        <f t="shared" si="64"/>
        <v>64-71</v>
      </c>
      <c r="AA454" t="str">
        <f>IF(AND(Z454=$B$13,P454=$C$12),$C$13,IF(AND(Z454=$B$13,P454=$F$12),$C$31,IF(AND(Z454=$B$14,P454=$C$12),$C$14,IF(AND(Z454=$B$14,P454=$F$12),$C$32,IF(AND(Z454=$B$15,P454=$C$12),$C$15,IF(AND(Z454=$B$15,P454=$F$12),$C$33,IF(AND(Z454=$B$16,P454=$C$12),$C$16,IF(AND(Z454=$B$16,P454=$F$12),$C$34,IF(AND(Z454=$B$17,P454=$C$12),$C$17,IF(AND(Z454=$B$17,P454=$F$12),$C$35,IF(AND(Z454=$B$18,P454=$C$12),$C$18,IF(AND(Z454=$B$18,P454=$F$12),$C$36,IF(AND(Z454=$B$19,P454=$C$12),$C$19,IF(AND(Z454=$B$19,P454=$F$12),$C$37,IF(AND(Z454=$B$20,P454=$C$12),$C$20,IF(AND(Z454=$B$20,P454=$F$12),$C$38,IF(AND(Z454=$B$23,P454=$C$12),$C$23,IF(AND(Z454=$B$23,P454=$F$12),$C$41,IF(AND(Z454=$B$24,P454=$C$12),$C$24,IF(AND(Z454=$B$24,P454=$F$12),$C$42,IF(AND(Z454=$B$25,P454=$C$12),$C$25,IF(AND(Z454=$B$25,P454=$F$12),$C$43,IF(AND(Z454=$B$26,P454=$C$12),$C$26,IF(AND(Z454=$B$26,P454=$F$12),$C$44,IF(AND(Z454=$B$27,P454=$C$12),$C$27,IF(AND(Z454=$B$27,P454=$F$12),$C$45,IF(AND(Z454=$B$28,P454=$C$12),$C$28,IF(AND(Z454=$B$28,P454=$F$12),$C$46,IF(AND(Z454=$B$29,P454=$C$12),$C$29,IF(AND(Z454=$B$29,P454=$F$12),$C$47,IF(AND(Z454=$B$30,P454=$C$12),$C$30,IF(AND(Z454=$B$30,P454=$F$12),$C$48,"ERR"))))))))))))))))))))))))))))))))</f>
        <v>64-67</v>
      </c>
      <c r="AB454" t="str">
        <f t="shared" si="65"/>
        <v>66-67</v>
      </c>
      <c r="AC454" s="12" t="str">
        <f t="shared" si="66"/>
        <v>67</v>
      </c>
      <c r="AD454" t="str">
        <f t="shared" si="67"/>
        <v>4-7</v>
      </c>
      <c r="AE454" t="str">
        <f t="shared" si="68"/>
        <v>6-7</v>
      </c>
      <c r="AF454" s="12" t="str">
        <f t="shared" si="69"/>
        <v>7</v>
      </c>
      <c r="AH454">
        <f t="shared" si="70"/>
        <v>543</v>
      </c>
      <c r="AL454">
        <v>522</v>
      </c>
      <c r="AM454" t="str">
        <f t="shared" si="71"/>
        <v>NOT YOURS</v>
      </c>
    </row>
    <row r="455" spans="12:39">
      <c r="L455" s="1" t="s">
        <v>756</v>
      </c>
      <c r="M455" t="s">
        <v>757</v>
      </c>
      <c r="N455" t="s">
        <v>756</v>
      </c>
      <c r="O455" t="s">
        <v>756</v>
      </c>
      <c r="P455" t="s">
        <v>757</v>
      </c>
      <c r="Q455" t="s">
        <v>756</v>
      </c>
      <c r="R455" t="s">
        <v>757</v>
      </c>
      <c r="S455" t="s">
        <v>758</v>
      </c>
      <c r="T455" t="s">
        <v>759</v>
      </c>
      <c r="U455" t="s">
        <v>758</v>
      </c>
      <c r="W455" t="str">
        <f t="shared" si="63"/>
        <v>64-127</v>
      </c>
      <c r="X455" t="str">
        <f>IF(AND(M455=$A$2,W455=$A$7),$A$10,IF(AND(M455=$A$3,W455=$A$7),$A$11,IF(AND(M455=$A$2,W455=$A$8),$A$21,IF(AND(M455=$A$3,W455=$A$8),$A$22,"ERR"))))</f>
        <v>64-95</v>
      </c>
      <c r="Y455" t="str">
        <f>IF(AND(X455=$A$10,N455=$A$2),$A$13,IF(AND(X455=$A$10,N455=$A$3),$A$15,IF(AND(X455=$A$11,N455=$A$2),$A$17,IF(AND(X455=$A$11,N455=$A$3),$A$19,IF(AND(X455=$A$21,N455=$A$2),$A$23,IF(AND(X455=$A$21,N455=$A$3),$A$25,IF(AND(X455=$A$22,N455=$A$2),$A$27,IF(AND(X455=$A$22,N455=$A$3),$A$29,"ERR"))))))))</f>
        <v>80-95</v>
      </c>
      <c r="Z455" t="str">
        <f t="shared" si="64"/>
        <v>88-95</v>
      </c>
      <c r="AA455" t="str">
        <f>IF(AND(Z455=$B$13,P455=$C$12),$C$13,IF(AND(Z455=$B$13,P455=$F$12),$C$31,IF(AND(Z455=$B$14,P455=$C$12),$C$14,IF(AND(Z455=$B$14,P455=$F$12),$C$32,IF(AND(Z455=$B$15,P455=$C$12),$C$15,IF(AND(Z455=$B$15,P455=$F$12),$C$33,IF(AND(Z455=$B$16,P455=$C$12),$C$16,IF(AND(Z455=$B$16,P455=$F$12),$C$34,IF(AND(Z455=$B$17,P455=$C$12),$C$17,IF(AND(Z455=$B$17,P455=$F$12),$C$35,IF(AND(Z455=$B$18,P455=$C$12),$C$18,IF(AND(Z455=$B$18,P455=$F$12),$C$36,IF(AND(Z455=$B$19,P455=$C$12),$C$19,IF(AND(Z455=$B$19,P455=$F$12),$C$37,IF(AND(Z455=$B$20,P455=$C$12),$C$20,IF(AND(Z455=$B$20,P455=$F$12),$C$38,IF(AND(Z455=$B$23,P455=$C$12),$C$23,IF(AND(Z455=$B$23,P455=$F$12),$C$41,IF(AND(Z455=$B$24,P455=$C$12),$C$24,IF(AND(Z455=$B$24,P455=$F$12),$C$42,IF(AND(Z455=$B$25,P455=$C$12),$C$25,IF(AND(Z455=$B$25,P455=$F$12),$C$43,IF(AND(Z455=$B$26,P455=$C$12),$C$26,IF(AND(Z455=$B$26,P455=$F$12),$C$44,IF(AND(Z455=$B$27,P455=$C$12),$C$27,IF(AND(Z455=$B$27,P455=$F$12),$C$45,IF(AND(Z455=$B$28,P455=$C$12),$C$28,IF(AND(Z455=$B$28,P455=$F$12),$C$46,IF(AND(Z455=$B$29,P455=$C$12),$C$29,IF(AND(Z455=$B$29,P455=$F$12),$C$47,IF(AND(Z455=$B$30,P455=$C$12),$C$30,IF(AND(Z455=$B$30,P455=$F$12),$C$48,"ERR"))))))))))))))))))))))))))))))))</f>
        <v>88-91</v>
      </c>
      <c r="AB455" t="str">
        <f t="shared" si="65"/>
        <v>90-91</v>
      </c>
      <c r="AC455" s="12" t="str">
        <f t="shared" si="66"/>
        <v>90</v>
      </c>
      <c r="AD455" t="str">
        <f t="shared" si="67"/>
        <v>4-7</v>
      </c>
      <c r="AE455" t="str">
        <f t="shared" si="68"/>
        <v>4-5</v>
      </c>
      <c r="AF455" s="12" t="str">
        <f t="shared" si="69"/>
        <v>5</v>
      </c>
      <c r="AH455">
        <f t="shared" si="70"/>
        <v>725</v>
      </c>
      <c r="AL455">
        <v>523</v>
      </c>
      <c r="AM455" t="str">
        <f t="shared" si="71"/>
        <v>NOT YOURS</v>
      </c>
    </row>
    <row r="456" spans="12:39">
      <c r="L456" s="1" t="s">
        <v>756</v>
      </c>
      <c r="M456" t="s">
        <v>757</v>
      </c>
      <c r="N456" t="s">
        <v>757</v>
      </c>
      <c r="O456" t="s">
        <v>756</v>
      </c>
      <c r="P456" t="s">
        <v>757</v>
      </c>
      <c r="Q456" t="s">
        <v>756</v>
      </c>
      <c r="R456" t="s">
        <v>756</v>
      </c>
      <c r="S456" t="s">
        <v>758</v>
      </c>
      <c r="T456" t="s">
        <v>758</v>
      </c>
      <c r="U456" t="s">
        <v>758</v>
      </c>
      <c r="W456" t="str">
        <f t="shared" si="63"/>
        <v>64-127</v>
      </c>
      <c r="X456" t="str">
        <f>IF(AND(M456=$A$2,W456=$A$7),$A$10,IF(AND(M456=$A$3,W456=$A$7),$A$11,IF(AND(M456=$A$2,W456=$A$8),$A$21,IF(AND(M456=$A$3,W456=$A$8),$A$22,"ERR"))))</f>
        <v>64-95</v>
      </c>
      <c r="Y456" t="str">
        <f>IF(AND(X456=$A$10,N456=$A$2),$A$13,IF(AND(X456=$A$10,N456=$A$3),$A$15,IF(AND(X456=$A$11,N456=$A$2),$A$17,IF(AND(X456=$A$11,N456=$A$3),$A$19,IF(AND(X456=$A$21,N456=$A$2),$A$23,IF(AND(X456=$A$21,N456=$A$3),$A$25,IF(AND(X456=$A$22,N456=$A$2),$A$27,IF(AND(X456=$A$22,N456=$A$3),$A$29,"ERR"))))))))</f>
        <v>64-79</v>
      </c>
      <c r="Z456" t="str">
        <f t="shared" si="64"/>
        <v>72-79</v>
      </c>
      <c r="AA456" t="str">
        <f>IF(AND(Z456=$B$13,P456=$C$12),$C$13,IF(AND(Z456=$B$13,P456=$F$12),$C$31,IF(AND(Z456=$B$14,P456=$C$12),$C$14,IF(AND(Z456=$B$14,P456=$F$12),$C$32,IF(AND(Z456=$B$15,P456=$C$12),$C$15,IF(AND(Z456=$B$15,P456=$F$12),$C$33,IF(AND(Z456=$B$16,P456=$C$12),$C$16,IF(AND(Z456=$B$16,P456=$F$12),$C$34,IF(AND(Z456=$B$17,P456=$C$12),$C$17,IF(AND(Z456=$B$17,P456=$F$12),$C$35,IF(AND(Z456=$B$18,P456=$C$12),$C$18,IF(AND(Z456=$B$18,P456=$F$12),$C$36,IF(AND(Z456=$B$19,P456=$C$12),$C$19,IF(AND(Z456=$B$19,P456=$F$12),$C$37,IF(AND(Z456=$B$20,P456=$C$12),$C$20,IF(AND(Z456=$B$20,P456=$F$12),$C$38,IF(AND(Z456=$B$23,P456=$C$12),$C$23,IF(AND(Z456=$B$23,P456=$F$12),$C$41,IF(AND(Z456=$B$24,P456=$C$12),$C$24,IF(AND(Z456=$B$24,P456=$F$12),$C$42,IF(AND(Z456=$B$25,P456=$C$12),$C$25,IF(AND(Z456=$B$25,P456=$F$12),$C$43,IF(AND(Z456=$B$26,P456=$C$12),$C$26,IF(AND(Z456=$B$26,P456=$F$12),$C$44,IF(AND(Z456=$B$27,P456=$C$12),$C$27,IF(AND(Z456=$B$27,P456=$F$12),$C$45,IF(AND(Z456=$B$28,P456=$C$12),$C$28,IF(AND(Z456=$B$28,P456=$F$12),$C$46,IF(AND(Z456=$B$29,P456=$C$12),$C$29,IF(AND(Z456=$B$29,P456=$F$12),$C$47,IF(AND(Z456=$B$30,P456=$C$12),$C$30,IF(AND(Z456=$B$30,P456=$F$12),$C$48,"ERR"))))))))))))))))))))))))))))))))</f>
        <v>72-75</v>
      </c>
      <c r="AB456" t="str">
        <f t="shared" si="65"/>
        <v>74-75</v>
      </c>
      <c r="AC456" s="12" t="str">
        <f t="shared" si="66"/>
        <v>75</v>
      </c>
      <c r="AD456" t="str">
        <f t="shared" si="67"/>
        <v>4-7</v>
      </c>
      <c r="AE456" t="str">
        <f t="shared" si="68"/>
        <v>6-7</v>
      </c>
      <c r="AF456" s="12" t="str">
        <f t="shared" si="69"/>
        <v>7</v>
      </c>
      <c r="AH456">
        <f t="shared" si="70"/>
        <v>607</v>
      </c>
      <c r="AL456">
        <v>524</v>
      </c>
      <c r="AM456" t="str">
        <f t="shared" si="71"/>
        <v>NOT YOURS</v>
      </c>
    </row>
    <row r="457" spans="12:39">
      <c r="L457" s="1" t="s">
        <v>756</v>
      </c>
      <c r="M457" t="s">
        <v>757</v>
      </c>
      <c r="N457" t="s">
        <v>757</v>
      </c>
      <c r="O457" t="s">
        <v>757</v>
      </c>
      <c r="P457" t="s">
        <v>756</v>
      </c>
      <c r="Q457" t="s">
        <v>757</v>
      </c>
      <c r="R457" t="s">
        <v>757</v>
      </c>
      <c r="S457" t="s">
        <v>758</v>
      </c>
      <c r="T457" t="s">
        <v>759</v>
      </c>
      <c r="U457" t="s">
        <v>759</v>
      </c>
      <c r="W457" t="str">
        <f t="shared" si="63"/>
        <v>64-127</v>
      </c>
      <c r="X457" t="str">
        <f>IF(AND(M457=$A$2,W457=$A$7),$A$10,IF(AND(M457=$A$3,W457=$A$7),$A$11,IF(AND(M457=$A$2,W457=$A$8),$A$21,IF(AND(M457=$A$3,W457=$A$8),$A$22,"ERR"))))</f>
        <v>64-95</v>
      </c>
      <c r="Y457" t="str">
        <f>IF(AND(X457=$A$10,N457=$A$2),$A$13,IF(AND(X457=$A$10,N457=$A$3),$A$15,IF(AND(X457=$A$11,N457=$A$2),$A$17,IF(AND(X457=$A$11,N457=$A$3),$A$19,IF(AND(X457=$A$21,N457=$A$2),$A$23,IF(AND(X457=$A$21,N457=$A$3),$A$25,IF(AND(X457=$A$22,N457=$A$2),$A$27,IF(AND(X457=$A$22,N457=$A$3),$A$29,"ERR"))))))))</f>
        <v>64-79</v>
      </c>
      <c r="Z457" t="str">
        <f t="shared" si="64"/>
        <v>64-71</v>
      </c>
      <c r="AA457" t="str">
        <f>IF(AND(Z457=$B$13,P457=$C$12),$C$13,IF(AND(Z457=$B$13,P457=$F$12),$C$31,IF(AND(Z457=$B$14,P457=$C$12),$C$14,IF(AND(Z457=$B$14,P457=$F$12),$C$32,IF(AND(Z457=$B$15,P457=$C$12),$C$15,IF(AND(Z457=$B$15,P457=$F$12),$C$33,IF(AND(Z457=$B$16,P457=$C$12),$C$16,IF(AND(Z457=$B$16,P457=$F$12),$C$34,IF(AND(Z457=$B$17,P457=$C$12),$C$17,IF(AND(Z457=$B$17,P457=$F$12),$C$35,IF(AND(Z457=$B$18,P457=$C$12),$C$18,IF(AND(Z457=$B$18,P457=$F$12),$C$36,IF(AND(Z457=$B$19,P457=$C$12),$C$19,IF(AND(Z457=$B$19,P457=$F$12),$C$37,IF(AND(Z457=$B$20,P457=$C$12),$C$20,IF(AND(Z457=$B$20,P457=$F$12),$C$38,IF(AND(Z457=$B$23,P457=$C$12),$C$23,IF(AND(Z457=$B$23,P457=$F$12),$C$41,IF(AND(Z457=$B$24,P457=$C$12),$C$24,IF(AND(Z457=$B$24,P457=$F$12),$C$42,IF(AND(Z457=$B$25,P457=$C$12),$C$25,IF(AND(Z457=$B$25,P457=$F$12),$C$43,IF(AND(Z457=$B$26,P457=$C$12),$C$26,IF(AND(Z457=$B$26,P457=$F$12),$C$44,IF(AND(Z457=$B$27,P457=$C$12),$C$27,IF(AND(Z457=$B$27,P457=$F$12),$C$45,IF(AND(Z457=$B$28,P457=$C$12),$C$28,IF(AND(Z457=$B$28,P457=$F$12),$C$46,IF(AND(Z457=$B$29,P457=$C$12),$C$29,IF(AND(Z457=$B$29,P457=$F$12),$C$47,IF(AND(Z457=$B$30,P457=$C$12),$C$30,IF(AND(Z457=$B$30,P457=$F$12),$C$48,"ERR"))))))))))))))))))))))))))))))))</f>
        <v>68-71</v>
      </c>
      <c r="AB457" t="str">
        <f t="shared" si="65"/>
        <v>68-69</v>
      </c>
      <c r="AC457" s="12" t="str">
        <f t="shared" si="66"/>
        <v>68</v>
      </c>
      <c r="AD457" t="str">
        <f t="shared" si="67"/>
        <v>4-7</v>
      </c>
      <c r="AE457" t="str">
        <f t="shared" si="68"/>
        <v>4-5</v>
      </c>
      <c r="AF457" s="12" t="str">
        <f t="shared" si="69"/>
        <v>4</v>
      </c>
      <c r="AH457">
        <f t="shared" si="70"/>
        <v>548</v>
      </c>
      <c r="AL457">
        <v>525</v>
      </c>
      <c r="AM457" t="str">
        <f t="shared" si="71"/>
        <v>NOT YOURS</v>
      </c>
    </row>
    <row r="458" spans="12:39">
      <c r="L458" s="1" t="s">
        <v>757</v>
      </c>
      <c r="M458" t="s">
        <v>757</v>
      </c>
      <c r="N458" t="s">
        <v>757</v>
      </c>
      <c r="O458" t="s">
        <v>756</v>
      </c>
      <c r="P458" t="s">
        <v>756</v>
      </c>
      <c r="Q458" t="s">
        <v>757</v>
      </c>
      <c r="R458" t="s">
        <v>756</v>
      </c>
      <c r="S458" t="s">
        <v>758</v>
      </c>
      <c r="T458" t="s">
        <v>759</v>
      </c>
      <c r="U458" t="s">
        <v>758</v>
      </c>
      <c r="W458" t="str">
        <f t="shared" si="63"/>
        <v>0-63</v>
      </c>
      <c r="X458" t="str">
        <f>IF(AND(M458=$A$2,W458=$A$7),$A$10,IF(AND(M458=$A$3,W458=$A$7),$A$11,IF(AND(M458=$A$2,W458=$A$8),$A$21,IF(AND(M458=$A$3,W458=$A$8),$A$22,"ERR"))))</f>
        <v>0-31</v>
      </c>
      <c r="Y458" t="str">
        <f>IF(AND(X458=$A$10,N458=$A$2),$A$13,IF(AND(X458=$A$10,N458=$A$3),$A$15,IF(AND(X458=$A$11,N458=$A$2),$A$17,IF(AND(X458=$A$11,N458=$A$3),$A$19,IF(AND(X458=$A$21,N458=$A$2),$A$23,IF(AND(X458=$A$21,N458=$A$3),$A$25,IF(AND(X458=$A$22,N458=$A$2),$A$27,IF(AND(X458=$A$22,N458=$A$3),$A$29,"ERR"))))))))</f>
        <v>0-15</v>
      </c>
      <c r="Z458" t="str">
        <f t="shared" si="64"/>
        <v>8-15</v>
      </c>
      <c r="AA458" t="str">
        <f>IF(AND(Z458=$B$13,P458=$C$12),$C$13,IF(AND(Z458=$B$13,P458=$F$12),$C$31,IF(AND(Z458=$B$14,P458=$C$12),$C$14,IF(AND(Z458=$B$14,P458=$F$12),$C$32,IF(AND(Z458=$B$15,P458=$C$12),$C$15,IF(AND(Z458=$B$15,P458=$F$12),$C$33,IF(AND(Z458=$B$16,P458=$C$12),$C$16,IF(AND(Z458=$B$16,P458=$F$12),$C$34,IF(AND(Z458=$B$17,P458=$C$12),$C$17,IF(AND(Z458=$B$17,P458=$F$12),$C$35,IF(AND(Z458=$B$18,P458=$C$12),$C$18,IF(AND(Z458=$B$18,P458=$F$12),$C$36,IF(AND(Z458=$B$19,P458=$C$12),$C$19,IF(AND(Z458=$B$19,P458=$F$12),$C$37,IF(AND(Z458=$B$20,P458=$C$12),$C$20,IF(AND(Z458=$B$20,P458=$F$12),$C$38,IF(AND(Z458=$B$23,P458=$C$12),$C$23,IF(AND(Z458=$B$23,P458=$F$12),$C$41,IF(AND(Z458=$B$24,P458=$C$12),$C$24,IF(AND(Z458=$B$24,P458=$F$12),$C$42,IF(AND(Z458=$B$25,P458=$C$12),$C$25,IF(AND(Z458=$B$25,P458=$F$12),$C$43,IF(AND(Z458=$B$26,P458=$C$12),$C$26,IF(AND(Z458=$B$26,P458=$F$12),$C$44,IF(AND(Z458=$B$27,P458=$C$12),$C$27,IF(AND(Z458=$B$27,P458=$F$12),$C$45,IF(AND(Z458=$B$28,P458=$C$12),$C$28,IF(AND(Z458=$B$28,P458=$F$12),$C$46,IF(AND(Z458=$B$29,P458=$C$12),$C$29,IF(AND(Z458=$B$29,P458=$F$12),$C$47,IF(AND(Z458=$B$30,P458=$C$12),$C$30,IF(AND(Z458=$B$30,P458=$F$12),$C$48,"ERR"))))))))))))))))))))))))))))))))</f>
        <v>12-15</v>
      </c>
      <c r="AB458" t="str">
        <f t="shared" si="65"/>
        <v>12-13</v>
      </c>
      <c r="AC458" s="12" t="str">
        <f t="shared" si="66"/>
        <v>13</v>
      </c>
      <c r="AD458" t="str">
        <f t="shared" si="67"/>
        <v>4-7</v>
      </c>
      <c r="AE458" t="str">
        <f t="shared" si="68"/>
        <v>4-5</v>
      </c>
      <c r="AF458" s="12" t="str">
        <f t="shared" si="69"/>
        <v>5</v>
      </c>
      <c r="AH458">
        <f t="shared" si="70"/>
        <v>109</v>
      </c>
      <c r="AL458">
        <v>526</v>
      </c>
      <c r="AM458" t="str">
        <f t="shared" si="71"/>
        <v>NOT YOURS</v>
      </c>
    </row>
    <row r="459" spans="12:39">
      <c r="L459" s="1" t="s">
        <v>756</v>
      </c>
      <c r="M459" t="s">
        <v>756</v>
      </c>
      <c r="N459" t="s">
        <v>757</v>
      </c>
      <c r="O459" t="s">
        <v>757</v>
      </c>
      <c r="P459" t="s">
        <v>757</v>
      </c>
      <c r="Q459" t="s">
        <v>757</v>
      </c>
      <c r="R459" t="s">
        <v>756</v>
      </c>
      <c r="S459" t="s">
        <v>758</v>
      </c>
      <c r="T459" t="s">
        <v>758</v>
      </c>
      <c r="U459" t="s">
        <v>758</v>
      </c>
      <c r="W459" t="str">
        <f t="shared" si="63"/>
        <v>64-127</v>
      </c>
      <c r="X459" t="str">
        <f>IF(AND(M459=$A$2,W459=$A$7),$A$10,IF(AND(M459=$A$3,W459=$A$7),$A$11,IF(AND(M459=$A$2,W459=$A$8),$A$21,IF(AND(M459=$A$3,W459=$A$8),$A$22,"ERR"))))</f>
        <v>96-127</v>
      </c>
      <c r="Y459" t="str">
        <f>IF(AND(X459=$A$10,N459=$A$2),$A$13,IF(AND(X459=$A$10,N459=$A$3),$A$15,IF(AND(X459=$A$11,N459=$A$2),$A$17,IF(AND(X459=$A$11,N459=$A$3),$A$19,IF(AND(X459=$A$21,N459=$A$2),$A$23,IF(AND(X459=$A$21,N459=$A$3),$A$25,IF(AND(X459=$A$22,N459=$A$2),$A$27,IF(AND(X459=$A$22,N459=$A$3),$A$29,"ERR"))))))))</f>
        <v>96-111</v>
      </c>
      <c r="Z459" t="str">
        <f t="shared" si="64"/>
        <v>96-103</v>
      </c>
      <c r="AA459" t="str">
        <f>IF(AND(Z459=$B$13,P459=$C$12),$C$13,IF(AND(Z459=$B$13,P459=$F$12),$C$31,IF(AND(Z459=$B$14,P459=$C$12),$C$14,IF(AND(Z459=$B$14,P459=$F$12),$C$32,IF(AND(Z459=$B$15,P459=$C$12),$C$15,IF(AND(Z459=$B$15,P459=$F$12),$C$33,IF(AND(Z459=$B$16,P459=$C$12),$C$16,IF(AND(Z459=$B$16,P459=$F$12),$C$34,IF(AND(Z459=$B$17,P459=$C$12),$C$17,IF(AND(Z459=$B$17,P459=$F$12),$C$35,IF(AND(Z459=$B$18,P459=$C$12),$C$18,IF(AND(Z459=$B$18,P459=$F$12),$C$36,IF(AND(Z459=$B$19,P459=$C$12),$C$19,IF(AND(Z459=$B$19,P459=$F$12),$C$37,IF(AND(Z459=$B$20,P459=$C$12),$C$20,IF(AND(Z459=$B$20,P459=$F$12),$C$38,IF(AND(Z459=$B$23,P459=$C$12),$C$23,IF(AND(Z459=$B$23,P459=$F$12),$C$41,IF(AND(Z459=$B$24,P459=$C$12),$C$24,IF(AND(Z459=$B$24,P459=$F$12),$C$42,IF(AND(Z459=$B$25,P459=$C$12),$C$25,IF(AND(Z459=$B$25,P459=$F$12),$C$43,IF(AND(Z459=$B$26,P459=$C$12),$C$26,IF(AND(Z459=$B$26,P459=$F$12),$C$44,IF(AND(Z459=$B$27,P459=$C$12),$C$27,IF(AND(Z459=$B$27,P459=$F$12),$C$45,IF(AND(Z459=$B$28,P459=$C$12),$C$28,IF(AND(Z459=$B$28,P459=$F$12),$C$46,IF(AND(Z459=$B$29,P459=$C$12),$C$29,IF(AND(Z459=$B$29,P459=$F$12),$C$47,IF(AND(Z459=$B$30,P459=$C$12),$C$30,IF(AND(Z459=$B$30,P459=$F$12),$C$48,"ERR"))))))))))))))))))))))))))))))))</f>
        <v>96-99</v>
      </c>
      <c r="AB459" t="str">
        <f t="shared" si="65"/>
        <v>96-97</v>
      </c>
      <c r="AC459" s="12" t="str">
        <f t="shared" si="66"/>
        <v>97</v>
      </c>
      <c r="AD459" t="str">
        <f t="shared" si="67"/>
        <v>4-7</v>
      </c>
      <c r="AE459" t="str">
        <f t="shared" si="68"/>
        <v>6-7</v>
      </c>
      <c r="AF459" s="12" t="str">
        <f t="shared" si="69"/>
        <v>7</v>
      </c>
      <c r="AH459">
        <f t="shared" si="70"/>
        <v>783</v>
      </c>
      <c r="AL459">
        <v>527</v>
      </c>
      <c r="AM459" t="str">
        <f t="shared" si="71"/>
        <v>NOT YOURS</v>
      </c>
    </row>
    <row r="460" spans="12:39">
      <c r="L460" s="1" t="s">
        <v>757</v>
      </c>
      <c r="M460" t="s">
        <v>756</v>
      </c>
      <c r="N460" t="s">
        <v>756</v>
      </c>
      <c r="O460" t="s">
        <v>756</v>
      </c>
      <c r="P460" t="s">
        <v>756</v>
      </c>
      <c r="Q460" t="s">
        <v>756</v>
      </c>
      <c r="R460" t="s">
        <v>756</v>
      </c>
      <c r="S460" t="s">
        <v>759</v>
      </c>
      <c r="T460" t="s">
        <v>758</v>
      </c>
      <c r="U460" t="s">
        <v>759</v>
      </c>
      <c r="W460" t="str">
        <f t="shared" si="63"/>
        <v>0-63</v>
      </c>
      <c r="X460" t="str">
        <f>IF(AND(M460=$A$2,W460=$A$7),$A$10,IF(AND(M460=$A$3,W460=$A$7),$A$11,IF(AND(M460=$A$2,W460=$A$8),$A$21,IF(AND(M460=$A$3,W460=$A$8),$A$22,"ERR"))))</f>
        <v>32-63</v>
      </c>
      <c r="Y460" t="str">
        <f>IF(AND(X460=$A$10,N460=$A$2),$A$13,IF(AND(X460=$A$10,N460=$A$3),$A$15,IF(AND(X460=$A$11,N460=$A$2),$A$17,IF(AND(X460=$A$11,N460=$A$3),$A$19,IF(AND(X460=$A$21,N460=$A$2),$A$23,IF(AND(X460=$A$21,N460=$A$3),$A$25,IF(AND(X460=$A$22,N460=$A$2),$A$27,IF(AND(X460=$A$22,N460=$A$3),$A$29,"ERR"))))))))</f>
        <v>48-63</v>
      </c>
      <c r="Z460" t="str">
        <f t="shared" si="64"/>
        <v>56-63</v>
      </c>
      <c r="AA460" t="str">
        <f>IF(AND(Z460=$B$13,P460=$C$12),$C$13,IF(AND(Z460=$B$13,P460=$F$12),$C$31,IF(AND(Z460=$B$14,P460=$C$12),$C$14,IF(AND(Z460=$B$14,P460=$F$12),$C$32,IF(AND(Z460=$B$15,P460=$C$12),$C$15,IF(AND(Z460=$B$15,P460=$F$12),$C$33,IF(AND(Z460=$B$16,P460=$C$12),$C$16,IF(AND(Z460=$B$16,P460=$F$12),$C$34,IF(AND(Z460=$B$17,P460=$C$12),$C$17,IF(AND(Z460=$B$17,P460=$F$12),$C$35,IF(AND(Z460=$B$18,P460=$C$12),$C$18,IF(AND(Z460=$B$18,P460=$F$12),$C$36,IF(AND(Z460=$B$19,P460=$C$12),$C$19,IF(AND(Z460=$B$19,P460=$F$12),$C$37,IF(AND(Z460=$B$20,P460=$C$12),$C$20,IF(AND(Z460=$B$20,P460=$F$12),$C$38,IF(AND(Z460=$B$23,P460=$C$12),$C$23,IF(AND(Z460=$B$23,P460=$F$12),$C$41,IF(AND(Z460=$B$24,P460=$C$12),$C$24,IF(AND(Z460=$B$24,P460=$F$12),$C$42,IF(AND(Z460=$B$25,P460=$C$12),$C$25,IF(AND(Z460=$B$25,P460=$F$12),$C$43,IF(AND(Z460=$B$26,P460=$C$12),$C$26,IF(AND(Z460=$B$26,P460=$F$12),$C$44,IF(AND(Z460=$B$27,P460=$C$12),$C$27,IF(AND(Z460=$B$27,P460=$F$12),$C$45,IF(AND(Z460=$B$28,P460=$C$12),$C$28,IF(AND(Z460=$B$28,P460=$F$12),$C$46,IF(AND(Z460=$B$29,P460=$C$12),$C$29,IF(AND(Z460=$B$29,P460=$F$12),$C$47,IF(AND(Z460=$B$30,P460=$C$12),$C$30,IF(AND(Z460=$B$30,P460=$F$12),$C$48,"ERR"))))))))))))))))))))))))))))))))</f>
        <v>60-63</v>
      </c>
      <c r="AB460" t="str">
        <f t="shared" si="65"/>
        <v>62-63</v>
      </c>
      <c r="AC460" s="12" t="str">
        <f t="shared" si="66"/>
        <v>63</v>
      </c>
      <c r="AD460" t="str">
        <f t="shared" si="67"/>
        <v>0-3</v>
      </c>
      <c r="AE460" t="str">
        <f t="shared" si="68"/>
        <v>2-3</v>
      </c>
      <c r="AF460" s="12" t="str">
        <f t="shared" si="69"/>
        <v>2</v>
      </c>
      <c r="AH460">
        <f t="shared" si="70"/>
        <v>506</v>
      </c>
      <c r="AL460">
        <v>528</v>
      </c>
      <c r="AM460" t="str">
        <f t="shared" si="71"/>
        <v>NOT YOURS</v>
      </c>
    </row>
    <row r="461" spans="12:39">
      <c r="L461" s="1" t="s">
        <v>757</v>
      </c>
      <c r="M461" t="s">
        <v>757</v>
      </c>
      <c r="N461" t="s">
        <v>757</v>
      </c>
      <c r="O461" t="s">
        <v>756</v>
      </c>
      <c r="P461" t="s">
        <v>756</v>
      </c>
      <c r="Q461" t="s">
        <v>756</v>
      </c>
      <c r="R461" t="s">
        <v>757</v>
      </c>
      <c r="S461" t="s">
        <v>758</v>
      </c>
      <c r="T461" t="s">
        <v>758</v>
      </c>
      <c r="U461" t="s">
        <v>759</v>
      </c>
      <c r="W461" t="str">
        <f t="shared" si="63"/>
        <v>0-63</v>
      </c>
      <c r="X461" t="str">
        <f>IF(AND(M461=$A$2,W461=$A$7),$A$10,IF(AND(M461=$A$3,W461=$A$7),$A$11,IF(AND(M461=$A$2,W461=$A$8),$A$21,IF(AND(M461=$A$3,W461=$A$8),$A$22,"ERR"))))</f>
        <v>0-31</v>
      </c>
      <c r="Y461" t="str">
        <f>IF(AND(X461=$A$10,N461=$A$2),$A$13,IF(AND(X461=$A$10,N461=$A$3),$A$15,IF(AND(X461=$A$11,N461=$A$2),$A$17,IF(AND(X461=$A$11,N461=$A$3),$A$19,IF(AND(X461=$A$21,N461=$A$2),$A$23,IF(AND(X461=$A$21,N461=$A$3),$A$25,IF(AND(X461=$A$22,N461=$A$2),$A$27,IF(AND(X461=$A$22,N461=$A$3),$A$29,"ERR"))))))))</f>
        <v>0-15</v>
      </c>
      <c r="Z461" t="str">
        <f t="shared" si="64"/>
        <v>8-15</v>
      </c>
      <c r="AA461" t="str">
        <f>IF(AND(Z461=$B$13,P461=$C$12),$C$13,IF(AND(Z461=$B$13,P461=$F$12),$C$31,IF(AND(Z461=$B$14,P461=$C$12),$C$14,IF(AND(Z461=$B$14,P461=$F$12),$C$32,IF(AND(Z461=$B$15,P461=$C$12),$C$15,IF(AND(Z461=$B$15,P461=$F$12),$C$33,IF(AND(Z461=$B$16,P461=$C$12),$C$16,IF(AND(Z461=$B$16,P461=$F$12),$C$34,IF(AND(Z461=$B$17,P461=$C$12),$C$17,IF(AND(Z461=$B$17,P461=$F$12),$C$35,IF(AND(Z461=$B$18,P461=$C$12),$C$18,IF(AND(Z461=$B$18,P461=$F$12),$C$36,IF(AND(Z461=$B$19,P461=$C$12),$C$19,IF(AND(Z461=$B$19,P461=$F$12),$C$37,IF(AND(Z461=$B$20,P461=$C$12),$C$20,IF(AND(Z461=$B$20,P461=$F$12),$C$38,IF(AND(Z461=$B$23,P461=$C$12),$C$23,IF(AND(Z461=$B$23,P461=$F$12),$C$41,IF(AND(Z461=$B$24,P461=$C$12),$C$24,IF(AND(Z461=$B$24,P461=$F$12),$C$42,IF(AND(Z461=$B$25,P461=$C$12),$C$25,IF(AND(Z461=$B$25,P461=$F$12),$C$43,IF(AND(Z461=$B$26,P461=$C$12),$C$26,IF(AND(Z461=$B$26,P461=$F$12),$C$44,IF(AND(Z461=$B$27,P461=$C$12),$C$27,IF(AND(Z461=$B$27,P461=$F$12),$C$45,IF(AND(Z461=$B$28,P461=$C$12),$C$28,IF(AND(Z461=$B$28,P461=$F$12),$C$46,IF(AND(Z461=$B$29,P461=$C$12),$C$29,IF(AND(Z461=$B$29,P461=$F$12),$C$47,IF(AND(Z461=$B$30,P461=$C$12),$C$30,IF(AND(Z461=$B$30,P461=$F$12),$C$48,"ERR"))))))))))))))))))))))))))))))))</f>
        <v>12-15</v>
      </c>
      <c r="AB461" t="str">
        <f t="shared" si="65"/>
        <v>14-15</v>
      </c>
      <c r="AC461" s="12" t="str">
        <f t="shared" si="66"/>
        <v>14</v>
      </c>
      <c r="AD461" t="str">
        <f t="shared" si="67"/>
        <v>4-7</v>
      </c>
      <c r="AE461" t="str">
        <f t="shared" si="68"/>
        <v>6-7</v>
      </c>
      <c r="AF461" s="12" t="str">
        <f t="shared" si="69"/>
        <v>6</v>
      </c>
      <c r="AH461">
        <f t="shared" si="70"/>
        <v>118</v>
      </c>
      <c r="AL461">
        <v>529</v>
      </c>
      <c r="AM461" t="str">
        <f t="shared" si="71"/>
        <v>NOT YOURS</v>
      </c>
    </row>
    <row r="462" spans="12:39">
      <c r="L462" s="1" t="s">
        <v>757</v>
      </c>
      <c r="M462" t="s">
        <v>757</v>
      </c>
      <c r="N462" t="s">
        <v>756</v>
      </c>
      <c r="O462" t="s">
        <v>756</v>
      </c>
      <c r="P462" t="s">
        <v>757</v>
      </c>
      <c r="Q462" t="s">
        <v>757</v>
      </c>
      <c r="R462" t="s">
        <v>757</v>
      </c>
      <c r="S462" t="s">
        <v>758</v>
      </c>
      <c r="T462" t="s">
        <v>758</v>
      </c>
      <c r="U462" t="s">
        <v>759</v>
      </c>
      <c r="W462" t="str">
        <f t="shared" si="63"/>
        <v>0-63</v>
      </c>
      <c r="X462" t="str">
        <f>IF(AND(M462=$A$2,W462=$A$7),$A$10,IF(AND(M462=$A$3,W462=$A$7),$A$11,IF(AND(M462=$A$2,W462=$A$8),$A$21,IF(AND(M462=$A$3,W462=$A$8),$A$22,"ERR"))))</f>
        <v>0-31</v>
      </c>
      <c r="Y462" t="str">
        <f>IF(AND(X462=$A$10,N462=$A$2),$A$13,IF(AND(X462=$A$10,N462=$A$3),$A$15,IF(AND(X462=$A$11,N462=$A$2),$A$17,IF(AND(X462=$A$11,N462=$A$3),$A$19,IF(AND(X462=$A$21,N462=$A$2),$A$23,IF(AND(X462=$A$21,N462=$A$3),$A$25,IF(AND(X462=$A$22,N462=$A$2),$A$27,IF(AND(X462=$A$22,N462=$A$3),$A$29,"ERR"))))))))</f>
        <v>16-31</v>
      </c>
      <c r="Z462" t="str">
        <f t="shared" si="64"/>
        <v>24-31</v>
      </c>
      <c r="AA462" t="str">
        <f>IF(AND(Z462=$B$13,P462=$C$12),$C$13,IF(AND(Z462=$B$13,P462=$F$12),$C$31,IF(AND(Z462=$B$14,P462=$C$12),$C$14,IF(AND(Z462=$B$14,P462=$F$12),$C$32,IF(AND(Z462=$B$15,P462=$C$12),$C$15,IF(AND(Z462=$B$15,P462=$F$12),$C$33,IF(AND(Z462=$B$16,P462=$C$12),$C$16,IF(AND(Z462=$B$16,P462=$F$12),$C$34,IF(AND(Z462=$B$17,P462=$C$12),$C$17,IF(AND(Z462=$B$17,P462=$F$12),$C$35,IF(AND(Z462=$B$18,P462=$C$12),$C$18,IF(AND(Z462=$B$18,P462=$F$12),$C$36,IF(AND(Z462=$B$19,P462=$C$12),$C$19,IF(AND(Z462=$B$19,P462=$F$12),$C$37,IF(AND(Z462=$B$20,P462=$C$12),$C$20,IF(AND(Z462=$B$20,P462=$F$12),$C$38,IF(AND(Z462=$B$23,P462=$C$12),$C$23,IF(AND(Z462=$B$23,P462=$F$12),$C$41,IF(AND(Z462=$B$24,P462=$C$12),$C$24,IF(AND(Z462=$B$24,P462=$F$12),$C$42,IF(AND(Z462=$B$25,P462=$C$12),$C$25,IF(AND(Z462=$B$25,P462=$F$12),$C$43,IF(AND(Z462=$B$26,P462=$C$12),$C$26,IF(AND(Z462=$B$26,P462=$F$12),$C$44,IF(AND(Z462=$B$27,P462=$C$12),$C$27,IF(AND(Z462=$B$27,P462=$F$12),$C$45,IF(AND(Z462=$B$28,P462=$C$12),$C$28,IF(AND(Z462=$B$28,P462=$F$12),$C$46,IF(AND(Z462=$B$29,P462=$C$12),$C$29,IF(AND(Z462=$B$29,P462=$F$12),$C$47,IF(AND(Z462=$B$30,P462=$C$12),$C$30,IF(AND(Z462=$B$30,P462=$F$12),$C$48,"ERR"))))))))))))))))))))))))))))))))</f>
        <v>24-27</v>
      </c>
      <c r="AB462" t="str">
        <f t="shared" si="65"/>
        <v>24-25</v>
      </c>
      <c r="AC462" s="12" t="str">
        <f t="shared" si="66"/>
        <v>24</v>
      </c>
      <c r="AD462" t="str">
        <f t="shared" si="67"/>
        <v>4-7</v>
      </c>
      <c r="AE462" t="str">
        <f t="shared" si="68"/>
        <v>6-7</v>
      </c>
      <c r="AF462" s="12" t="str">
        <f t="shared" si="69"/>
        <v>6</v>
      </c>
      <c r="AH462">
        <f t="shared" si="70"/>
        <v>198</v>
      </c>
      <c r="AL462">
        <v>530</v>
      </c>
      <c r="AM462" t="str">
        <f t="shared" si="71"/>
        <v>NOT YOURS</v>
      </c>
    </row>
    <row r="463" spans="12:39">
      <c r="L463" s="1" t="s">
        <v>756</v>
      </c>
      <c r="M463" t="s">
        <v>756</v>
      </c>
      <c r="N463" t="s">
        <v>757</v>
      </c>
      <c r="O463" t="s">
        <v>757</v>
      </c>
      <c r="P463" t="s">
        <v>757</v>
      </c>
      <c r="Q463" t="s">
        <v>757</v>
      </c>
      <c r="R463" t="s">
        <v>757</v>
      </c>
      <c r="S463" t="s">
        <v>758</v>
      </c>
      <c r="T463" t="s">
        <v>758</v>
      </c>
      <c r="U463" t="s">
        <v>759</v>
      </c>
      <c r="W463" t="str">
        <f t="shared" si="63"/>
        <v>64-127</v>
      </c>
      <c r="X463" t="str">
        <f>IF(AND(M463=$A$2,W463=$A$7),$A$10,IF(AND(M463=$A$3,W463=$A$7),$A$11,IF(AND(M463=$A$2,W463=$A$8),$A$21,IF(AND(M463=$A$3,W463=$A$8),$A$22,"ERR"))))</f>
        <v>96-127</v>
      </c>
      <c r="Y463" t="str">
        <f>IF(AND(X463=$A$10,N463=$A$2),$A$13,IF(AND(X463=$A$10,N463=$A$3),$A$15,IF(AND(X463=$A$11,N463=$A$2),$A$17,IF(AND(X463=$A$11,N463=$A$3),$A$19,IF(AND(X463=$A$21,N463=$A$2),$A$23,IF(AND(X463=$A$21,N463=$A$3),$A$25,IF(AND(X463=$A$22,N463=$A$2),$A$27,IF(AND(X463=$A$22,N463=$A$3),$A$29,"ERR"))))))))</f>
        <v>96-111</v>
      </c>
      <c r="Z463" t="str">
        <f t="shared" si="64"/>
        <v>96-103</v>
      </c>
      <c r="AA463" t="str">
        <f>IF(AND(Z463=$B$13,P463=$C$12),$C$13,IF(AND(Z463=$B$13,P463=$F$12),$C$31,IF(AND(Z463=$B$14,P463=$C$12),$C$14,IF(AND(Z463=$B$14,P463=$F$12),$C$32,IF(AND(Z463=$B$15,P463=$C$12),$C$15,IF(AND(Z463=$B$15,P463=$F$12),$C$33,IF(AND(Z463=$B$16,P463=$C$12),$C$16,IF(AND(Z463=$B$16,P463=$F$12),$C$34,IF(AND(Z463=$B$17,P463=$C$12),$C$17,IF(AND(Z463=$B$17,P463=$F$12),$C$35,IF(AND(Z463=$B$18,P463=$C$12),$C$18,IF(AND(Z463=$B$18,P463=$F$12),$C$36,IF(AND(Z463=$B$19,P463=$C$12),$C$19,IF(AND(Z463=$B$19,P463=$F$12),$C$37,IF(AND(Z463=$B$20,P463=$C$12),$C$20,IF(AND(Z463=$B$20,P463=$F$12),$C$38,IF(AND(Z463=$B$23,P463=$C$12),$C$23,IF(AND(Z463=$B$23,P463=$F$12),$C$41,IF(AND(Z463=$B$24,P463=$C$12),$C$24,IF(AND(Z463=$B$24,P463=$F$12),$C$42,IF(AND(Z463=$B$25,P463=$C$12),$C$25,IF(AND(Z463=$B$25,P463=$F$12),$C$43,IF(AND(Z463=$B$26,P463=$C$12),$C$26,IF(AND(Z463=$B$26,P463=$F$12),$C$44,IF(AND(Z463=$B$27,P463=$C$12),$C$27,IF(AND(Z463=$B$27,P463=$F$12),$C$45,IF(AND(Z463=$B$28,P463=$C$12),$C$28,IF(AND(Z463=$B$28,P463=$F$12),$C$46,IF(AND(Z463=$B$29,P463=$C$12),$C$29,IF(AND(Z463=$B$29,P463=$F$12),$C$47,IF(AND(Z463=$B$30,P463=$C$12),$C$30,IF(AND(Z463=$B$30,P463=$F$12),$C$48,"ERR"))))))))))))))))))))))))))))))))</f>
        <v>96-99</v>
      </c>
      <c r="AB463" t="str">
        <f t="shared" si="65"/>
        <v>96-97</v>
      </c>
      <c r="AC463" s="12" t="str">
        <f t="shared" si="66"/>
        <v>96</v>
      </c>
      <c r="AD463" t="str">
        <f t="shared" si="67"/>
        <v>4-7</v>
      </c>
      <c r="AE463" t="str">
        <f t="shared" si="68"/>
        <v>6-7</v>
      </c>
      <c r="AF463" s="12" t="str">
        <f t="shared" si="69"/>
        <v>6</v>
      </c>
      <c r="AH463">
        <f t="shared" si="70"/>
        <v>774</v>
      </c>
      <c r="AL463">
        <v>531</v>
      </c>
      <c r="AM463" t="str">
        <f t="shared" si="71"/>
        <v>NOT YOURS</v>
      </c>
    </row>
    <row r="464" spans="12:39">
      <c r="L464" s="1" t="s">
        <v>757</v>
      </c>
      <c r="M464" t="s">
        <v>756</v>
      </c>
      <c r="N464" t="s">
        <v>756</v>
      </c>
      <c r="O464" t="s">
        <v>756</v>
      </c>
      <c r="P464" t="s">
        <v>757</v>
      </c>
      <c r="Q464" t="s">
        <v>757</v>
      </c>
      <c r="R464" t="s">
        <v>757</v>
      </c>
      <c r="S464" t="s">
        <v>758</v>
      </c>
      <c r="T464" t="s">
        <v>759</v>
      </c>
      <c r="U464" t="s">
        <v>758</v>
      </c>
      <c r="W464" t="str">
        <f t="shared" si="63"/>
        <v>0-63</v>
      </c>
      <c r="X464" t="str">
        <f>IF(AND(M464=$A$2,W464=$A$7),$A$10,IF(AND(M464=$A$3,W464=$A$7),$A$11,IF(AND(M464=$A$2,W464=$A$8),$A$21,IF(AND(M464=$A$3,W464=$A$8),$A$22,"ERR"))))</f>
        <v>32-63</v>
      </c>
      <c r="Y464" t="str">
        <f>IF(AND(X464=$A$10,N464=$A$2),$A$13,IF(AND(X464=$A$10,N464=$A$3),$A$15,IF(AND(X464=$A$11,N464=$A$2),$A$17,IF(AND(X464=$A$11,N464=$A$3),$A$19,IF(AND(X464=$A$21,N464=$A$2),$A$23,IF(AND(X464=$A$21,N464=$A$3),$A$25,IF(AND(X464=$A$22,N464=$A$2),$A$27,IF(AND(X464=$A$22,N464=$A$3),$A$29,"ERR"))))))))</f>
        <v>48-63</v>
      </c>
      <c r="Z464" t="str">
        <f t="shared" si="64"/>
        <v>56-63</v>
      </c>
      <c r="AA464" t="str">
        <f>IF(AND(Z464=$B$13,P464=$C$12),$C$13,IF(AND(Z464=$B$13,P464=$F$12),$C$31,IF(AND(Z464=$B$14,P464=$C$12),$C$14,IF(AND(Z464=$B$14,P464=$F$12),$C$32,IF(AND(Z464=$B$15,P464=$C$12),$C$15,IF(AND(Z464=$B$15,P464=$F$12),$C$33,IF(AND(Z464=$B$16,P464=$C$12),$C$16,IF(AND(Z464=$B$16,P464=$F$12),$C$34,IF(AND(Z464=$B$17,P464=$C$12),$C$17,IF(AND(Z464=$B$17,P464=$F$12),$C$35,IF(AND(Z464=$B$18,P464=$C$12),$C$18,IF(AND(Z464=$B$18,P464=$F$12),$C$36,IF(AND(Z464=$B$19,P464=$C$12),$C$19,IF(AND(Z464=$B$19,P464=$F$12),$C$37,IF(AND(Z464=$B$20,P464=$C$12),$C$20,IF(AND(Z464=$B$20,P464=$F$12),$C$38,IF(AND(Z464=$B$23,P464=$C$12),$C$23,IF(AND(Z464=$B$23,P464=$F$12),$C$41,IF(AND(Z464=$B$24,P464=$C$12),$C$24,IF(AND(Z464=$B$24,P464=$F$12),$C$42,IF(AND(Z464=$B$25,P464=$C$12),$C$25,IF(AND(Z464=$B$25,P464=$F$12),$C$43,IF(AND(Z464=$B$26,P464=$C$12),$C$26,IF(AND(Z464=$B$26,P464=$F$12),$C$44,IF(AND(Z464=$B$27,P464=$C$12),$C$27,IF(AND(Z464=$B$27,P464=$F$12),$C$45,IF(AND(Z464=$B$28,P464=$C$12),$C$28,IF(AND(Z464=$B$28,P464=$F$12),$C$46,IF(AND(Z464=$B$29,P464=$C$12),$C$29,IF(AND(Z464=$B$29,P464=$F$12),$C$47,IF(AND(Z464=$B$30,P464=$C$12),$C$30,IF(AND(Z464=$B$30,P464=$F$12),$C$48,"ERR"))))))))))))))))))))))))))))))))</f>
        <v>56-59</v>
      </c>
      <c r="AB464" t="str">
        <f t="shared" si="65"/>
        <v>56-57</v>
      </c>
      <c r="AC464" s="12" t="str">
        <f t="shared" si="66"/>
        <v>56</v>
      </c>
      <c r="AD464" t="str">
        <f t="shared" si="67"/>
        <v>4-7</v>
      </c>
      <c r="AE464" t="str">
        <f t="shared" si="68"/>
        <v>4-5</v>
      </c>
      <c r="AF464" s="12" t="str">
        <f t="shared" si="69"/>
        <v>5</v>
      </c>
      <c r="AH464">
        <f t="shared" si="70"/>
        <v>453</v>
      </c>
      <c r="AL464">
        <v>532</v>
      </c>
      <c r="AM464" t="str">
        <f t="shared" si="71"/>
        <v>NOT YOURS</v>
      </c>
    </row>
    <row r="465" spans="12:39">
      <c r="L465" s="1" t="s">
        <v>757</v>
      </c>
      <c r="M465" t="s">
        <v>756</v>
      </c>
      <c r="N465" t="s">
        <v>756</v>
      </c>
      <c r="O465" t="s">
        <v>757</v>
      </c>
      <c r="P465" t="s">
        <v>756</v>
      </c>
      <c r="Q465" t="s">
        <v>757</v>
      </c>
      <c r="R465" t="s">
        <v>756</v>
      </c>
      <c r="S465" t="s">
        <v>759</v>
      </c>
      <c r="T465" t="s">
        <v>759</v>
      </c>
      <c r="U465" t="s">
        <v>759</v>
      </c>
      <c r="W465" t="str">
        <f t="shared" si="63"/>
        <v>0-63</v>
      </c>
      <c r="X465" t="str">
        <f>IF(AND(M465=$A$2,W465=$A$7),$A$10,IF(AND(M465=$A$3,W465=$A$7),$A$11,IF(AND(M465=$A$2,W465=$A$8),$A$21,IF(AND(M465=$A$3,W465=$A$8),$A$22,"ERR"))))</f>
        <v>32-63</v>
      </c>
      <c r="Y465" t="str">
        <f>IF(AND(X465=$A$10,N465=$A$2),$A$13,IF(AND(X465=$A$10,N465=$A$3),$A$15,IF(AND(X465=$A$11,N465=$A$2),$A$17,IF(AND(X465=$A$11,N465=$A$3),$A$19,IF(AND(X465=$A$21,N465=$A$2),$A$23,IF(AND(X465=$A$21,N465=$A$3),$A$25,IF(AND(X465=$A$22,N465=$A$2),$A$27,IF(AND(X465=$A$22,N465=$A$3),$A$29,"ERR"))))))))</f>
        <v>48-63</v>
      </c>
      <c r="Z465" t="str">
        <f t="shared" si="64"/>
        <v>48-55</v>
      </c>
      <c r="AA465" t="str">
        <f>IF(AND(Z465=$B$13,P465=$C$12),$C$13,IF(AND(Z465=$B$13,P465=$F$12),$C$31,IF(AND(Z465=$B$14,P465=$C$12),$C$14,IF(AND(Z465=$B$14,P465=$F$12),$C$32,IF(AND(Z465=$B$15,P465=$C$12),$C$15,IF(AND(Z465=$B$15,P465=$F$12),$C$33,IF(AND(Z465=$B$16,P465=$C$12),$C$16,IF(AND(Z465=$B$16,P465=$F$12),$C$34,IF(AND(Z465=$B$17,P465=$C$12),$C$17,IF(AND(Z465=$B$17,P465=$F$12),$C$35,IF(AND(Z465=$B$18,P465=$C$12),$C$18,IF(AND(Z465=$B$18,P465=$F$12),$C$36,IF(AND(Z465=$B$19,P465=$C$12),$C$19,IF(AND(Z465=$B$19,P465=$F$12),$C$37,IF(AND(Z465=$B$20,P465=$C$12),$C$20,IF(AND(Z465=$B$20,P465=$F$12),$C$38,IF(AND(Z465=$B$23,P465=$C$12),$C$23,IF(AND(Z465=$B$23,P465=$F$12),$C$41,IF(AND(Z465=$B$24,P465=$C$12),$C$24,IF(AND(Z465=$B$24,P465=$F$12),$C$42,IF(AND(Z465=$B$25,P465=$C$12),$C$25,IF(AND(Z465=$B$25,P465=$F$12),$C$43,IF(AND(Z465=$B$26,P465=$C$12),$C$26,IF(AND(Z465=$B$26,P465=$F$12),$C$44,IF(AND(Z465=$B$27,P465=$C$12),$C$27,IF(AND(Z465=$B$27,P465=$F$12),$C$45,IF(AND(Z465=$B$28,P465=$C$12),$C$28,IF(AND(Z465=$B$28,P465=$F$12),$C$46,IF(AND(Z465=$B$29,P465=$C$12),$C$29,IF(AND(Z465=$B$29,P465=$F$12),$C$47,IF(AND(Z465=$B$30,P465=$C$12),$C$30,IF(AND(Z465=$B$30,P465=$F$12),$C$48,"ERR"))))))))))))))))))))))))))))))))</f>
        <v>52-55</v>
      </c>
      <c r="AB465" t="str">
        <f t="shared" si="65"/>
        <v>52-53</v>
      </c>
      <c r="AC465" s="12" t="str">
        <f t="shared" si="66"/>
        <v>53</v>
      </c>
      <c r="AD465" t="str">
        <f t="shared" si="67"/>
        <v>0-3</v>
      </c>
      <c r="AE465" t="str">
        <f t="shared" si="68"/>
        <v>0-1</v>
      </c>
      <c r="AF465" s="12" t="str">
        <f t="shared" si="69"/>
        <v>0</v>
      </c>
      <c r="AH465">
        <f t="shared" si="70"/>
        <v>424</v>
      </c>
      <c r="AL465">
        <v>533</v>
      </c>
      <c r="AM465" t="str">
        <f t="shared" si="71"/>
        <v>NOT YOURS</v>
      </c>
    </row>
    <row r="466" spans="12:39">
      <c r="L466" s="1" t="s">
        <v>757</v>
      </c>
      <c r="M466" t="s">
        <v>757</v>
      </c>
      <c r="N466" t="s">
        <v>757</v>
      </c>
      <c r="O466" t="s">
        <v>756</v>
      </c>
      <c r="P466" t="s">
        <v>757</v>
      </c>
      <c r="Q466" t="s">
        <v>756</v>
      </c>
      <c r="R466" t="s">
        <v>756</v>
      </c>
      <c r="S466" t="s">
        <v>758</v>
      </c>
      <c r="T466" t="s">
        <v>758</v>
      </c>
      <c r="U466" t="s">
        <v>758</v>
      </c>
      <c r="W466" t="str">
        <f t="shared" si="63"/>
        <v>0-63</v>
      </c>
      <c r="X466" t="str">
        <f>IF(AND(M466=$A$2,W466=$A$7),$A$10,IF(AND(M466=$A$3,W466=$A$7),$A$11,IF(AND(M466=$A$2,W466=$A$8),$A$21,IF(AND(M466=$A$3,W466=$A$8),$A$22,"ERR"))))</f>
        <v>0-31</v>
      </c>
      <c r="Y466" t="str">
        <f>IF(AND(X466=$A$10,N466=$A$2),$A$13,IF(AND(X466=$A$10,N466=$A$3),$A$15,IF(AND(X466=$A$11,N466=$A$2),$A$17,IF(AND(X466=$A$11,N466=$A$3),$A$19,IF(AND(X466=$A$21,N466=$A$2),$A$23,IF(AND(X466=$A$21,N466=$A$3),$A$25,IF(AND(X466=$A$22,N466=$A$2),$A$27,IF(AND(X466=$A$22,N466=$A$3),$A$29,"ERR"))))))))</f>
        <v>0-15</v>
      </c>
      <c r="Z466" t="str">
        <f t="shared" si="64"/>
        <v>8-15</v>
      </c>
      <c r="AA466" t="str">
        <f>IF(AND(Z466=$B$13,P466=$C$12),$C$13,IF(AND(Z466=$B$13,P466=$F$12),$C$31,IF(AND(Z466=$B$14,P466=$C$12),$C$14,IF(AND(Z466=$B$14,P466=$F$12),$C$32,IF(AND(Z466=$B$15,P466=$C$12),$C$15,IF(AND(Z466=$B$15,P466=$F$12),$C$33,IF(AND(Z466=$B$16,P466=$C$12),$C$16,IF(AND(Z466=$B$16,P466=$F$12),$C$34,IF(AND(Z466=$B$17,P466=$C$12),$C$17,IF(AND(Z466=$B$17,P466=$F$12),$C$35,IF(AND(Z466=$B$18,P466=$C$12),$C$18,IF(AND(Z466=$B$18,P466=$F$12),$C$36,IF(AND(Z466=$B$19,P466=$C$12),$C$19,IF(AND(Z466=$B$19,P466=$F$12),$C$37,IF(AND(Z466=$B$20,P466=$C$12),$C$20,IF(AND(Z466=$B$20,P466=$F$12),$C$38,IF(AND(Z466=$B$23,P466=$C$12),$C$23,IF(AND(Z466=$B$23,P466=$F$12),$C$41,IF(AND(Z466=$B$24,P466=$C$12),$C$24,IF(AND(Z466=$B$24,P466=$F$12),$C$42,IF(AND(Z466=$B$25,P466=$C$12),$C$25,IF(AND(Z466=$B$25,P466=$F$12),$C$43,IF(AND(Z466=$B$26,P466=$C$12),$C$26,IF(AND(Z466=$B$26,P466=$F$12),$C$44,IF(AND(Z466=$B$27,P466=$C$12),$C$27,IF(AND(Z466=$B$27,P466=$F$12),$C$45,IF(AND(Z466=$B$28,P466=$C$12),$C$28,IF(AND(Z466=$B$28,P466=$F$12),$C$46,IF(AND(Z466=$B$29,P466=$C$12),$C$29,IF(AND(Z466=$B$29,P466=$F$12),$C$47,IF(AND(Z466=$B$30,P466=$C$12),$C$30,IF(AND(Z466=$B$30,P466=$F$12),$C$48,"ERR"))))))))))))))))))))))))))))))))</f>
        <v>8-11</v>
      </c>
      <c r="AB466" t="str">
        <f t="shared" si="65"/>
        <v>10-11</v>
      </c>
      <c r="AC466" s="12" t="str">
        <f t="shared" si="66"/>
        <v>11</v>
      </c>
      <c r="AD466" t="str">
        <f t="shared" si="67"/>
        <v>4-7</v>
      </c>
      <c r="AE466" t="str">
        <f t="shared" si="68"/>
        <v>6-7</v>
      </c>
      <c r="AF466" s="12" t="str">
        <f t="shared" si="69"/>
        <v>7</v>
      </c>
      <c r="AH466">
        <f t="shared" si="70"/>
        <v>95</v>
      </c>
      <c r="AL466">
        <v>534</v>
      </c>
      <c r="AM466" t="str">
        <f t="shared" si="71"/>
        <v>NOT YOURS</v>
      </c>
    </row>
    <row r="467" spans="12:39">
      <c r="L467" s="1" t="s">
        <v>757</v>
      </c>
      <c r="M467" t="s">
        <v>756</v>
      </c>
      <c r="N467" t="s">
        <v>756</v>
      </c>
      <c r="O467" t="s">
        <v>756</v>
      </c>
      <c r="P467" t="s">
        <v>756</v>
      </c>
      <c r="Q467" t="s">
        <v>756</v>
      </c>
      <c r="R467" t="s">
        <v>756</v>
      </c>
      <c r="S467" t="s">
        <v>758</v>
      </c>
      <c r="T467" t="s">
        <v>759</v>
      </c>
      <c r="U467" t="s">
        <v>758</v>
      </c>
      <c r="W467" t="str">
        <f t="shared" si="63"/>
        <v>0-63</v>
      </c>
      <c r="X467" t="str">
        <f>IF(AND(M467=$A$2,W467=$A$7),$A$10,IF(AND(M467=$A$3,W467=$A$7),$A$11,IF(AND(M467=$A$2,W467=$A$8),$A$21,IF(AND(M467=$A$3,W467=$A$8),$A$22,"ERR"))))</f>
        <v>32-63</v>
      </c>
      <c r="Y467" t="str">
        <f>IF(AND(X467=$A$10,N467=$A$2),$A$13,IF(AND(X467=$A$10,N467=$A$3),$A$15,IF(AND(X467=$A$11,N467=$A$2),$A$17,IF(AND(X467=$A$11,N467=$A$3),$A$19,IF(AND(X467=$A$21,N467=$A$2),$A$23,IF(AND(X467=$A$21,N467=$A$3),$A$25,IF(AND(X467=$A$22,N467=$A$2),$A$27,IF(AND(X467=$A$22,N467=$A$3),$A$29,"ERR"))))))))</f>
        <v>48-63</v>
      </c>
      <c r="Z467" t="str">
        <f t="shared" si="64"/>
        <v>56-63</v>
      </c>
      <c r="AA467" t="str">
        <f>IF(AND(Z467=$B$13,P467=$C$12),$C$13,IF(AND(Z467=$B$13,P467=$F$12),$C$31,IF(AND(Z467=$B$14,P467=$C$12),$C$14,IF(AND(Z467=$B$14,P467=$F$12),$C$32,IF(AND(Z467=$B$15,P467=$C$12),$C$15,IF(AND(Z467=$B$15,P467=$F$12),$C$33,IF(AND(Z467=$B$16,P467=$C$12),$C$16,IF(AND(Z467=$B$16,P467=$F$12),$C$34,IF(AND(Z467=$B$17,P467=$C$12),$C$17,IF(AND(Z467=$B$17,P467=$F$12),$C$35,IF(AND(Z467=$B$18,P467=$C$12),$C$18,IF(AND(Z467=$B$18,P467=$F$12),$C$36,IF(AND(Z467=$B$19,P467=$C$12),$C$19,IF(AND(Z467=$B$19,P467=$F$12),$C$37,IF(AND(Z467=$B$20,P467=$C$12),$C$20,IF(AND(Z467=$B$20,P467=$F$12),$C$38,IF(AND(Z467=$B$23,P467=$C$12),$C$23,IF(AND(Z467=$B$23,P467=$F$12),$C$41,IF(AND(Z467=$B$24,P467=$C$12),$C$24,IF(AND(Z467=$B$24,P467=$F$12),$C$42,IF(AND(Z467=$B$25,P467=$C$12),$C$25,IF(AND(Z467=$B$25,P467=$F$12),$C$43,IF(AND(Z467=$B$26,P467=$C$12),$C$26,IF(AND(Z467=$B$26,P467=$F$12),$C$44,IF(AND(Z467=$B$27,P467=$C$12),$C$27,IF(AND(Z467=$B$27,P467=$F$12),$C$45,IF(AND(Z467=$B$28,P467=$C$12),$C$28,IF(AND(Z467=$B$28,P467=$F$12),$C$46,IF(AND(Z467=$B$29,P467=$C$12),$C$29,IF(AND(Z467=$B$29,P467=$F$12),$C$47,IF(AND(Z467=$B$30,P467=$C$12),$C$30,IF(AND(Z467=$B$30,P467=$F$12),$C$48,"ERR"))))))))))))))))))))))))))))))))</f>
        <v>60-63</v>
      </c>
      <c r="AB467" t="str">
        <f t="shared" si="65"/>
        <v>62-63</v>
      </c>
      <c r="AC467" s="12" t="str">
        <f t="shared" si="66"/>
        <v>63</v>
      </c>
      <c r="AD467" t="str">
        <f t="shared" si="67"/>
        <v>4-7</v>
      </c>
      <c r="AE467" t="str">
        <f t="shared" si="68"/>
        <v>4-5</v>
      </c>
      <c r="AF467" s="12" t="str">
        <f t="shared" si="69"/>
        <v>5</v>
      </c>
      <c r="AH467">
        <f t="shared" si="70"/>
        <v>509</v>
      </c>
      <c r="AL467">
        <v>535</v>
      </c>
      <c r="AM467" t="str">
        <f t="shared" si="71"/>
        <v>NOT YOURS</v>
      </c>
    </row>
    <row r="468" spans="12:39">
      <c r="L468" s="1" t="s">
        <v>757</v>
      </c>
      <c r="M468" t="s">
        <v>756</v>
      </c>
      <c r="N468" t="s">
        <v>757</v>
      </c>
      <c r="O468" t="s">
        <v>756</v>
      </c>
      <c r="P468" t="s">
        <v>757</v>
      </c>
      <c r="Q468" t="s">
        <v>756</v>
      </c>
      <c r="R468" t="s">
        <v>756</v>
      </c>
      <c r="S468" t="s">
        <v>758</v>
      </c>
      <c r="T468" t="s">
        <v>759</v>
      </c>
      <c r="U468" t="s">
        <v>758</v>
      </c>
      <c r="W468" t="str">
        <f t="shared" si="63"/>
        <v>0-63</v>
      </c>
      <c r="X468" t="str">
        <f>IF(AND(M468=$A$2,W468=$A$7),$A$10,IF(AND(M468=$A$3,W468=$A$7),$A$11,IF(AND(M468=$A$2,W468=$A$8),$A$21,IF(AND(M468=$A$3,W468=$A$8),$A$22,"ERR"))))</f>
        <v>32-63</v>
      </c>
      <c r="Y468" t="str">
        <f>IF(AND(X468=$A$10,N468=$A$2),$A$13,IF(AND(X468=$A$10,N468=$A$3),$A$15,IF(AND(X468=$A$11,N468=$A$2),$A$17,IF(AND(X468=$A$11,N468=$A$3),$A$19,IF(AND(X468=$A$21,N468=$A$2),$A$23,IF(AND(X468=$A$21,N468=$A$3),$A$25,IF(AND(X468=$A$22,N468=$A$2),$A$27,IF(AND(X468=$A$22,N468=$A$3),$A$29,"ERR"))))))))</f>
        <v>32-47</v>
      </c>
      <c r="Z468" t="str">
        <f t="shared" si="64"/>
        <v>40-47</v>
      </c>
      <c r="AA468" t="str">
        <f>IF(AND(Z468=$B$13,P468=$C$12),$C$13,IF(AND(Z468=$B$13,P468=$F$12),$C$31,IF(AND(Z468=$B$14,P468=$C$12),$C$14,IF(AND(Z468=$B$14,P468=$F$12),$C$32,IF(AND(Z468=$B$15,P468=$C$12),$C$15,IF(AND(Z468=$B$15,P468=$F$12),$C$33,IF(AND(Z468=$B$16,P468=$C$12),$C$16,IF(AND(Z468=$B$16,P468=$F$12),$C$34,IF(AND(Z468=$B$17,P468=$C$12),$C$17,IF(AND(Z468=$B$17,P468=$F$12),$C$35,IF(AND(Z468=$B$18,P468=$C$12),$C$18,IF(AND(Z468=$B$18,P468=$F$12),$C$36,IF(AND(Z468=$B$19,P468=$C$12),$C$19,IF(AND(Z468=$B$19,P468=$F$12),$C$37,IF(AND(Z468=$B$20,P468=$C$12),$C$20,IF(AND(Z468=$B$20,P468=$F$12),$C$38,IF(AND(Z468=$B$23,P468=$C$12),$C$23,IF(AND(Z468=$B$23,P468=$F$12),$C$41,IF(AND(Z468=$B$24,P468=$C$12),$C$24,IF(AND(Z468=$B$24,P468=$F$12),$C$42,IF(AND(Z468=$B$25,P468=$C$12),$C$25,IF(AND(Z468=$B$25,P468=$F$12),$C$43,IF(AND(Z468=$B$26,P468=$C$12),$C$26,IF(AND(Z468=$B$26,P468=$F$12),$C$44,IF(AND(Z468=$B$27,P468=$C$12),$C$27,IF(AND(Z468=$B$27,P468=$F$12),$C$45,IF(AND(Z468=$B$28,P468=$C$12),$C$28,IF(AND(Z468=$B$28,P468=$F$12),$C$46,IF(AND(Z468=$B$29,P468=$C$12),$C$29,IF(AND(Z468=$B$29,P468=$F$12),$C$47,IF(AND(Z468=$B$30,P468=$C$12),$C$30,IF(AND(Z468=$B$30,P468=$F$12),$C$48,"ERR"))))))))))))))))))))))))))))))))</f>
        <v>40-43</v>
      </c>
      <c r="AB468" t="str">
        <f t="shared" si="65"/>
        <v>42-43</v>
      </c>
      <c r="AC468" s="12" t="str">
        <f t="shared" si="66"/>
        <v>43</v>
      </c>
      <c r="AD468" t="str">
        <f t="shared" si="67"/>
        <v>4-7</v>
      </c>
      <c r="AE468" t="str">
        <f t="shared" si="68"/>
        <v>4-5</v>
      </c>
      <c r="AF468" s="12" t="str">
        <f t="shared" si="69"/>
        <v>5</v>
      </c>
      <c r="AH468">
        <f t="shared" si="70"/>
        <v>349</v>
      </c>
      <c r="AL468">
        <v>536</v>
      </c>
      <c r="AM468" t="str">
        <f t="shared" si="71"/>
        <v>NOT YOURS</v>
      </c>
    </row>
    <row r="469" spans="12:39">
      <c r="L469" s="1" t="s">
        <v>757</v>
      </c>
      <c r="M469" t="s">
        <v>757</v>
      </c>
      <c r="N469" t="s">
        <v>756</v>
      </c>
      <c r="O469" t="s">
        <v>756</v>
      </c>
      <c r="P469" t="s">
        <v>756</v>
      </c>
      <c r="Q469" t="s">
        <v>757</v>
      </c>
      <c r="R469" t="s">
        <v>756</v>
      </c>
      <c r="S469" t="s">
        <v>759</v>
      </c>
      <c r="T469" t="s">
        <v>758</v>
      </c>
      <c r="U469" t="s">
        <v>758</v>
      </c>
      <c r="W469" t="str">
        <f t="shared" si="63"/>
        <v>0-63</v>
      </c>
      <c r="X469" t="str">
        <f>IF(AND(M469=$A$2,W469=$A$7),$A$10,IF(AND(M469=$A$3,W469=$A$7),$A$11,IF(AND(M469=$A$2,W469=$A$8),$A$21,IF(AND(M469=$A$3,W469=$A$8),$A$22,"ERR"))))</f>
        <v>0-31</v>
      </c>
      <c r="Y469" t="str">
        <f>IF(AND(X469=$A$10,N469=$A$2),$A$13,IF(AND(X469=$A$10,N469=$A$3),$A$15,IF(AND(X469=$A$11,N469=$A$2),$A$17,IF(AND(X469=$A$11,N469=$A$3),$A$19,IF(AND(X469=$A$21,N469=$A$2),$A$23,IF(AND(X469=$A$21,N469=$A$3),$A$25,IF(AND(X469=$A$22,N469=$A$2),$A$27,IF(AND(X469=$A$22,N469=$A$3),$A$29,"ERR"))))))))</f>
        <v>16-31</v>
      </c>
      <c r="Z469" t="str">
        <f t="shared" si="64"/>
        <v>24-31</v>
      </c>
      <c r="AA469" t="str">
        <f>IF(AND(Z469=$B$13,P469=$C$12),$C$13,IF(AND(Z469=$B$13,P469=$F$12),$C$31,IF(AND(Z469=$B$14,P469=$C$12),$C$14,IF(AND(Z469=$B$14,P469=$F$12),$C$32,IF(AND(Z469=$B$15,P469=$C$12),$C$15,IF(AND(Z469=$B$15,P469=$F$12),$C$33,IF(AND(Z469=$B$16,P469=$C$12),$C$16,IF(AND(Z469=$B$16,P469=$F$12),$C$34,IF(AND(Z469=$B$17,P469=$C$12),$C$17,IF(AND(Z469=$B$17,P469=$F$12),$C$35,IF(AND(Z469=$B$18,P469=$C$12),$C$18,IF(AND(Z469=$B$18,P469=$F$12),$C$36,IF(AND(Z469=$B$19,P469=$C$12),$C$19,IF(AND(Z469=$B$19,P469=$F$12),$C$37,IF(AND(Z469=$B$20,P469=$C$12),$C$20,IF(AND(Z469=$B$20,P469=$F$12),$C$38,IF(AND(Z469=$B$23,P469=$C$12),$C$23,IF(AND(Z469=$B$23,P469=$F$12),$C$41,IF(AND(Z469=$B$24,P469=$C$12),$C$24,IF(AND(Z469=$B$24,P469=$F$12),$C$42,IF(AND(Z469=$B$25,P469=$C$12),$C$25,IF(AND(Z469=$B$25,P469=$F$12),$C$43,IF(AND(Z469=$B$26,P469=$C$12),$C$26,IF(AND(Z469=$B$26,P469=$F$12),$C$44,IF(AND(Z469=$B$27,P469=$C$12),$C$27,IF(AND(Z469=$B$27,P469=$F$12),$C$45,IF(AND(Z469=$B$28,P469=$C$12),$C$28,IF(AND(Z469=$B$28,P469=$F$12),$C$46,IF(AND(Z469=$B$29,P469=$C$12),$C$29,IF(AND(Z469=$B$29,P469=$F$12),$C$47,IF(AND(Z469=$B$30,P469=$C$12),$C$30,IF(AND(Z469=$B$30,P469=$F$12),$C$48,"ERR"))))))))))))))))))))))))))))))))</f>
        <v>28-31</v>
      </c>
      <c r="AB469" t="str">
        <f t="shared" si="65"/>
        <v>28-29</v>
      </c>
      <c r="AC469" s="12" t="str">
        <f t="shared" si="66"/>
        <v>29</v>
      </c>
      <c r="AD469" t="str">
        <f t="shared" si="67"/>
        <v>0-3</v>
      </c>
      <c r="AE469" t="str">
        <f t="shared" si="68"/>
        <v>2-3</v>
      </c>
      <c r="AF469" s="12" t="str">
        <f t="shared" si="69"/>
        <v>3</v>
      </c>
      <c r="AH469">
        <f t="shared" si="70"/>
        <v>235</v>
      </c>
      <c r="AL469">
        <v>537</v>
      </c>
      <c r="AM469" t="str">
        <f t="shared" si="71"/>
        <v>NOT YOURS</v>
      </c>
    </row>
    <row r="470" spans="12:39">
      <c r="L470" s="1" t="s">
        <v>757</v>
      </c>
      <c r="M470" t="s">
        <v>757</v>
      </c>
      <c r="N470" t="s">
        <v>756</v>
      </c>
      <c r="O470" t="s">
        <v>756</v>
      </c>
      <c r="P470" t="s">
        <v>757</v>
      </c>
      <c r="Q470" t="s">
        <v>757</v>
      </c>
      <c r="R470" t="s">
        <v>756</v>
      </c>
      <c r="S470" t="s">
        <v>759</v>
      </c>
      <c r="T470" t="s">
        <v>759</v>
      </c>
      <c r="U470" t="s">
        <v>759</v>
      </c>
      <c r="W470" t="str">
        <f t="shared" si="63"/>
        <v>0-63</v>
      </c>
      <c r="X470" t="str">
        <f>IF(AND(M470=$A$2,W470=$A$7),$A$10,IF(AND(M470=$A$3,W470=$A$7),$A$11,IF(AND(M470=$A$2,W470=$A$8),$A$21,IF(AND(M470=$A$3,W470=$A$8),$A$22,"ERR"))))</f>
        <v>0-31</v>
      </c>
      <c r="Y470" t="str">
        <f>IF(AND(X470=$A$10,N470=$A$2),$A$13,IF(AND(X470=$A$10,N470=$A$3),$A$15,IF(AND(X470=$A$11,N470=$A$2),$A$17,IF(AND(X470=$A$11,N470=$A$3),$A$19,IF(AND(X470=$A$21,N470=$A$2),$A$23,IF(AND(X470=$A$21,N470=$A$3),$A$25,IF(AND(X470=$A$22,N470=$A$2),$A$27,IF(AND(X470=$A$22,N470=$A$3),$A$29,"ERR"))))))))</f>
        <v>16-31</v>
      </c>
      <c r="Z470" t="str">
        <f t="shared" si="64"/>
        <v>24-31</v>
      </c>
      <c r="AA470" t="str">
        <f>IF(AND(Z470=$B$13,P470=$C$12),$C$13,IF(AND(Z470=$B$13,P470=$F$12),$C$31,IF(AND(Z470=$B$14,P470=$C$12),$C$14,IF(AND(Z470=$B$14,P470=$F$12),$C$32,IF(AND(Z470=$B$15,P470=$C$12),$C$15,IF(AND(Z470=$B$15,P470=$F$12),$C$33,IF(AND(Z470=$B$16,P470=$C$12),$C$16,IF(AND(Z470=$B$16,P470=$F$12),$C$34,IF(AND(Z470=$B$17,P470=$C$12),$C$17,IF(AND(Z470=$B$17,P470=$F$12),$C$35,IF(AND(Z470=$B$18,P470=$C$12),$C$18,IF(AND(Z470=$B$18,P470=$F$12),$C$36,IF(AND(Z470=$B$19,P470=$C$12),$C$19,IF(AND(Z470=$B$19,P470=$F$12),$C$37,IF(AND(Z470=$B$20,P470=$C$12),$C$20,IF(AND(Z470=$B$20,P470=$F$12),$C$38,IF(AND(Z470=$B$23,P470=$C$12),$C$23,IF(AND(Z470=$B$23,P470=$F$12),$C$41,IF(AND(Z470=$B$24,P470=$C$12),$C$24,IF(AND(Z470=$B$24,P470=$F$12),$C$42,IF(AND(Z470=$B$25,P470=$C$12),$C$25,IF(AND(Z470=$B$25,P470=$F$12),$C$43,IF(AND(Z470=$B$26,P470=$C$12),$C$26,IF(AND(Z470=$B$26,P470=$F$12),$C$44,IF(AND(Z470=$B$27,P470=$C$12),$C$27,IF(AND(Z470=$B$27,P470=$F$12),$C$45,IF(AND(Z470=$B$28,P470=$C$12),$C$28,IF(AND(Z470=$B$28,P470=$F$12),$C$46,IF(AND(Z470=$B$29,P470=$C$12),$C$29,IF(AND(Z470=$B$29,P470=$F$12),$C$47,IF(AND(Z470=$B$30,P470=$C$12),$C$30,IF(AND(Z470=$B$30,P470=$F$12),$C$48,"ERR"))))))))))))))))))))))))))))))))</f>
        <v>24-27</v>
      </c>
      <c r="AB470" t="str">
        <f t="shared" si="65"/>
        <v>24-25</v>
      </c>
      <c r="AC470" s="12" t="str">
        <f t="shared" si="66"/>
        <v>25</v>
      </c>
      <c r="AD470" t="str">
        <f t="shared" si="67"/>
        <v>0-3</v>
      </c>
      <c r="AE470" t="str">
        <f t="shared" si="68"/>
        <v>0-1</v>
      </c>
      <c r="AF470" s="12" t="str">
        <f t="shared" si="69"/>
        <v>0</v>
      </c>
      <c r="AH470">
        <f t="shared" si="70"/>
        <v>200</v>
      </c>
      <c r="AL470">
        <v>538</v>
      </c>
      <c r="AM470" t="str">
        <f t="shared" si="71"/>
        <v>NOT YOURS</v>
      </c>
    </row>
    <row r="471" spans="12:39">
      <c r="L471" s="1" t="s">
        <v>757</v>
      </c>
      <c r="M471" t="s">
        <v>757</v>
      </c>
      <c r="N471" t="s">
        <v>757</v>
      </c>
      <c r="O471" t="s">
        <v>756</v>
      </c>
      <c r="P471" t="s">
        <v>757</v>
      </c>
      <c r="Q471" t="s">
        <v>756</v>
      </c>
      <c r="R471" t="s">
        <v>756</v>
      </c>
      <c r="S471" t="s">
        <v>758</v>
      </c>
      <c r="T471" t="s">
        <v>758</v>
      </c>
      <c r="U471" t="s">
        <v>759</v>
      </c>
      <c r="W471" t="str">
        <f t="shared" si="63"/>
        <v>0-63</v>
      </c>
      <c r="X471" t="str">
        <f>IF(AND(M471=$A$2,W471=$A$7),$A$10,IF(AND(M471=$A$3,W471=$A$7),$A$11,IF(AND(M471=$A$2,W471=$A$8),$A$21,IF(AND(M471=$A$3,W471=$A$8),$A$22,"ERR"))))</f>
        <v>0-31</v>
      </c>
      <c r="Y471" t="str">
        <f>IF(AND(X471=$A$10,N471=$A$2),$A$13,IF(AND(X471=$A$10,N471=$A$3),$A$15,IF(AND(X471=$A$11,N471=$A$2),$A$17,IF(AND(X471=$A$11,N471=$A$3),$A$19,IF(AND(X471=$A$21,N471=$A$2),$A$23,IF(AND(X471=$A$21,N471=$A$3),$A$25,IF(AND(X471=$A$22,N471=$A$2),$A$27,IF(AND(X471=$A$22,N471=$A$3),$A$29,"ERR"))))))))</f>
        <v>0-15</v>
      </c>
      <c r="Z471" t="str">
        <f t="shared" si="64"/>
        <v>8-15</v>
      </c>
      <c r="AA471" t="str">
        <f>IF(AND(Z471=$B$13,P471=$C$12),$C$13,IF(AND(Z471=$B$13,P471=$F$12),$C$31,IF(AND(Z471=$B$14,P471=$C$12),$C$14,IF(AND(Z471=$B$14,P471=$F$12),$C$32,IF(AND(Z471=$B$15,P471=$C$12),$C$15,IF(AND(Z471=$B$15,P471=$F$12),$C$33,IF(AND(Z471=$B$16,P471=$C$12),$C$16,IF(AND(Z471=$B$16,P471=$F$12),$C$34,IF(AND(Z471=$B$17,P471=$C$12),$C$17,IF(AND(Z471=$B$17,P471=$F$12),$C$35,IF(AND(Z471=$B$18,P471=$C$12),$C$18,IF(AND(Z471=$B$18,P471=$F$12),$C$36,IF(AND(Z471=$B$19,P471=$C$12),$C$19,IF(AND(Z471=$B$19,P471=$F$12),$C$37,IF(AND(Z471=$B$20,P471=$C$12),$C$20,IF(AND(Z471=$B$20,P471=$F$12),$C$38,IF(AND(Z471=$B$23,P471=$C$12),$C$23,IF(AND(Z471=$B$23,P471=$F$12),$C$41,IF(AND(Z471=$B$24,P471=$C$12),$C$24,IF(AND(Z471=$B$24,P471=$F$12),$C$42,IF(AND(Z471=$B$25,P471=$C$12),$C$25,IF(AND(Z471=$B$25,P471=$F$12),$C$43,IF(AND(Z471=$B$26,P471=$C$12),$C$26,IF(AND(Z471=$B$26,P471=$F$12),$C$44,IF(AND(Z471=$B$27,P471=$C$12),$C$27,IF(AND(Z471=$B$27,P471=$F$12),$C$45,IF(AND(Z471=$B$28,P471=$C$12),$C$28,IF(AND(Z471=$B$28,P471=$F$12),$C$46,IF(AND(Z471=$B$29,P471=$C$12),$C$29,IF(AND(Z471=$B$29,P471=$F$12),$C$47,IF(AND(Z471=$B$30,P471=$C$12),$C$30,IF(AND(Z471=$B$30,P471=$F$12),$C$48,"ERR"))))))))))))))))))))))))))))))))</f>
        <v>8-11</v>
      </c>
      <c r="AB471" t="str">
        <f t="shared" si="65"/>
        <v>10-11</v>
      </c>
      <c r="AC471" s="12" t="str">
        <f t="shared" si="66"/>
        <v>11</v>
      </c>
      <c r="AD471" t="str">
        <f t="shared" si="67"/>
        <v>4-7</v>
      </c>
      <c r="AE471" t="str">
        <f t="shared" si="68"/>
        <v>6-7</v>
      </c>
      <c r="AF471" s="12" t="str">
        <f t="shared" si="69"/>
        <v>6</v>
      </c>
      <c r="AH471">
        <f t="shared" si="70"/>
        <v>94</v>
      </c>
      <c r="AL471">
        <v>539</v>
      </c>
      <c r="AM471" t="str">
        <f t="shared" si="71"/>
        <v>NOT YOURS</v>
      </c>
    </row>
    <row r="472" spans="12:39">
      <c r="L472" s="1" t="s">
        <v>757</v>
      </c>
      <c r="M472" t="s">
        <v>757</v>
      </c>
      <c r="N472" t="s">
        <v>756</v>
      </c>
      <c r="O472" t="s">
        <v>757</v>
      </c>
      <c r="P472" t="s">
        <v>756</v>
      </c>
      <c r="Q472" t="s">
        <v>756</v>
      </c>
      <c r="R472" t="s">
        <v>756</v>
      </c>
      <c r="S472" t="s">
        <v>759</v>
      </c>
      <c r="T472" t="s">
        <v>758</v>
      </c>
      <c r="U472" t="s">
        <v>758</v>
      </c>
      <c r="W472" t="str">
        <f t="shared" si="63"/>
        <v>0-63</v>
      </c>
      <c r="X472" t="str">
        <f>IF(AND(M472=$A$2,W472=$A$7),$A$10,IF(AND(M472=$A$3,W472=$A$7),$A$11,IF(AND(M472=$A$2,W472=$A$8),$A$21,IF(AND(M472=$A$3,W472=$A$8),$A$22,"ERR"))))</f>
        <v>0-31</v>
      </c>
      <c r="Y472" t="str">
        <f>IF(AND(X472=$A$10,N472=$A$2),$A$13,IF(AND(X472=$A$10,N472=$A$3),$A$15,IF(AND(X472=$A$11,N472=$A$2),$A$17,IF(AND(X472=$A$11,N472=$A$3),$A$19,IF(AND(X472=$A$21,N472=$A$2),$A$23,IF(AND(X472=$A$21,N472=$A$3),$A$25,IF(AND(X472=$A$22,N472=$A$2),$A$27,IF(AND(X472=$A$22,N472=$A$3),$A$29,"ERR"))))))))</f>
        <v>16-31</v>
      </c>
      <c r="Z472" t="str">
        <f t="shared" si="64"/>
        <v>16-23</v>
      </c>
      <c r="AA472" t="str">
        <f>IF(AND(Z472=$B$13,P472=$C$12),$C$13,IF(AND(Z472=$B$13,P472=$F$12),$C$31,IF(AND(Z472=$B$14,P472=$C$12),$C$14,IF(AND(Z472=$B$14,P472=$F$12),$C$32,IF(AND(Z472=$B$15,P472=$C$12),$C$15,IF(AND(Z472=$B$15,P472=$F$12),$C$33,IF(AND(Z472=$B$16,P472=$C$12),$C$16,IF(AND(Z472=$B$16,P472=$F$12),$C$34,IF(AND(Z472=$B$17,P472=$C$12),$C$17,IF(AND(Z472=$B$17,P472=$F$12),$C$35,IF(AND(Z472=$B$18,P472=$C$12),$C$18,IF(AND(Z472=$B$18,P472=$F$12),$C$36,IF(AND(Z472=$B$19,P472=$C$12),$C$19,IF(AND(Z472=$B$19,P472=$F$12),$C$37,IF(AND(Z472=$B$20,P472=$C$12),$C$20,IF(AND(Z472=$B$20,P472=$F$12),$C$38,IF(AND(Z472=$B$23,P472=$C$12),$C$23,IF(AND(Z472=$B$23,P472=$F$12),$C$41,IF(AND(Z472=$B$24,P472=$C$12),$C$24,IF(AND(Z472=$B$24,P472=$F$12),$C$42,IF(AND(Z472=$B$25,P472=$C$12),$C$25,IF(AND(Z472=$B$25,P472=$F$12),$C$43,IF(AND(Z472=$B$26,P472=$C$12),$C$26,IF(AND(Z472=$B$26,P472=$F$12),$C$44,IF(AND(Z472=$B$27,P472=$C$12),$C$27,IF(AND(Z472=$B$27,P472=$F$12),$C$45,IF(AND(Z472=$B$28,P472=$C$12),$C$28,IF(AND(Z472=$B$28,P472=$F$12),$C$46,IF(AND(Z472=$B$29,P472=$C$12),$C$29,IF(AND(Z472=$B$29,P472=$F$12),$C$47,IF(AND(Z472=$B$30,P472=$C$12),$C$30,IF(AND(Z472=$B$30,P472=$F$12),$C$48,"ERR"))))))))))))))))))))))))))))))))</f>
        <v>20-23</v>
      </c>
      <c r="AB472" t="str">
        <f t="shared" si="65"/>
        <v>22-23</v>
      </c>
      <c r="AC472" s="12" t="str">
        <f t="shared" si="66"/>
        <v>23</v>
      </c>
      <c r="AD472" t="str">
        <f t="shared" si="67"/>
        <v>0-3</v>
      </c>
      <c r="AE472" t="str">
        <f t="shared" si="68"/>
        <v>2-3</v>
      </c>
      <c r="AF472" s="12" t="str">
        <f t="shared" si="69"/>
        <v>3</v>
      </c>
      <c r="AH472">
        <f t="shared" si="70"/>
        <v>187</v>
      </c>
      <c r="AL472">
        <v>540</v>
      </c>
      <c r="AM472" t="str">
        <f t="shared" si="71"/>
        <v>NOT YOURS</v>
      </c>
    </row>
    <row r="473" spans="12:39">
      <c r="L473" s="1" t="s">
        <v>757</v>
      </c>
      <c r="M473" t="s">
        <v>757</v>
      </c>
      <c r="N473" t="s">
        <v>756</v>
      </c>
      <c r="O473" t="s">
        <v>757</v>
      </c>
      <c r="P473" t="s">
        <v>756</v>
      </c>
      <c r="Q473" t="s">
        <v>756</v>
      </c>
      <c r="R473" t="s">
        <v>756</v>
      </c>
      <c r="S473" t="s">
        <v>759</v>
      </c>
      <c r="T473" t="s">
        <v>758</v>
      </c>
      <c r="U473" t="s">
        <v>759</v>
      </c>
      <c r="W473" t="str">
        <f t="shared" si="63"/>
        <v>0-63</v>
      </c>
      <c r="X473" t="str">
        <f>IF(AND(M473=$A$2,W473=$A$7),$A$10,IF(AND(M473=$A$3,W473=$A$7),$A$11,IF(AND(M473=$A$2,W473=$A$8),$A$21,IF(AND(M473=$A$3,W473=$A$8),$A$22,"ERR"))))</f>
        <v>0-31</v>
      </c>
      <c r="Y473" t="str">
        <f>IF(AND(X473=$A$10,N473=$A$2),$A$13,IF(AND(X473=$A$10,N473=$A$3),$A$15,IF(AND(X473=$A$11,N473=$A$2),$A$17,IF(AND(X473=$A$11,N473=$A$3),$A$19,IF(AND(X473=$A$21,N473=$A$2),$A$23,IF(AND(X473=$A$21,N473=$A$3),$A$25,IF(AND(X473=$A$22,N473=$A$2),$A$27,IF(AND(X473=$A$22,N473=$A$3),$A$29,"ERR"))))))))</f>
        <v>16-31</v>
      </c>
      <c r="Z473" t="str">
        <f t="shared" si="64"/>
        <v>16-23</v>
      </c>
      <c r="AA473" t="str">
        <f>IF(AND(Z473=$B$13,P473=$C$12),$C$13,IF(AND(Z473=$B$13,P473=$F$12),$C$31,IF(AND(Z473=$B$14,P473=$C$12),$C$14,IF(AND(Z473=$B$14,P473=$F$12),$C$32,IF(AND(Z473=$B$15,P473=$C$12),$C$15,IF(AND(Z473=$B$15,P473=$F$12),$C$33,IF(AND(Z473=$B$16,P473=$C$12),$C$16,IF(AND(Z473=$B$16,P473=$F$12),$C$34,IF(AND(Z473=$B$17,P473=$C$12),$C$17,IF(AND(Z473=$B$17,P473=$F$12),$C$35,IF(AND(Z473=$B$18,P473=$C$12),$C$18,IF(AND(Z473=$B$18,P473=$F$12),$C$36,IF(AND(Z473=$B$19,P473=$C$12),$C$19,IF(AND(Z473=$B$19,P473=$F$12),$C$37,IF(AND(Z473=$B$20,P473=$C$12),$C$20,IF(AND(Z473=$B$20,P473=$F$12),$C$38,IF(AND(Z473=$B$23,P473=$C$12),$C$23,IF(AND(Z473=$B$23,P473=$F$12),$C$41,IF(AND(Z473=$B$24,P473=$C$12),$C$24,IF(AND(Z473=$B$24,P473=$F$12),$C$42,IF(AND(Z473=$B$25,P473=$C$12),$C$25,IF(AND(Z473=$B$25,P473=$F$12),$C$43,IF(AND(Z473=$B$26,P473=$C$12),$C$26,IF(AND(Z473=$B$26,P473=$F$12),$C$44,IF(AND(Z473=$B$27,P473=$C$12),$C$27,IF(AND(Z473=$B$27,P473=$F$12),$C$45,IF(AND(Z473=$B$28,P473=$C$12),$C$28,IF(AND(Z473=$B$28,P473=$F$12),$C$46,IF(AND(Z473=$B$29,P473=$C$12),$C$29,IF(AND(Z473=$B$29,P473=$F$12),$C$47,IF(AND(Z473=$B$30,P473=$C$12),$C$30,IF(AND(Z473=$B$30,P473=$F$12),$C$48,"ERR"))))))))))))))))))))))))))))))))</f>
        <v>20-23</v>
      </c>
      <c r="AB473" t="str">
        <f t="shared" si="65"/>
        <v>22-23</v>
      </c>
      <c r="AC473" s="12" t="str">
        <f t="shared" si="66"/>
        <v>23</v>
      </c>
      <c r="AD473" t="str">
        <f t="shared" si="67"/>
        <v>0-3</v>
      </c>
      <c r="AE473" t="str">
        <f t="shared" si="68"/>
        <v>2-3</v>
      </c>
      <c r="AF473" s="12" t="str">
        <f t="shared" si="69"/>
        <v>2</v>
      </c>
      <c r="AH473">
        <f t="shared" si="70"/>
        <v>186</v>
      </c>
      <c r="AL473">
        <v>541</v>
      </c>
      <c r="AM473" t="str">
        <f t="shared" si="71"/>
        <v>NOT YOURS</v>
      </c>
    </row>
    <row r="474" spans="12:39">
      <c r="L474" s="1" t="s">
        <v>757</v>
      </c>
      <c r="M474" t="s">
        <v>757</v>
      </c>
      <c r="N474" t="s">
        <v>756</v>
      </c>
      <c r="O474" t="s">
        <v>756</v>
      </c>
      <c r="P474" t="s">
        <v>757</v>
      </c>
      <c r="Q474" t="s">
        <v>756</v>
      </c>
      <c r="R474" t="s">
        <v>757</v>
      </c>
      <c r="S474" t="s">
        <v>758</v>
      </c>
      <c r="T474" t="s">
        <v>759</v>
      </c>
      <c r="U474" t="s">
        <v>758</v>
      </c>
      <c r="W474" t="str">
        <f t="shared" si="63"/>
        <v>0-63</v>
      </c>
      <c r="X474" t="str">
        <f>IF(AND(M474=$A$2,W474=$A$7),$A$10,IF(AND(M474=$A$3,W474=$A$7),$A$11,IF(AND(M474=$A$2,W474=$A$8),$A$21,IF(AND(M474=$A$3,W474=$A$8),$A$22,"ERR"))))</f>
        <v>0-31</v>
      </c>
      <c r="Y474" t="str">
        <f>IF(AND(X474=$A$10,N474=$A$2),$A$13,IF(AND(X474=$A$10,N474=$A$3),$A$15,IF(AND(X474=$A$11,N474=$A$2),$A$17,IF(AND(X474=$A$11,N474=$A$3),$A$19,IF(AND(X474=$A$21,N474=$A$2),$A$23,IF(AND(X474=$A$21,N474=$A$3),$A$25,IF(AND(X474=$A$22,N474=$A$2),$A$27,IF(AND(X474=$A$22,N474=$A$3),$A$29,"ERR"))))))))</f>
        <v>16-31</v>
      </c>
      <c r="Z474" t="str">
        <f t="shared" si="64"/>
        <v>24-31</v>
      </c>
      <c r="AA474" t="str">
        <f>IF(AND(Z474=$B$13,P474=$C$12),$C$13,IF(AND(Z474=$B$13,P474=$F$12),$C$31,IF(AND(Z474=$B$14,P474=$C$12),$C$14,IF(AND(Z474=$B$14,P474=$F$12),$C$32,IF(AND(Z474=$B$15,P474=$C$12),$C$15,IF(AND(Z474=$B$15,P474=$F$12),$C$33,IF(AND(Z474=$B$16,P474=$C$12),$C$16,IF(AND(Z474=$B$16,P474=$F$12),$C$34,IF(AND(Z474=$B$17,P474=$C$12),$C$17,IF(AND(Z474=$B$17,P474=$F$12),$C$35,IF(AND(Z474=$B$18,P474=$C$12),$C$18,IF(AND(Z474=$B$18,P474=$F$12),$C$36,IF(AND(Z474=$B$19,P474=$C$12),$C$19,IF(AND(Z474=$B$19,P474=$F$12),$C$37,IF(AND(Z474=$B$20,P474=$C$12),$C$20,IF(AND(Z474=$B$20,P474=$F$12),$C$38,IF(AND(Z474=$B$23,P474=$C$12),$C$23,IF(AND(Z474=$B$23,P474=$F$12),$C$41,IF(AND(Z474=$B$24,P474=$C$12),$C$24,IF(AND(Z474=$B$24,P474=$F$12),$C$42,IF(AND(Z474=$B$25,P474=$C$12),$C$25,IF(AND(Z474=$B$25,P474=$F$12),$C$43,IF(AND(Z474=$B$26,P474=$C$12),$C$26,IF(AND(Z474=$B$26,P474=$F$12),$C$44,IF(AND(Z474=$B$27,P474=$C$12),$C$27,IF(AND(Z474=$B$27,P474=$F$12),$C$45,IF(AND(Z474=$B$28,P474=$C$12),$C$28,IF(AND(Z474=$B$28,P474=$F$12),$C$46,IF(AND(Z474=$B$29,P474=$C$12),$C$29,IF(AND(Z474=$B$29,P474=$F$12),$C$47,IF(AND(Z474=$B$30,P474=$C$12),$C$30,IF(AND(Z474=$B$30,P474=$F$12),$C$48,"ERR"))))))))))))))))))))))))))))))))</f>
        <v>24-27</v>
      </c>
      <c r="AB474" t="str">
        <f t="shared" si="65"/>
        <v>26-27</v>
      </c>
      <c r="AC474" s="12" t="str">
        <f t="shared" si="66"/>
        <v>26</v>
      </c>
      <c r="AD474" t="str">
        <f t="shared" si="67"/>
        <v>4-7</v>
      </c>
      <c r="AE474" t="str">
        <f t="shared" si="68"/>
        <v>4-5</v>
      </c>
      <c r="AF474" s="12" t="str">
        <f t="shared" si="69"/>
        <v>5</v>
      </c>
      <c r="AH474">
        <f t="shared" si="70"/>
        <v>213</v>
      </c>
      <c r="AL474">
        <v>542</v>
      </c>
      <c r="AM474" t="str">
        <f t="shared" si="71"/>
        <v>NOT YOURS</v>
      </c>
    </row>
    <row r="475" spans="12:39">
      <c r="L475" s="1" t="s">
        <v>757</v>
      </c>
      <c r="M475" t="s">
        <v>757</v>
      </c>
      <c r="N475" t="s">
        <v>756</v>
      </c>
      <c r="O475" t="s">
        <v>757</v>
      </c>
      <c r="P475" t="s">
        <v>756</v>
      </c>
      <c r="Q475" t="s">
        <v>757</v>
      </c>
      <c r="R475" t="s">
        <v>756</v>
      </c>
      <c r="S475" t="s">
        <v>759</v>
      </c>
      <c r="T475" t="s">
        <v>759</v>
      </c>
      <c r="U475" t="s">
        <v>759</v>
      </c>
      <c r="W475" t="str">
        <f t="shared" si="63"/>
        <v>0-63</v>
      </c>
      <c r="X475" t="str">
        <f>IF(AND(M475=$A$2,W475=$A$7),$A$10,IF(AND(M475=$A$3,W475=$A$7),$A$11,IF(AND(M475=$A$2,W475=$A$8),$A$21,IF(AND(M475=$A$3,W475=$A$8),$A$22,"ERR"))))</f>
        <v>0-31</v>
      </c>
      <c r="Y475" t="str">
        <f>IF(AND(X475=$A$10,N475=$A$2),$A$13,IF(AND(X475=$A$10,N475=$A$3),$A$15,IF(AND(X475=$A$11,N475=$A$2),$A$17,IF(AND(X475=$A$11,N475=$A$3),$A$19,IF(AND(X475=$A$21,N475=$A$2),$A$23,IF(AND(X475=$A$21,N475=$A$3),$A$25,IF(AND(X475=$A$22,N475=$A$2),$A$27,IF(AND(X475=$A$22,N475=$A$3),$A$29,"ERR"))))))))</f>
        <v>16-31</v>
      </c>
      <c r="Z475" t="str">
        <f t="shared" si="64"/>
        <v>16-23</v>
      </c>
      <c r="AA475" t="str">
        <f>IF(AND(Z475=$B$13,P475=$C$12),$C$13,IF(AND(Z475=$B$13,P475=$F$12),$C$31,IF(AND(Z475=$B$14,P475=$C$12),$C$14,IF(AND(Z475=$B$14,P475=$F$12),$C$32,IF(AND(Z475=$B$15,P475=$C$12),$C$15,IF(AND(Z475=$B$15,P475=$F$12),$C$33,IF(AND(Z475=$B$16,P475=$C$12),$C$16,IF(AND(Z475=$B$16,P475=$F$12),$C$34,IF(AND(Z475=$B$17,P475=$C$12),$C$17,IF(AND(Z475=$B$17,P475=$F$12),$C$35,IF(AND(Z475=$B$18,P475=$C$12),$C$18,IF(AND(Z475=$B$18,P475=$F$12),$C$36,IF(AND(Z475=$B$19,P475=$C$12),$C$19,IF(AND(Z475=$B$19,P475=$F$12),$C$37,IF(AND(Z475=$B$20,P475=$C$12),$C$20,IF(AND(Z475=$B$20,P475=$F$12),$C$38,IF(AND(Z475=$B$23,P475=$C$12),$C$23,IF(AND(Z475=$B$23,P475=$F$12),$C$41,IF(AND(Z475=$B$24,P475=$C$12),$C$24,IF(AND(Z475=$B$24,P475=$F$12),$C$42,IF(AND(Z475=$B$25,P475=$C$12),$C$25,IF(AND(Z475=$B$25,P475=$F$12),$C$43,IF(AND(Z475=$B$26,P475=$C$12),$C$26,IF(AND(Z475=$B$26,P475=$F$12),$C$44,IF(AND(Z475=$B$27,P475=$C$12),$C$27,IF(AND(Z475=$B$27,P475=$F$12),$C$45,IF(AND(Z475=$B$28,P475=$C$12),$C$28,IF(AND(Z475=$B$28,P475=$F$12),$C$46,IF(AND(Z475=$B$29,P475=$C$12),$C$29,IF(AND(Z475=$B$29,P475=$F$12),$C$47,IF(AND(Z475=$B$30,P475=$C$12),$C$30,IF(AND(Z475=$B$30,P475=$F$12),$C$48,"ERR"))))))))))))))))))))))))))))))))</f>
        <v>20-23</v>
      </c>
      <c r="AB475" t="str">
        <f t="shared" si="65"/>
        <v>20-21</v>
      </c>
      <c r="AC475" s="12" t="str">
        <f t="shared" si="66"/>
        <v>21</v>
      </c>
      <c r="AD475" t="str">
        <f t="shared" si="67"/>
        <v>0-3</v>
      </c>
      <c r="AE475" t="str">
        <f t="shared" si="68"/>
        <v>0-1</v>
      </c>
      <c r="AF475" s="12" t="str">
        <f t="shared" si="69"/>
        <v>0</v>
      </c>
      <c r="AH475">
        <f t="shared" si="70"/>
        <v>168</v>
      </c>
      <c r="AL475">
        <v>543</v>
      </c>
      <c r="AM475" t="str">
        <f t="shared" si="71"/>
        <v>NOT YOURS</v>
      </c>
    </row>
    <row r="476" spans="12:39">
      <c r="L476" s="1" t="s">
        <v>757</v>
      </c>
      <c r="M476" t="s">
        <v>757</v>
      </c>
      <c r="N476" t="s">
        <v>757</v>
      </c>
      <c r="O476" t="s">
        <v>756</v>
      </c>
      <c r="P476" t="s">
        <v>756</v>
      </c>
      <c r="Q476" t="s">
        <v>756</v>
      </c>
      <c r="R476" t="s">
        <v>757</v>
      </c>
      <c r="S476" t="s">
        <v>759</v>
      </c>
      <c r="T476" t="s">
        <v>759</v>
      </c>
      <c r="U476" t="s">
        <v>758</v>
      </c>
      <c r="W476" t="str">
        <f t="shared" si="63"/>
        <v>0-63</v>
      </c>
      <c r="X476" t="str">
        <f>IF(AND(M476=$A$2,W476=$A$7),$A$10,IF(AND(M476=$A$3,W476=$A$7),$A$11,IF(AND(M476=$A$2,W476=$A$8),$A$21,IF(AND(M476=$A$3,W476=$A$8),$A$22,"ERR"))))</f>
        <v>0-31</v>
      </c>
      <c r="Y476" t="str">
        <f>IF(AND(X476=$A$10,N476=$A$2),$A$13,IF(AND(X476=$A$10,N476=$A$3),$A$15,IF(AND(X476=$A$11,N476=$A$2),$A$17,IF(AND(X476=$A$11,N476=$A$3),$A$19,IF(AND(X476=$A$21,N476=$A$2),$A$23,IF(AND(X476=$A$21,N476=$A$3),$A$25,IF(AND(X476=$A$22,N476=$A$2),$A$27,IF(AND(X476=$A$22,N476=$A$3),$A$29,"ERR"))))))))</f>
        <v>0-15</v>
      </c>
      <c r="Z476" t="str">
        <f t="shared" si="64"/>
        <v>8-15</v>
      </c>
      <c r="AA476" t="str">
        <f>IF(AND(Z476=$B$13,P476=$C$12),$C$13,IF(AND(Z476=$B$13,P476=$F$12),$C$31,IF(AND(Z476=$B$14,P476=$C$12),$C$14,IF(AND(Z476=$B$14,P476=$F$12),$C$32,IF(AND(Z476=$B$15,P476=$C$12),$C$15,IF(AND(Z476=$B$15,P476=$F$12),$C$33,IF(AND(Z476=$B$16,P476=$C$12),$C$16,IF(AND(Z476=$B$16,P476=$F$12),$C$34,IF(AND(Z476=$B$17,P476=$C$12),$C$17,IF(AND(Z476=$B$17,P476=$F$12),$C$35,IF(AND(Z476=$B$18,P476=$C$12),$C$18,IF(AND(Z476=$B$18,P476=$F$12),$C$36,IF(AND(Z476=$B$19,P476=$C$12),$C$19,IF(AND(Z476=$B$19,P476=$F$12),$C$37,IF(AND(Z476=$B$20,P476=$C$12),$C$20,IF(AND(Z476=$B$20,P476=$F$12),$C$38,IF(AND(Z476=$B$23,P476=$C$12),$C$23,IF(AND(Z476=$B$23,P476=$F$12),$C$41,IF(AND(Z476=$B$24,P476=$C$12),$C$24,IF(AND(Z476=$B$24,P476=$F$12),$C$42,IF(AND(Z476=$B$25,P476=$C$12),$C$25,IF(AND(Z476=$B$25,P476=$F$12),$C$43,IF(AND(Z476=$B$26,P476=$C$12),$C$26,IF(AND(Z476=$B$26,P476=$F$12),$C$44,IF(AND(Z476=$B$27,P476=$C$12),$C$27,IF(AND(Z476=$B$27,P476=$F$12),$C$45,IF(AND(Z476=$B$28,P476=$C$12),$C$28,IF(AND(Z476=$B$28,P476=$F$12),$C$46,IF(AND(Z476=$B$29,P476=$C$12),$C$29,IF(AND(Z476=$B$29,P476=$F$12),$C$47,IF(AND(Z476=$B$30,P476=$C$12),$C$30,IF(AND(Z476=$B$30,P476=$F$12),$C$48,"ERR"))))))))))))))))))))))))))))))))</f>
        <v>12-15</v>
      </c>
      <c r="AB476" t="str">
        <f t="shared" si="65"/>
        <v>14-15</v>
      </c>
      <c r="AC476" s="12" t="str">
        <f t="shared" si="66"/>
        <v>14</v>
      </c>
      <c r="AD476" t="str">
        <f t="shared" si="67"/>
        <v>0-3</v>
      </c>
      <c r="AE476" t="str">
        <f t="shared" si="68"/>
        <v>0-1</v>
      </c>
      <c r="AF476" s="12" t="str">
        <f t="shared" si="69"/>
        <v>1</v>
      </c>
      <c r="AH476">
        <f t="shared" si="70"/>
        <v>113</v>
      </c>
      <c r="AL476">
        <v>544</v>
      </c>
      <c r="AM476" t="str">
        <f t="shared" si="71"/>
        <v>NOT YOURS</v>
      </c>
    </row>
    <row r="477" spans="12:39">
      <c r="L477" s="1" t="s">
        <v>757</v>
      </c>
      <c r="M477" t="s">
        <v>757</v>
      </c>
      <c r="N477" t="s">
        <v>757</v>
      </c>
      <c r="O477" t="s">
        <v>756</v>
      </c>
      <c r="P477" t="s">
        <v>756</v>
      </c>
      <c r="Q477" t="s">
        <v>756</v>
      </c>
      <c r="R477" t="s">
        <v>756</v>
      </c>
      <c r="S477" t="s">
        <v>758</v>
      </c>
      <c r="T477" t="s">
        <v>758</v>
      </c>
      <c r="U477" t="s">
        <v>759</v>
      </c>
      <c r="W477" t="str">
        <f t="shared" si="63"/>
        <v>0-63</v>
      </c>
      <c r="X477" t="str">
        <f>IF(AND(M477=$A$2,W477=$A$7),$A$10,IF(AND(M477=$A$3,W477=$A$7),$A$11,IF(AND(M477=$A$2,W477=$A$8),$A$21,IF(AND(M477=$A$3,W477=$A$8),$A$22,"ERR"))))</f>
        <v>0-31</v>
      </c>
      <c r="Y477" t="str">
        <f>IF(AND(X477=$A$10,N477=$A$2),$A$13,IF(AND(X477=$A$10,N477=$A$3),$A$15,IF(AND(X477=$A$11,N477=$A$2),$A$17,IF(AND(X477=$A$11,N477=$A$3),$A$19,IF(AND(X477=$A$21,N477=$A$2),$A$23,IF(AND(X477=$A$21,N477=$A$3),$A$25,IF(AND(X477=$A$22,N477=$A$2),$A$27,IF(AND(X477=$A$22,N477=$A$3),$A$29,"ERR"))))))))</f>
        <v>0-15</v>
      </c>
      <c r="Z477" t="str">
        <f t="shared" si="64"/>
        <v>8-15</v>
      </c>
      <c r="AA477" t="str">
        <f>IF(AND(Z477=$B$13,P477=$C$12),$C$13,IF(AND(Z477=$B$13,P477=$F$12),$C$31,IF(AND(Z477=$B$14,P477=$C$12),$C$14,IF(AND(Z477=$B$14,P477=$F$12),$C$32,IF(AND(Z477=$B$15,P477=$C$12),$C$15,IF(AND(Z477=$B$15,P477=$F$12),$C$33,IF(AND(Z477=$B$16,P477=$C$12),$C$16,IF(AND(Z477=$B$16,P477=$F$12),$C$34,IF(AND(Z477=$B$17,P477=$C$12),$C$17,IF(AND(Z477=$B$17,P477=$F$12),$C$35,IF(AND(Z477=$B$18,P477=$C$12),$C$18,IF(AND(Z477=$B$18,P477=$F$12),$C$36,IF(AND(Z477=$B$19,P477=$C$12),$C$19,IF(AND(Z477=$B$19,P477=$F$12),$C$37,IF(AND(Z477=$B$20,P477=$C$12),$C$20,IF(AND(Z477=$B$20,P477=$F$12),$C$38,IF(AND(Z477=$B$23,P477=$C$12),$C$23,IF(AND(Z477=$B$23,P477=$F$12),$C$41,IF(AND(Z477=$B$24,P477=$C$12),$C$24,IF(AND(Z477=$B$24,P477=$F$12),$C$42,IF(AND(Z477=$B$25,P477=$C$12),$C$25,IF(AND(Z477=$B$25,P477=$F$12),$C$43,IF(AND(Z477=$B$26,P477=$C$12),$C$26,IF(AND(Z477=$B$26,P477=$F$12),$C$44,IF(AND(Z477=$B$27,P477=$C$12),$C$27,IF(AND(Z477=$B$27,P477=$F$12),$C$45,IF(AND(Z477=$B$28,P477=$C$12),$C$28,IF(AND(Z477=$B$28,P477=$F$12),$C$46,IF(AND(Z477=$B$29,P477=$C$12),$C$29,IF(AND(Z477=$B$29,P477=$F$12),$C$47,IF(AND(Z477=$B$30,P477=$C$12),$C$30,IF(AND(Z477=$B$30,P477=$F$12),$C$48,"ERR"))))))))))))))))))))))))))))))))</f>
        <v>12-15</v>
      </c>
      <c r="AB477" t="str">
        <f t="shared" si="65"/>
        <v>14-15</v>
      </c>
      <c r="AC477" s="12" t="str">
        <f t="shared" si="66"/>
        <v>15</v>
      </c>
      <c r="AD477" t="str">
        <f t="shared" si="67"/>
        <v>4-7</v>
      </c>
      <c r="AE477" t="str">
        <f t="shared" si="68"/>
        <v>6-7</v>
      </c>
      <c r="AF477" s="12" t="str">
        <f t="shared" si="69"/>
        <v>6</v>
      </c>
      <c r="AH477">
        <f t="shared" si="70"/>
        <v>126</v>
      </c>
      <c r="AL477">
        <v>545</v>
      </c>
      <c r="AM477" t="str">
        <f t="shared" si="71"/>
        <v>NOT YOURS</v>
      </c>
    </row>
    <row r="478" spans="12:39">
      <c r="L478" s="1" t="s">
        <v>757</v>
      </c>
      <c r="M478" t="s">
        <v>757</v>
      </c>
      <c r="N478" t="s">
        <v>756</v>
      </c>
      <c r="O478" t="s">
        <v>756</v>
      </c>
      <c r="P478" t="s">
        <v>757</v>
      </c>
      <c r="Q478" t="s">
        <v>756</v>
      </c>
      <c r="R478" t="s">
        <v>756</v>
      </c>
      <c r="S478" t="s">
        <v>759</v>
      </c>
      <c r="T478" t="s">
        <v>759</v>
      </c>
      <c r="U478" t="s">
        <v>758</v>
      </c>
      <c r="W478" t="str">
        <f t="shared" si="63"/>
        <v>0-63</v>
      </c>
      <c r="X478" t="str">
        <f>IF(AND(M478=$A$2,W478=$A$7),$A$10,IF(AND(M478=$A$3,W478=$A$7),$A$11,IF(AND(M478=$A$2,W478=$A$8),$A$21,IF(AND(M478=$A$3,W478=$A$8),$A$22,"ERR"))))</f>
        <v>0-31</v>
      </c>
      <c r="Y478" t="str">
        <f>IF(AND(X478=$A$10,N478=$A$2),$A$13,IF(AND(X478=$A$10,N478=$A$3),$A$15,IF(AND(X478=$A$11,N478=$A$2),$A$17,IF(AND(X478=$A$11,N478=$A$3),$A$19,IF(AND(X478=$A$21,N478=$A$2),$A$23,IF(AND(X478=$A$21,N478=$A$3),$A$25,IF(AND(X478=$A$22,N478=$A$2),$A$27,IF(AND(X478=$A$22,N478=$A$3),$A$29,"ERR"))))))))</f>
        <v>16-31</v>
      </c>
      <c r="Z478" t="str">
        <f t="shared" si="64"/>
        <v>24-31</v>
      </c>
      <c r="AA478" t="str">
        <f>IF(AND(Z478=$B$13,P478=$C$12),$C$13,IF(AND(Z478=$B$13,P478=$F$12),$C$31,IF(AND(Z478=$B$14,P478=$C$12),$C$14,IF(AND(Z478=$B$14,P478=$F$12),$C$32,IF(AND(Z478=$B$15,P478=$C$12),$C$15,IF(AND(Z478=$B$15,P478=$F$12),$C$33,IF(AND(Z478=$B$16,P478=$C$12),$C$16,IF(AND(Z478=$B$16,P478=$F$12),$C$34,IF(AND(Z478=$B$17,P478=$C$12),$C$17,IF(AND(Z478=$B$17,P478=$F$12),$C$35,IF(AND(Z478=$B$18,P478=$C$12),$C$18,IF(AND(Z478=$B$18,P478=$F$12),$C$36,IF(AND(Z478=$B$19,P478=$C$12),$C$19,IF(AND(Z478=$B$19,P478=$F$12),$C$37,IF(AND(Z478=$B$20,P478=$C$12),$C$20,IF(AND(Z478=$B$20,P478=$F$12),$C$38,IF(AND(Z478=$B$23,P478=$C$12),$C$23,IF(AND(Z478=$B$23,P478=$F$12),$C$41,IF(AND(Z478=$B$24,P478=$C$12),$C$24,IF(AND(Z478=$B$24,P478=$F$12),$C$42,IF(AND(Z478=$B$25,P478=$C$12),$C$25,IF(AND(Z478=$B$25,P478=$F$12),$C$43,IF(AND(Z478=$B$26,P478=$C$12),$C$26,IF(AND(Z478=$B$26,P478=$F$12),$C$44,IF(AND(Z478=$B$27,P478=$C$12),$C$27,IF(AND(Z478=$B$27,P478=$F$12),$C$45,IF(AND(Z478=$B$28,P478=$C$12),$C$28,IF(AND(Z478=$B$28,P478=$F$12),$C$46,IF(AND(Z478=$B$29,P478=$C$12),$C$29,IF(AND(Z478=$B$29,P478=$F$12),$C$47,IF(AND(Z478=$B$30,P478=$C$12),$C$30,IF(AND(Z478=$B$30,P478=$F$12),$C$48,"ERR"))))))))))))))))))))))))))))))))</f>
        <v>24-27</v>
      </c>
      <c r="AB478" t="str">
        <f t="shared" si="65"/>
        <v>26-27</v>
      </c>
      <c r="AC478" s="12" t="str">
        <f t="shared" si="66"/>
        <v>27</v>
      </c>
      <c r="AD478" t="str">
        <f t="shared" si="67"/>
        <v>0-3</v>
      </c>
      <c r="AE478" t="str">
        <f t="shared" si="68"/>
        <v>0-1</v>
      </c>
      <c r="AF478" s="12" t="str">
        <f t="shared" si="69"/>
        <v>1</v>
      </c>
      <c r="AH478">
        <f t="shared" si="70"/>
        <v>217</v>
      </c>
      <c r="AL478">
        <v>546</v>
      </c>
      <c r="AM478" t="str">
        <f t="shared" si="71"/>
        <v>NOT YOURS</v>
      </c>
    </row>
    <row r="479" spans="12:39">
      <c r="L479" s="1" t="s">
        <v>757</v>
      </c>
      <c r="M479" t="s">
        <v>756</v>
      </c>
      <c r="N479" t="s">
        <v>756</v>
      </c>
      <c r="O479" t="s">
        <v>757</v>
      </c>
      <c r="P479" t="s">
        <v>756</v>
      </c>
      <c r="Q479" t="s">
        <v>757</v>
      </c>
      <c r="R479" t="s">
        <v>756</v>
      </c>
      <c r="S479" t="s">
        <v>758</v>
      </c>
      <c r="T479" t="s">
        <v>759</v>
      </c>
      <c r="U479" t="s">
        <v>759</v>
      </c>
      <c r="W479" t="str">
        <f t="shared" si="63"/>
        <v>0-63</v>
      </c>
      <c r="X479" t="str">
        <f>IF(AND(M479=$A$2,W479=$A$7),$A$10,IF(AND(M479=$A$3,W479=$A$7),$A$11,IF(AND(M479=$A$2,W479=$A$8),$A$21,IF(AND(M479=$A$3,W479=$A$8),$A$22,"ERR"))))</f>
        <v>32-63</v>
      </c>
      <c r="Y479" t="str">
        <f>IF(AND(X479=$A$10,N479=$A$2),$A$13,IF(AND(X479=$A$10,N479=$A$3),$A$15,IF(AND(X479=$A$11,N479=$A$2),$A$17,IF(AND(X479=$A$11,N479=$A$3),$A$19,IF(AND(X479=$A$21,N479=$A$2),$A$23,IF(AND(X479=$A$21,N479=$A$3),$A$25,IF(AND(X479=$A$22,N479=$A$2),$A$27,IF(AND(X479=$A$22,N479=$A$3),$A$29,"ERR"))))))))</f>
        <v>48-63</v>
      </c>
      <c r="Z479" t="str">
        <f t="shared" si="64"/>
        <v>48-55</v>
      </c>
      <c r="AA479" t="str">
        <f>IF(AND(Z479=$B$13,P479=$C$12),$C$13,IF(AND(Z479=$B$13,P479=$F$12),$C$31,IF(AND(Z479=$B$14,P479=$C$12),$C$14,IF(AND(Z479=$B$14,P479=$F$12),$C$32,IF(AND(Z479=$B$15,P479=$C$12),$C$15,IF(AND(Z479=$B$15,P479=$F$12),$C$33,IF(AND(Z479=$B$16,P479=$C$12),$C$16,IF(AND(Z479=$B$16,P479=$F$12),$C$34,IF(AND(Z479=$B$17,P479=$C$12),$C$17,IF(AND(Z479=$B$17,P479=$F$12),$C$35,IF(AND(Z479=$B$18,P479=$C$12),$C$18,IF(AND(Z479=$B$18,P479=$F$12),$C$36,IF(AND(Z479=$B$19,P479=$C$12),$C$19,IF(AND(Z479=$B$19,P479=$F$12),$C$37,IF(AND(Z479=$B$20,P479=$C$12),$C$20,IF(AND(Z479=$B$20,P479=$F$12),$C$38,IF(AND(Z479=$B$23,P479=$C$12),$C$23,IF(AND(Z479=$B$23,P479=$F$12),$C$41,IF(AND(Z479=$B$24,P479=$C$12),$C$24,IF(AND(Z479=$B$24,P479=$F$12),$C$42,IF(AND(Z479=$B$25,P479=$C$12),$C$25,IF(AND(Z479=$B$25,P479=$F$12),$C$43,IF(AND(Z479=$B$26,P479=$C$12),$C$26,IF(AND(Z479=$B$26,P479=$F$12),$C$44,IF(AND(Z479=$B$27,P479=$C$12),$C$27,IF(AND(Z479=$B$27,P479=$F$12),$C$45,IF(AND(Z479=$B$28,P479=$C$12),$C$28,IF(AND(Z479=$B$28,P479=$F$12),$C$46,IF(AND(Z479=$B$29,P479=$C$12),$C$29,IF(AND(Z479=$B$29,P479=$F$12),$C$47,IF(AND(Z479=$B$30,P479=$C$12),$C$30,IF(AND(Z479=$B$30,P479=$F$12),$C$48,"ERR"))))))))))))))))))))))))))))))))</f>
        <v>52-55</v>
      </c>
      <c r="AB479" t="str">
        <f t="shared" si="65"/>
        <v>52-53</v>
      </c>
      <c r="AC479" s="12" t="str">
        <f t="shared" si="66"/>
        <v>53</v>
      </c>
      <c r="AD479" t="str">
        <f t="shared" si="67"/>
        <v>4-7</v>
      </c>
      <c r="AE479" t="str">
        <f t="shared" si="68"/>
        <v>4-5</v>
      </c>
      <c r="AF479" s="12" t="str">
        <f t="shared" si="69"/>
        <v>4</v>
      </c>
      <c r="AH479">
        <f t="shared" si="70"/>
        <v>428</v>
      </c>
      <c r="AL479">
        <v>547</v>
      </c>
      <c r="AM479" t="str">
        <f t="shared" si="71"/>
        <v>NOT YOURS</v>
      </c>
    </row>
    <row r="480" spans="12:39">
      <c r="L480" s="1" t="s">
        <v>757</v>
      </c>
      <c r="M480" t="s">
        <v>757</v>
      </c>
      <c r="N480" t="s">
        <v>756</v>
      </c>
      <c r="O480" t="s">
        <v>757</v>
      </c>
      <c r="P480" t="s">
        <v>756</v>
      </c>
      <c r="Q480" t="s">
        <v>757</v>
      </c>
      <c r="R480" t="s">
        <v>757</v>
      </c>
      <c r="S480" t="s">
        <v>759</v>
      </c>
      <c r="T480" t="s">
        <v>759</v>
      </c>
      <c r="U480" t="s">
        <v>759</v>
      </c>
      <c r="W480" t="str">
        <f t="shared" si="63"/>
        <v>0-63</v>
      </c>
      <c r="X480" t="str">
        <f>IF(AND(M480=$A$2,W480=$A$7),$A$10,IF(AND(M480=$A$3,W480=$A$7),$A$11,IF(AND(M480=$A$2,W480=$A$8),$A$21,IF(AND(M480=$A$3,W480=$A$8),$A$22,"ERR"))))</f>
        <v>0-31</v>
      </c>
      <c r="Y480" t="str">
        <f>IF(AND(X480=$A$10,N480=$A$2),$A$13,IF(AND(X480=$A$10,N480=$A$3),$A$15,IF(AND(X480=$A$11,N480=$A$2),$A$17,IF(AND(X480=$A$11,N480=$A$3),$A$19,IF(AND(X480=$A$21,N480=$A$2),$A$23,IF(AND(X480=$A$21,N480=$A$3),$A$25,IF(AND(X480=$A$22,N480=$A$2),$A$27,IF(AND(X480=$A$22,N480=$A$3),$A$29,"ERR"))))))))</f>
        <v>16-31</v>
      </c>
      <c r="Z480" t="str">
        <f t="shared" si="64"/>
        <v>16-23</v>
      </c>
      <c r="AA480" t="str">
        <f>IF(AND(Z480=$B$13,P480=$C$12),$C$13,IF(AND(Z480=$B$13,P480=$F$12),$C$31,IF(AND(Z480=$B$14,P480=$C$12),$C$14,IF(AND(Z480=$B$14,P480=$F$12),$C$32,IF(AND(Z480=$B$15,P480=$C$12),$C$15,IF(AND(Z480=$B$15,P480=$F$12),$C$33,IF(AND(Z480=$B$16,P480=$C$12),$C$16,IF(AND(Z480=$B$16,P480=$F$12),$C$34,IF(AND(Z480=$B$17,P480=$C$12),$C$17,IF(AND(Z480=$B$17,P480=$F$12),$C$35,IF(AND(Z480=$B$18,P480=$C$12),$C$18,IF(AND(Z480=$B$18,P480=$F$12),$C$36,IF(AND(Z480=$B$19,P480=$C$12),$C$19,IF(AND(Z480=$B$19,P480=$F$12),$C$37,IF(AND(Z480=$B$20,P480=$C$12),$C$20,IF(AND(Z480=$B$20,P480=$F$12),$C$38,IF(AND(Z480=$B$23,P480=$C$12),$C$23,IF(AND(Z480=$B$23,P480=$F$12),$C$41,IF(AND(Z480=$B$24,P480=$C$12),$C$24,IF(AND(Z480=$B$24,P480=$F$12),$C$42,IF(AND(Z480=$B$25,P480=$C$12),$C$25,IF(AND(Z480=$B$25,P480=$F$12),$C$43,IF(AND(Z480=$B$26,P480=$C$12),$C$26,IF(AND(Z480=$B$26,P480=$F$12),$C$44,IF(AND(Z480=$B$27,P480=$C$12),$C$27,IF(AND(Z480=$B$27,P480=$F$12),$C$45,IF(AND(Z480=$B$28,P480=$C$12),$C$28,IF(AND(Z480=$B$28,P480=$F$12),$C$46,IF(AND(Z480=$B$29,P480=$C$12),$C$29,IF(AND(Z480=$B$29,P480=$F$12),$C$47,IF(AND(Z480=$B$30,P480=$C$12),$C$30,IF(AND(Z480=$B$30,P480=$F$12),$C$48,"ERR"))))))))))))))))))))))))))))))))</f>
        <v>20-23</v>
      </c>
      <c r="AB480" t="str">
        <f t="shared" si="65"/>
        <v>20-21</v>
      </c>
      <c r="AC480" s="12" t="str">
        <f t="shared" si="66"/>
        <v>20</v>
      </c>
      <c r="AD480" t="str">
        <f t="shared" si="67"/>
        <v>0-3</v>
      </c>
      <c r="AE480" t="str">
        <f t="shared" si="68"/>
        <v>0-1</v>
      </c>
      <c r="AF480" s="12" t="str">
        <f t="shared" si="69"/>
        <v>0</v>
      </c>
      <c r="AH480">
        <f t="shared" si="70"/>
        <v>160</v>
      </c>
      <c r="AL480">
        <v>548</v>
      </c>
      <c r="AM480" t="str">
        <f t="shared" si="71"/>
        <v>NOT YOURS</v>
      </c>
    </row>
    <row r="481" spans="12:39">
      <c r="L481" s="1" t="s">
        <v>757</v>
      </c>
      <c r="M481" t="s">
        <v>757</v>
      </c>
      <c r="N481" t="s">
        <v>756</v>
      </c>
      <c r="O481" t="s">
        <v>756</v>
      </c>
      <c r="P481" t="s">
        <v>756</v>
      </c>
      <c r="Q481" t="s">
        <v>756</v>
      </c>
      <c r="R481" t="s">
        <v>757</v>
      </c>
      <c r="S481" t="s">
        <v>759</v>
      </c>
      <c r="T481" t="s">
        <v>758</v>
      </c>
      <c r="U481" t="s">
        <v>758</v>
      </c>
      <c r="W481" t="str">
        <f t="shared" si="63"/>
        <v>0-63</v>
      </c>
      <c r="X481" t="str">
        <f>IF(AND(M481=$A$2,W481=$A$7),$A$10,IF(AND(M481=$A$3,W481=$A$7),$A$11,IF(AND(M481=$A$2,W481=$A$8),$A$21,IF(AND(M481=$A$3,W481=$A$8),$A$22,"ERR"))))</f>
        <v>0-31</v>
      </c>
      <c r="Y481" t="str">
        <f>IF(AND(X481=$A$10,N481=$A$2),$A$13,IF(AND(X481=$A$10,N481=$A$3),$A$15,IF(AND(X481=$A$11,N481=$A$2),$A$17,IF(AND(X481=$A$11,N481=$A$3),$A$19,IF(AND(X481=$A$21,N481=$A$2),$A$23,IF(AND(X481=$A$21,N481=$A$3),$A$25,IF(AND(X481=$A$22,N481=$A$2),$A$27,IF(AND(X481=$A$22,N481=$A$3),$A$29,"ERR"))))))))</f>
        <v>16-31</v>
      </c>
      <c r="Z481" t="str">
        <f t="shared" si="64"/>
        <v>24-31</v>
      </c>
      <c r="AA481" t="str">
        <f>IF(AND(Z481=$B$13,P481=$C$12),$C$13,IF(AND(Z481=$B$13,P481=$F$12),$C$31,IF(AND(Z481=$B$14,P481=$C$12),$C$14,IF(AND(Z481=$B$14,P481=$F$12),$C$32,IF(AND(Z481=$B$15,P481=$C$12),$C$15,IF(AND(Z481=$B$15,P481=$F$12),$C$33,IF(AND(Z481=$B$16,P481=$C$12),$C$16,IF(AND(Z481=$B$16,P481=$F$12),$C$34,IF(AND(Z481=$B$17,P481=$C$12),$C$17,IF(AND(Z481=$B$17,P481=$F$12),$C$35,IF(AND(Z481=$B$18,P481=$C$12),$C$18,IF(AND(Z481=$B$18,P481=$F$12),$C$36,IF(AND(Z481=$B$19,P481=$C$12),$C$19,IF(AND(Z481=$B$19,P481=$F$12),$C$37,IF(AND(Z481=$B$20,P481=$C$12),$C$20,IF(AND(Z481=$B$20,P481=$F$12),$C$38,IF(AND(Z481=$B$23,P481=$C$12),$C$23,IF(AND(Z481=$B$23,P481=$F$12),$C$41,IF(AND(Z481=$B$24,P481=$C$12),$C$24,IF(AND(Z481=$B$24,P481=$F$12),$C$42,IF(AND(Z481=$B$25,P481=$C$12),$C$25,IF(AND(Z481=$B$25,P481=$F$12),$C$43,IF(AND(Z481=$B$26,P481=$C$12),$C$26,IF(AND(Z481=$B$26,P481=$F$12),$C$44,IF(AND(Z481=$B$27,P481=$C$12),$C$27,IF(AND(Z481=$B$27,P481=$F$12),$C$45,IF(AND(Z481=$B$28,P481=$C$12),$C$28,IF(AND(Z481=$B$28,P481=$F$12),$C$46,IF(AND(Z481=$B$29,P481=$C$12),$C$29,IF(AND(Z481=$B$29,P481=$F$12),$C$47,IF(AND(Z481=$B$30,P481=$C$12),$C$30,IF(AND(Z481=$B$30,P481=$F$12),$C$48,"ERR"))))))))))))))))))))))))))))))))</f>
        <v>28-31</v>
      </c>
      <c r="AB481" t="str">
        <f t="shared" si="65"/>
        <v>30-31</v>
      </c>
      <c r="AC481" s="12" t="str">
        <f t="shared" si="66"/>
        <v>30</v>
      </c>
      <c r="AD481" t="str">
        <f t="shared" si="67"/>
        <v>0-3</v>
      </c>
      <c r="AE481" t="str">
        <f t="shared" si="68"/>
        <v>2-3</v>
      </c>
      <c r="AF481" s="12" t="str">
        <f t="shared" si="69"/>
        <v>3</v>
      </c>
      <c r="AH481">
        <f t="shared" si="70"/>
        <v>243</v>
      </c>
      <c r="AL481">
        <v>549</v>
      </c>
      <c r="AM481" t="str">
        <f t="shared" si="71"/>
        <v>NOT YOURS</v>
      </c>
    </row>
    <row r="482" spans="12:39">
      <c r="L482" s="1" t="s">
        <v>757</v>
      </c>
      <c r="M482" t="s">
        <v>756</v>
      </c>
      <c r="N482" t="s">
        <v>757</v>
      </c>
      <c r="O482" t="s">
        <v>756</v>
      </c>
      <c r="P482" t="s">
        <v>757</v>
      </c>
      <c r="Q482" t="s">
        <v>756</v>
      </c>
      <c r="R482" t="s">
        <v>757</v>
      </c>
      <c r="S482" t="s">
        <v>759</v>
      </c>
      <c r="T482" t="s">
        <v>759</v>
      </c>
      <c r="U482" t="s">
        <v>759</v>
      </c>
      <c r="W482" t="str">
        <f t="shared" si="63"/>
        <v>0-63</v>
      </c>
      <c r="X482" t="str">
        <f>IF(AND(M482=$A$2,W482=$A$7),$A$10,IF(AND(M482=$A$3,W482=$A$7),$A$11,IF(AND(M482=$A$2,W482=$A$8),$A$21,IF(AND(M482=$A$3,W482=$A$8),$A$22,"ERR"))))</f>
        <v>32-63</v>
      </c>
      <c r="Y482" t="str">
        <f>IF(AND(X482=$A$10,N482=$A$2),$A$13,IF(AND(X482=$A$10,N482=$A$3),$A$15,IF(AND(X482=$A$11,N482=$A$2),$A$17,IF(AND(X482=$A$11,N482=$A$3),$A$19,IF(AND(X482=$A$21,N482=$A$2),$A$23,IF(AND(X482=$A$21,N482=$A$3),$A$25,IF(AND(X482=$A$22,N482=$A$2),$A$27,IF(AND(X482=$A$22,N482=$A$3),$A$29,"ERR"))))))))</f>
        <v>32-47</v>
      </c>
      <c r="Z482" t="str">
        <f t="shared" si="64"/>
        <v>40-47</v>
      </c>
      <c r="AA482" t="str">
        <f>IF(AND(Z482=$B$13,P482=$C$12),$C$13,IF(AND(Z482=$B$13,P482=$F$12),$C$31,IF(AND(Z482=$B$14,P482=$C$12),$C$14,IF(AND(Z482=$B$14,P482=$F$12),$C$32,IF(AND(Z482=$B$15,P482=$C$12),$C$15,IF(AND(Z482=$B$15,P482=$F$12),$C$33,IF(AND(Z482=$B$16,P482=$C$12),$C$16,IF(AND(Z482=$B$16,P482=$F$12),$C$34,IF(AND(Z482=$B$17,P482=$C$12),$C$17,IF(AND(Z482=$B$17,P482=$F$12),$C$35,IF(AND(Z482=$B$18,P482=$C$12),$C$18,IF(AND(Z482=$B$18,P482=$F$12),$C$36,IF(AND(Z482=$B$19,P482=$C$12),$C$19,IF(AND(Z482=$B$19,P482=$F$12),$C$37,IF(AND(Z482=$B$20,P482=$C$12),$C$20,IF(AND(Z482=$B$20,P482=$F$12),$C$38,IF(AND(Z482=$B$23,P482=$C$12),$C$23,IF(AND(Z482=$B$23,P482=$F$12),$C$41,IF(AND(Z482=$B$24,P482=$C$12),$C$24,IF(AND(Z482=$B$24,P482=$F$12),$C$42,IF(AND(Z482=$B$25,P482=$C$12),$C$25,IF(AND(Z482=$B$25,P482=$F$12),$C$43,IF(AND(Z482=$B$26,P482=$C$12),$C$26,IF(AND(Z482=$B$26,P482=$F$12),$C$44,IF(AND(Z482=$B$27,P482=$C$12),$C$27,IF(AND(Z482=$B$27,P482=$F$12),$C$45,IF(AND(Z482=$B$28,P482=$C$12),$C$28,IF(AND(Z482=$B$28,P482=$F$12),$C$46,IF(AND(Z482=$B$29,P482=$C$12),$C$29,IF(AND(Z482=$B$29,P482=$F$12),$C$47,IF(AND(Z482=$B$30,P482=$C$12),$C$30,IF(AND(Z482=$B$30,P482=$F$12),$C$48,"ERR"))))))))))))))))))))))))))))))))</f>
        <v>40-43</v>
      </c>
      <c r="AB482" t="str">
        <f t="shared" si="65"/>
        <v>42-43</v>
      </c>
      <c r="AC482" s="12" t="str">
        <f t="shared" si="66"/>
        <v>42</v>
      </c>
      <c r="AD482" t="str">
        <f t="shared" si="67"/>
        <v>0-3</v>
      </c>
      <c r="AE482" t="str">
        <f t="shared" si="68"/>
        <v>0-1</v>
      </c>
      <c r="AF482" s="12" t="str">
        <f t="shared" si="69"/>
        <v>0</v>
      </c>
      <c r="AH482">
        <f t="shared" si="70"/>
        <v>336</v>
      </c>
      <c r="AL482">
        <v>550</v>
      </c>
      <c r="AM482" t="str">
        <f t="shared" si="71"/>
        <v>NOT YOURS</v>
      </c>
    </row>
    <row r="483" spans="12:39">
      <c r="L483" s="1" t="s">
        <v>757</v>
      </c>
      <c r="M483" t="s">
        <v>756</v>
      </c>
      <c r="N483" t="s">
        <v>757</v>
      </c>
      <c r="O483" t="s">
        <v>757</v>
      </c>
      <c r="P483" t="s">
        <v>757</v>
      </c>
      <c r="Q483" t="s">
        <v>756</v>
      </c>
      <c r="R483" t="s">
        <v>757</v>
      </c>
      <c r="S483" t="s">
        <v>758</v>
      </c>
      <c r="T483" t="s">
        <v>758</v>
      </c>
      <c r="U483" t="s">
        <v>758</v>
      </c>
      <c r="W483" t="str">
        <f t="shared" si="63"/>
        <v>0-63</v>
      </c>
      <c r="X483" t="str">
        <f>IF(AND(M483=$A$2,W483=$A$7),$A$10,IF(AND(M483=$A$3,W483=$A$7),$A$11,IF(AND(M483=$A$2,W483=$A$8),$A$21,IF(AND(M483=$A$3,W483=$A$8),$A$22,"ERR"))))</f>
        <v>32-63</v>
      </c>
      <c r="Y483" t="str">
        <f>IF(AND(X483=$A$10,N483=$A$2),$A$13,IF(AND(X483=$A$10,N483=$A$3),$A$15,IF(AND(X483=$A$11,N483=$A$2),$A$17,IF(AND(X483=$A$11,N483=$A$3),$A$19,IF(AND(X483=$A$21,N483=$A$2),$A$23,IF(AND(X483=$A$21,N483=$A$3),$A$25,IF(AND(X483=$A$22,N483=$A$2),$A$27,IF(AND(X483=$A$22,N483=$A$3),$A$29,"ERR"))))))))</f>
        <v>32-47</v>
      </c>
      <c r="Z483" t="str">
        <f t="shared" si="64"/>
        <v>32-39</v>
      </c>
      <c r="AA483" t="str">
        <f>IF(AND(Z483=$B$13,P483=$C$12),$C$13,IF(AND(Z483=$B$13,P483=$F$12),$C$31,IF(AND(Z483=$B$14,P483=$C$12),$C$14,IF(AND(Z483=$B$14,P483=$F$12),$C$32,IF(AND(Z483=$B$15,P483=$C$12),$C$15,IF(AND(Z483=$B$15,P483=$F$12),$C$33,IF(AND(Z483=$B$16,P483=$C$12),$C$16,IF(AND(Z483=$B$16,P483=$F$12),$C$34,IF(AND(Z483=$B$17,P483=$C$12),$C$17,IF(AND(Z483=$B$17,P483=$F$12),$C$35,IF(AND(Z483=$B$18,P483=$C$12),$C$18,IF(AND(Z483=$B$18,P483=$F$12),$C$36,IF(AND(Z483=$B$19,P483=$C$12),$C$19,IF(AND(Z483=$B$19,P483=$F$12),$C$37,IF(AND(Z483=$B$20,P483=$C$12),$C$20,IF(AND(Z483=$B$20,P483=$F$12),$C$38,IF(AND(Z483=$B$23,P483=$C$12),$C$23,IF(AND(Z483=$B$23,P483=$F$12),$C$41,IF(AND(Z483=$B$24,P483=$C$12),$C$24,IF(AND(Z483=$B$24,P483=$F$12),$C$42,IF(AND(Z483=$B$25,P483=$C$12),$C$25,IF(AND(Z483=$B$25,P483=$F$12),$C$43,IF(AND(Z483=$B$26,P483=$C$12),$C$26,IF(AND(Z483=$B$26,P483=$F$12),$C$44,IF(AND(Z483=$B$27,P483=$C$12),$C$27,IF(AND(Z483=$B$27,P483=$F$12),$C$45,IF(AND(Z483=$B$28,P483=$C$12),$C$28,IF(AND(Z483=$B$28,P483=$F$12),$C$46,IF(AND(Z483=$B$29,P483=$C$12),$C$29,IF(AND(Z483=$B$29,P483=$F$12),$C$47,IF(AND(Z483=$B$30,P483=$C$12),$C$30,IF(AND(Z483=$B$30,P483=$F$12),$C$48,"ERR"))))))))))))))))))))))))))))))))</f>
        <v>32-35</v>
      </c>
      <c r="AB483" t="str">
        <f t="shared" si="65"/>
        <v>34-35</v>
      </c>
      <c r="AC483" s="12" t="str">
        <f t="shared" si="66"/>
        <v>34</v>
      </c>
      <c r="AD483" t="str">
        <f t="shared" si="67"/>
        <v>4-7</v>
      </c>
      <c r="AE483" t="str">
        <f t="shared" si="68"/>
        <v>6-7</v>
      </c>
      <c r="AF483" s="12" t="str">
        <f t="shared" si="69"/>
        <v>7</v>
      </c>
      <c r="AH483">
        <f t="shared" si="70"/>
        <v>279</v>
      </c>
      <c r="AL483">
        <v>551</v>
      </c>
      <c r="AM483" t="str">
        <f t="shared" si="71"/>
        <v>NOT YOURS</v>
      </c>
    </row>
    <row r="484" spans="12:39">
      <c r="L484" s="1" t="s">
        <v>757</v>
      </c>
      <c r="M484" t="s">
        <v>756</v>
      </c>
      <c r="N484" t="s">
        <v>756</v>
      </c>
      <c r="O484" t="s">
        <v>756</v>
      </c>
      <c r="P484" t="s">
        <v>756</v>
      </c>
      <c r="Q484" t="s">
        <v>756</v>
      </c>
      <c r="R484" t="s">
        <v>757</v>
      </c>
      <c r="S484" t="s">
        <v>759</v>
      </c>
      <c r="T484" t="s">
        <v>758</v>
      </c>
      <c r="U484" t="s">
        <v>759</v>
      </c>
      <c r="W484" t="str">
        <f t="shared" si="63"/>
        <v>0-63</v>
      </c>
      <c r="X484" t="str">
        <f>IF(AND(M484=$A$2,W484=$A$7),$A$10,IF(AND(M484=$A$3,W484=$A$7),$A$11,IF(AND(M484=$A$2,W484=$A$8),$A$21,IF(AND(M484=$A$3,W484=$A$8),$A$22,"ERR"))))</f>
        <v>32-63</v>
      </c>
      <c r="Y484" t="str">
        <f>IF(AND(X484=$A$10,N484=$A$2),$A$13,IF(AND(X484=$A$10,N484=$A$3),$A$15,IF(AND(X484=$A$11,N484=$A$2),$A$17,IF(AND(X484=$A$11,N484=$A$3),$A$19,IF(AND(X484=$A$21,N484=$A$2),$A$23,IF(AND(X484=$A$21,N484=$A$3),$A$25,IF(AND(X484=$A$22,N484=$A$2),$A$27,IF(AND(X484=$A$22,N484=$A$3),$A$29,"ERR"))))))))</f>
        <v>48-63</v>
      </c>
      <c r="Z484" t="str">
        <f t="shared" si="64"/>
        <v>56-63</v>
      </c>
      <c r="AA484" t="str">
        <f>IF(AND(Z484=$B$13,P484=$C$12),$C$13,IF(AND(Z484=$B$13,P484=$F$12),$C$31,IF(AND(Z484=$B$14,P484=$C$12),$C$14,IF(AND(Z484=$B$14,P484=$F$12),$C$32,IF(AND(Z484=$B$15,P484=$C$12),$C$15,IF(AND(Z484=$B$15,P484=$F$12),$C$33,IF(AND(Z484=$B$16,P484=$C$12),$C$16,IF(AND(Z484=$B$16,P484=$F$12),$C$34,IF(AND(Z484=$B$17,P484=$C$12),$C$17,IF(AND(Z484=$B$17,P484=$F$12),$C$35,IF(AND(Z484=$B$18,P484=$C$12),$C$18,IF(AND(Z484=$B$18,P484=$F$12),$C$36,IF(AND(Z484=$B$19,P484=$C$12),$C$19,IF(AND(Z484=$B$19,P484=$F$12),$C$37,IF(AND(Z484=$B$20,P484=$C$12),$C$20,IF(AND(Z484=$B$20,P484=$F$12),$C$38,IF(AND(Z484=$B$23,P484=$C$12),$C$23,IF(AND(Z484=$B$23,P484=$F$12),$C$41,IF(AND(Z484=$B$24,P484=$C$12),$C$24,IF(AND(Z484=$B$24,P484=$F$12),$C$42,IF(AND(Z484=$B$25,P484=$C$12),$C$25,IF(AND(Z484=$B$25,P484=$F$12),$C$43,IF(AND(Z484=$B$26,P484=$C$12),$C$26,IF(AND(Z484=$B$26,P484=$F$12),$C$44,IF(AND(Z484=$B$27,P484=$C$12),$C$27,IF(AND(Z484=$B$27,P484=$F$12),$C$45,IF(AND(Z484=$B$28,P484=$C$12),$C$28,IF(AND(Z484=$B$28,P484=$F$12),$C$46,IF(AND(Z484=$B$29,P484=$C$12),$C$29,IF(AND(Z484=$B$29,P484=$F$12),$C$47,IF(AND(Z484=$B$30,P484=$C$12),$C$30,IF(AND(Z484=$B$30,P484=$F$12),$C$48,"ERR"))))))))))))))))))))))))))))))))</f>
        <v>60-63</v>
      </c>
      <c r="AB484" t="str">
        <f t="shared" si="65"/>
        <v>62-63</v>
      </c>
      <c r="AC484" s="12" t="str">
        <f t="shared" si="66"/>
        <v>62</v>
      </c>
      <c r="AD484" t="str">
        <f t="shared" si="67"/>
        <v>0-3</v>
      </c>
      <c r="AE484" t="str">
        <f t="shared" si="68"/>
        <v>2-3</v>
      </c>
      <c r="AF484" s="12" t="str">
        <f t="shared" si="69"/>
        <v>2</v>
      </c>
      <c r="AH484">
        <f t="shared" si="70"/>
        <v>498</v>
      </c>
      <c r="AL484">
        <v>552</v>
      </c>
      <c r="AM484" t="str">
        <f t="shared" si="71"/>
        <v>NOT YOURS</v>
      </c>
    </row>
    <row r="485" spans="12:39">
      <c r="L485" s="1" t="s">
        <v>757</v>
      </c>
      <c r="M485" t="s">
        <v>756</v>
      </c>
      <c r="N485" t="s">
        <v>757</v>
      </c>
      <c r="O485" t="s">
        <v>756</v>
      </c>
      <c r="P485" t="s">
        <v>757</v>
      </c>
      <c r="Q485" t="s">
        <v>756</v>
      </c>
      <c r="R485" t="s">
        <v>756</v>
      </c>
      <c r="S485" t="s">
        <v>758</v>
      </c>
      <c r="T485" t="s">
        <v>759</v>
      </c>
      <c r="U485" t="s">
        <v>759</v>
      </c>
      <c r="W485" t="str">
        <f t="shared" si="63"/>
        <v>0-63</v>
      </c>
      <c r="X485" t="str">
        <f>IF(AND(M485=$A$2,W485=$A$7),$A$10,IF(AND(M485=$A$3,W485=$A$7),$A$11,IF(AND(M485=$A$2,W485=$A$8),$A$21,IF(AND(M485=$A$3,W485=$A$8),$A$22,"ERR"))))</f>
        <v>32-63</v>
      </c>
      <c r="Y485" t="str">
        <f>IF(AND(X485=$A$10,N485=$A$2),$A$13,IF(AND(X485=$A$10,N485=$A$3),$A$15,IF(AND(X485=$A$11,N485=$A$2),$A$17,IF(AND(X485=$A$11,N485=$A$3),$A$19,IF(AND(X485=$A$21,N485=$A$2),$A$23,IF(AND(X485=$A$21,N485=$A$3),$A$25,IF(AND(X485=$A$22,N485=$A$2),$A$27,IF(AND(X485=$A$22,N485=$A$3),$A$29,"ERR"))))))))</f>
        <v>32-47</v>
      </c>
      <c r="Z485" t="str">
        <f t="shared" si="64"/>
        <v>40-47</v>
      </c>
      <c r="AA485" t="str">
        <f>IF(AND(Z485=$B$13,P485=$C$12),$C$13,IF(AND(Z485=$B$13,P485=$F$12),$C$31,IF(AND(Z485=$B$14,P485=$C$12),$C$14,IF(AND(Z485=$B$14,P485=$F$12),$C$32,IF(AND(Z485=$B$15,P485=$C$12),$C$15,IF(AND(Z485=$B$15,P485=$F$12),$C$33,IF(AND(Z485=$B$16,P485=$C$12),$C$16,IF(AND(Z485=$B$16,P485=$F$12),$C$34,IF(AND(Z485=$B$17,P485=$C$12),$C$17,IF(AND(Z485=$B$17,P485=$F$12),$C$35,IF(AND(Z485=$B$18,P485=$C$12),$C$18,IF(AND(Z485=$B$18,P485=$F$12),$C$36,IF(AND(Z485=$B$19,P485=$C$12),$C$19,IF(AND(Z485=$B$19,P485=$F$12),$C$37,IF(AND(Z485=$B$20,P485=$C$12),$C$20,IF(AND(Z485=$B$20,P485=$F$12),$C$38,IF(AND(Z485=$B$23,P485=$C$12),$C$23,IF(AND(Z485=$B$23,P485=$F$12),$C$41,IF(AND(Z485=$B$24,P485=$C$12),$C$24,IF(AND(Z485=$B$24,P485=$F$12),$C$42,IF(AND(Z485=$B$25,P485=$C$12),$C$25,IF(AND(Z485=$B$25,P485=$F$12),$C$43,IF(AND(Z485=$B$26,P485=$C$12),$C$26,IF(AND(Z485=$B$26,P485=$F$12),$C$44,IF(AND(Z485=$B$27,P485=$C$12),$C$27,IF(AND(Z485=$B$27,P485=$F$12),$C$45,IF(AND(Z485=$B$28,P485=$C$12),$C$28,IF(AND(Z485=$B$28,P485=$F$12),$C$46,IF(AND(Z485=$B$29,P485=$C$12),$C$29,IF(AND(Z485=$B$29,P485=$F$12),$C$47,IF(AND(Z485=$B$30,P485=$C$12),$C$30,IF(AND(Z485=$B$30,P485=$F$12),$C$48,"ERR"))))))))))))))))))))))))))))))))</f>
        <v>40-43</v>
      </c>
      <c r="AB485" t="str">
        <f t="shared" si="65"/>
        <v>42-43</v>
      </c>
      <c r="AC485" s="12" t="str">
        <f t="shared" si="66"/>
        <v>43</v>
      </c>
      <c r="AD485" t="str">
        <f t="shared" si="67"/>
        <v>4-7</v>
      </c>
      <c r="AE485" t="str">
        <f t="shared" si="68"/>
        <v>4-5</v>
      </c>
      <c r="AF485" s="12" t="str">
        <f t="shared" si="69"/>
        <v>4</v>
      </c>
      <c r="AH485">
        <f t="shared" si="70"/>
        <v>348</v>
      </c>
      <c r="AL485">
        <v>553</v>
      </c>
      <c r="AM485" t="str">
        <f t="shared" si="71"/>
        <v>NOT YOURS</v>
      </c>
    </row>
    <row r="486" spans="12:39">
      <c r="L486" s="1" t="s">
        <v>757</v>
      </c>
      <c r="M486" t="s">
        <v>757</v>
      </c>
      <c r="N486" t="s">
        <v>756</v>
      </c>
      <c r="O486" t="s">
        <v>757</v>
      </c>
      <c r="P486" t="s">
        <v>757</v>
      </c>
      <c r="Q486" t="s">
        <v>757</v>
      </c>
      <c r="R486" t="s">
        <v>756</v>
      </c>
      <c r="S486" t="s">
        <v>758</v>
      </c>
      <c r="T486" t="s">
        <v>758</v>
      </c>
      <c r="U486" t="s">
        <v>759</v>
      </c>
      <c r="W486" t="str">
        <f t="shared" si="63"/>
        <v>0-63</v>
      </c>
      <c r="X486" t="str">
        <f>IF(AND(M486=$A$2,W486=$A$7),$A$10,IF(AND(M486=$A$3,W486=$A$7),$A$11,IF(AND(M486=$A$2,W486=$A$8),$A$21,IF(AND(M486=$A$3,W486=$A$8),$A$22,"ERR"))))</f>
        <v>0-31</v>
      </c>
      <c r="Y486" t="str">
        <f>IF(AND(X486=$A$10,N486=$A$2),$A$13,IF(AND(X486=$A$10,N486=$A$3),$A$15,IF(AND(X486=$A$11,N486=$A$2),$A$17,IF(AND(X486=$A$11,N486=$A$3),$A$19,IF(AND(X486=$A$21,N486=$A$2),$A$23,IF(AND(X486=$A$21,N486=$A$3),$A$25,IF(AND(X486=$A$22,N486=$A$2),$A$27,IF(AND(X486=$A$22,N486=$A$3),$A$29,"ERR"))))))))</f>
        <v>16-31</v>
      </c>
      <c r="Z486" t="str">
        <f t="shared" si="64"/>
        <v>16-23</v>
      </c>
      <c r="AA486" t="str">
        <f>IF(AND(Z486=$B$13,P486=$C$12),$C$13,IF(AND(Z486=$B$13,P486=$F$12),$C$31,IF(AND(Z486=$B$14,P486=$C$12),$C$14,IF(AND(Z486=$B$14,P486=$F$12),$C$32,IF(AND(Z486=$B$15,P486=$C$12),$C$15,IF(AND(Z486=$B$15,P486=$F$12),$C$33,IF(AND(Z486=$B$16,P486=$C$12),$C$16,IF(AND(Z486=$B$16,P486=$F$12),$C$34,IF(AND(Z486=$B$17,P486=$C$12),$C$17,IF(AND(Z486=$B$17,P486=$F$12),$C$35,IF(AND(Z486=$B$18,P486=$C$12),$C$18,IF(AND(Z486=$B$18,P486=$F$12),$C$36,IF(AND(Z486=$B$19,P486=$C$12),$C$19,IF(AND(Z486=$B$19,P486=$F$12),$C$37,IF(AND(Z486=$B$20,P486=$C$12),$C$20,IF(AND(Z486=$B$20,P486=$F$12),$C$38,IF(AND(Z486=$B$23,P486=$C$12),$C$23,IF(AND(Z486=$B$23,P486=$F$12),$C$41,IF(AND(Z486=$B$24,P486=$C$12),$C$24,IF(AND(Z486=$B$24,P486=$F$12),$C$42,IF(AND(Z486=$B$25,P486=$C$12),$C$25,IF(AND(Z486=$B$25,P486=$F$12),$C$43,IF(AND(Z486=$B$26,P486=$C$12),$C$26,IF(AND(Z486=$B$26,P486=$F$12),$C$44,IF(AND(Z486=$B$27,P486=$C$12),$C$27,IF(AND(Z486=$B$27,P486=$F$12),$C$45,IF(AND(Z486=$B$28,P486=$C$12),$C$28,IF(AND(Z486=$B$28,P486=$F$12),$C$46,IF(AND(Z486=$B$29,P486=$C$12),$C$29,IF(AND(Z486=$B$29,P486=$F$12),$C$47,IF(AND(Z486=$B$30,P486=$C$12),$C$30,IF(AND(Z486=$B$30,P486=$F$12),$C$48,"ERR"))))))))))))))))))))))))))))))))</f>
        <v>16-19</v>
      </c>
      <c r="AB486" t="str">
        <f t="shared" si="65"/>
        <v>16-17</v>
      </c>
      <c r="AC486" s="12" t="str">
        <f t="shared" si="66"/>
        <v>17</v>
      </c>
      <c r="AD486" t="str">
        <f t="shared" si="67"/>
        <v>4-7</v>
      </c>
      <c r="AE486" t="str">
        <f t="shared" si="68"/>
        <v>6-7</v>
      </c>
      <c r="AF486" s="12" t="str">
        <f t="shared" si="69"/>
        <v>6</v>
      </c>
      <c r="AH486">
        <f t="shared" si="70"/>
        <v>142</v>
      </c>
      <c r="AL486">
        <v>554</v>
      </c>
      <c r="AM486" t="str">
        <f t="shared" si="71"/>
        <v>NOT YOURS</v>
      </c>
    </row>
    <row r="487" spans="12:39">
      <c r="L487" s="1" t="s">
        <v>757</v>
      </c>
      <c r="M487" t="s">
        <v>756</v>
      </c>
      <c r="N487" t="s">
        <v>756</v>
      </c>
      <c r="O487" t="s">
        <v>757</v>
      </c>
      <c r="P487" t="s">
        <v>756</v>
      </c>
      <c r="Q487" t="s">
        <v>757</v>
      </c>
      <c r="R487" t="s">
        <v>756</v>
      </c>
      <c r="S487" t="s">
        <v>759</v>
      </c>
      <c r="T487" t="s">
        <v>758</v>
      </c>
      <c r="U487" t="s">
        <v>758</v>
      </c>
      <c r="W487" t="str">
        <f t="shared" si="63"/>
        <v>0-63</v>
      </c>
      <c r="X487" t="str">
        <f>IF(AND(M487=$A$2,W487=$A$7),$A$10,IF(AND(M487=$A$3,W487=$A$7),$A$11,IF(AND(M487=$A$2,W487=$A$8),$A$21,IF(AND(M487=$A$3,W487=$A$8),$A$22,"ERR"))))</f>
        <v>32-63</v>
      </c>
      <c r="Y487" t="str">
        <f>IF(AND(X487=$A$10,N487=$A$2),$A$13,IF(AND(X487=$A$10,N487=$A$3),$A$15,IF(AND(X487=$A$11,N487=$A$2),$A$17,IF(AND(X487=$A$11,N487=$A$3),$A$19,IF(AND(X487=$A$21,N487=$A$2),$A$23,IF(AND(X487=$A$21,N487=$A$3),$A$25,IF(AND(X487=$A$22,N487=$A$2),$A$27,IF(AND(X487=$A$22,N487=$A$3),$A$29,"ERR"))))))))</f>
        <v>48-63</v>
      </c>
      <c r="Z487" t="str">
        <f t="shared" si="64"/>
        <v>48-55</v>
      </c>
      <c r="AA487" t="str">
        <f>IF(AND(Z487=$B$13,P487=$C$12),$C$13,IF(AND(Z487=$B$13,P487=$F$12),$C$31,IF(AND(Z487=$B$14,P487=$C$12),$C$14,IF(AND(Z487=$B$14,P487=$F$12),$C$32,IF(AND(Z487=$B$15,P487=$C$12),$C$15,IF(AND(Z487=$B$15,P487=$F$12),$C$33,IF(AND(Z487=$B$16,P487=$C$12),$C$16,IF(AND(Z487=$B$16,P487=$F$12),$C$34,IF(AND(Z487=$B$17,P487=$C$12),$C$17,IF(AND(Z487=$B$17,P487=$F$12),$C$35,IF(AND(Z487=$B$18,P487=$C$12),$C$18,IF(AND(Z487=$B$18,P487=$F$12),$C$36,IF(AND(Z487=$B$19,P487=$C$12),$C$19,IF(AND(Z487=$B$19,P487=$F$12),$C$37,IF(AND(Z487=$B$20,P487=$C$12),$C$20,IF(AND(Z487=$B$20,P487=$F$12),$C$38,IF(AND(Z487=$B$23,P487=$C$12),$C$23,IF(AND(Z487=$B$23,P487=$F$12),$C$41,IF(AND(Z487=$B$24,P487=$C$12),$C$24,IF(AND(Z487=$B$24,P487=$F$12),$C$42,IF(AND(Z487=$B$25,P487=$C$12),$C$25,IF(AND(Z487=$B$25,P487=$F$12),$C$43,IF(AND(Z487=$B$26,P487=$C$12),$C$26,IF(AND(Z487=$B$26,P487=$F$12),$C$44,IF(AND(Z487=$B$27,P487=$C$12),$C$27,IF(AND(Z487=$B$27,P487=$F$12),$C$45,IF(AND(Z487=$B$28,P487=$C$12),$C$28,IF(AND(Z487=$B$28,P487=$F$12),$C$46,IF(AND(Z487=$B$29,P487=$C$12),$C$29,IF(AND(Z487=$B$29,P487=$F$12),$C$47,IF(AND(Z487=$B$30,P487=$C$12),$C$30,IF(AND(Z487=$B$30,P487=$F$12),$C$48,"ERR"))))))))))))))))))))))))))))))))</f>
        <v>52-55</v>
      </c>
      <c r="AB487" t="str">
        <f t="shared" si="65"/>
        <v>52-53</v>
      </c>
      <c r="AC487" s="12" t="str">
        <f t="shared" si="66"/>
        <v>53</v>
      </c>
      <c r="AD487" t="str">
        <f t="shared" si="67"/>
        <v>0-3</v>
      </c>
      <c r="AE487" t="str">
        <f t="shared" si="68"/>
        <v>2-3</v>
      </c>
      <c r="AF487" s="12" t="str">
        <f t="shared" si="69"/>
        <v>3</v>
      </c>
      <c r="AH487">
        <f t="shared" si="70"/>
        <v>427</v>
      </c>
      <c r="AL487">
        <v>555</v>
      </c>
      <c r="AM487" t="str">
        <f t="shared" si="71"/>
        <v>NOT YOURS</v>
      </c>
    </row>
    <row r="488" spans="12:39">
      <c r="L488" s="1" t="s">
        <v>757</v>
      </c>
      <c r="M488" t="s">
        <v>757</v>
      </c>
      <c r="N488" t="s">
        <v>756</v>
      </c>
      <c r="O488" t="s">
        <v>757</v>
      </c>
      <c r="P488" t="s">
        <v>757</v>
      </c>
      <c r="Q488" t="s">
        <v>757</v>
      </c>
      <c r="R488" t="s">
        <v>756</v>
      </c>
      <c r="S488" t="s">
        <v>759</v>
      </c>
      <c r="T488" t="s">
        <v>758</v>
      </c>
      <c r="U488" t="s">
        <v>758</v>
      </c>
      <c r="W488" t="str">
        <f t="shared" si="63"/>
        <v>0-63</v>
      </c>
      <c r="X488" t="str">
        <f>IF(AND(M488=$A$2,W488=$A$7),$A$10,IF(AND(M488=$A$3,W488=$A$7),$A$11,IF(AND(M488=$A$2,W488=$A$8),$A$21,IF(AND(M488=$A$3,W488=$A$8),$A$22,"ERR"))))</f>
        <v>0-31</v>
      </c>
      <c r="Y488" t="str">
        <f>IF(AND(X488=$A$10,N488=$A$2),$A$13,IF(AND(X488=$A$10,N488=$A$3),$A$15,IF(AND(X488=$A$11,N488=$A$2),$A$17,IF(AND(X488=$A$11,N488=$A$3),$A$19,IF(AND(X488=$A$21,N488=$A$2),$A$23,IF(AND(X488=$A$21,N488=$A$3),$A$25,IF(AND(X488=$A$22,N488=$A$2),$A$27,IF(AND(X488=$A$22,N488=$A$3),$A$29,"ERR"))))))))</f>
        <v>16-31</v>
      </c>
      <c r="Z488" t="str">
        <f t="shared" si="64"/>
        <v>16-23</v>
      </c>
      <c r="AA488" t="str">
        <f>IF(AND(Z488=$B$13,P488=$C$12),$C$13,IF(AND(Z488=$B$13,P488=$F$12),$C$31,IF(AND(Z488=$B$14,P488=$C$12),$C$14,IF(AND(Z488=$B$14,P488=$F$12),$C$32,IF(AND(Z488=$B$15,P488=$C$12),$C$15,IF(AND(Z488=$B$15,P488=$F$12),$C$33,IF(AND(Z488=$B$16,P488=$C$12),$C$16,IF(AND(Z488=$B$16,P488=$F$12),$C$34,IF(AND(Z488=$B$17,P488=$C$12),$C$17,IF(AND(Z488=$B$17,P488=$F$12),$C$35,IF(AND(Z488=$B$18,P488=$C$12),$C$18,IF(AND(Z488=$B$18,P488=$F$12),$C$36,IF(AND(Z488=$B$19,P488=$C$12),$C$19,IF(AND(Z488=$B$19,P488=$F$12),$C$37,IF(AND(Z488=$B$20,P488=$C$12),$C$20,IF(AND(Z488=$B$20,P488=$F$12),$C$38,IF(AND(Z488=$B$23,P488=$C$12),$C$23,IF(AND(Z488=$B$23,P488=$F$12),$C$41,IF(AND(Z488=$B$24,P488=$C$12),$C$24,IF(AND(Z488=$B$24,P488=$F$12),$C$42,IF(AND(Z488=$B$25,P488=$C$12),$C$25,IF(AND(Z488=$B$25,P488=$F$12),$C$43,IF(AND(Z488=$B$26,P488=$C$12),$C$26,IF(AND(Z488=$B$26,P488=$F$12),$C$44,IF(AND(Z488=$B$27,P488=$C$12),$C$27,IF(AND(Z488=$B$27,P488=$F$12),$C$45,IF(AND(Z488=$B$28,P488=$C$12),$C$28,IF(AND(Z488=$B$28,P488=$F$12),$C$46,IF(AND(Z488=$B$29,P488=$C$12),$C$29,IF(AND(Z488=$B$29,P488=$F$12),$C$47,IF(AND(Z488=$B$30,P488=$C$12),$C$30,IF(AND(Z488=$B$30,P488=$F$12),$C$48,"ERR"))))))))))))))))))))))))))))))))</f>
        <v>16-19</v>
      </c>
      <c r="AB488" t="str">
        <f t="shared" si="65"/>
        <v>16-17</v>
      </c>
      <c r="AC488" s="12" t="str">
        <f t="shared" si="66"/>
        <v>17</v>
      </c>
      <c r="AD488" t="str">
        <f t="shared" si="67"/>
        <v>0-3</v>
      </c>
      <c r="AE488" t="str">
        <f t="shared" si="68"/>
        <v>2-3</v>
      </c>
      <c r="AF488" s="12" t="str">
        <f t="shared" si="69"/>
        <v>3</v>
      </c>
      <c r="AH488">
        <f t="shared" si="70"/>
        <v>139</v>
      </c>
      <c r="AL488">
        <v>556</v>
      </c>
      <c r="AM488" t="str">
        <f t="shared" si="71"/>
        <v>NOT YOURS</v>
      </c>
    </row>
    <row r="489" spans="12:39">
      <c r="L489" s="1" t="s">
        <v>757</v>
      </c>
      <c r="M489" t="s">
        <v>757</v>
      </c>
      <c r="N489" t="s">
        <v>756</v>
      </c>
      <c r="O489" t="s">
        <v>757</v>
      </c>
      <c r="P489" t="s">
        <v>757</v>
      </c>
      <c r="Q489" t="s">
        <v>757</v>
      </c>
      <c r="R489" t="s">
        <v>757</v>
      </c>
      <c r="S489" t="s">
        <v>758</v>
      </c>
      <c r="T489" t="s">
        <v>758</v>
      </c>
      <c r="U489" t="s">
        <v>759</v>
      </c>
      <c r="W489" t="str">
        <f t="shared" si="63"/>
        <v>0-63</v>
      </c>
      <c r="X489" t="str">
        <f>IF(AND(M489=$A$2,W489=$A$7),$A$10,IF(AND(M489=$A$3,W489=$A$7),$A$11,IF(AND(M489=$A$2,W489=$A$8),$A$21,IF(AND(M489=$A$3,W489=$A$8),$A$22,"ERR"))))</f>
        <v>0-31</v>
      </c>
      <c r="Y489" t="str">
        <f>IF(AND(X489=$A$10,N489=$A$2),$A$13,IF(AND(X489=$A$10,N489=$A$3),$A$15,IF(AND(X489=$A$11,N489=$A$2),$A$17,IF(AND(X489=$A$11,N489=$A$3),$A$19,IF(AND(X489=$A$21,N489=$A$2),$A$23,IF(AND(X489=$A$21,N489=$A$3),$A$25,IF(AND(X489=$A$22,N489=$A$2),$A$27,IF(AND(X489=$A$22,N489=$A$3),$A$29,"ERR"))))))))</f>
        <v>16-31</v>
      </c>
      <c r="Z489" t="str">
        <f t="shared" si="64"/>
        <v>16-23</v>
      </c>
      <c r="AA489" t="str">
        <f>IF(AND(Z489=$B$13,P489=$C$12),$C$13,IF(AND(Z489=$B$13,P489=$F$12),$C$31,IF(AND(Z489=$B$14,P489=$C$12),$C$14,IF(AND(Z489=$B$14,P489=$F$12),$C$32,IF(AND(Z489=$B$15,P489=$C$12),$C$15,IF(AND(Z489=$B$15,P489=$F$12),$C$33,IF(AND(Z489=$B$16,P489=$C$12),$C$16,IF(AND(Z489=$B$16,P489=$F$12),$C$34,IF(AND(Z489=$B$17,P489=$C$12),$C$17,IF(AND(Z489=$B$17,P489=$F$12),$C$35,IF(AND(Z489=$B$18,P489=$C$12),$C$18,IF(AND(Z489=$B$18,P489=$F$12),$C$36,IF(AND(Z489=$B$19,P489=$C$12),$C$19,IF(AND(Z489=$B$19,P489=$F$12),$C$37,IF(AND(Z489=$B$20,P489=$C$12),$C$20,IF(AND(Z489=$B$20,P489=$F$12),$C$38,IF(AND(Z489=$B$23,P489=$C$12),$C$23,IF(AND(Z489=$B$23,P489=$F$12),$C$41,IF(AND(Z489=$B$24,P489=$C$12),$C$24,IF(AND(Z489=$B$24,P489=$F$12),$C$42,IF(AND(Z489=$B$25,P489=$C$12),$C$25,IF(AND(Z489=$B$25,P489=$F$12),$C$43,IF(AND(Z489=$B$26,P489=$C$12),$C$26,IF(AND(Z489=$B$26,P489=$F$12),$C$44,IF(AND(Z489=$B$27,P489=$C$12),$C$27,IF(AND(Z489=$B$27,P489=$F$12),$C$45,IF(AND(Z489=$B$28,P489=$C$12),$C$28,IF(AND(Z489=$B$28,P489=$F$12),$C$46,IF(AND(Z489=$B$29,P489=$C$12),$C$29,IF(AND(Z489=$B$29,P489=$F$12),$C$47,IF(AND(Z489=$B$30,P489=$C$12),$C$30,IF(AND(Z489=$B$30,P489=$F$12),$C$48,"ERR"))))))))))))))))))))))))))))))))</f>
        <v>16-19</v>
      </c>
      <c r="AB489" t="str">
        <f t="shared" si="65"/>
        <v>16-17</v>
      </c>
      <c r="AC489" s="12" t="str">
        <f t="shared" si="66"/>
        <v>16</v>
      </c>
      <c r="AD489" t="str">
        <f t="shared" si="67"/>
        <v>4-7</v>
      </c>
      <c r="AE489" t="str">
        <f t="shared" si="68"/>
        <v>6-7</v>
      </c>
      <c r="AF489" s="12" t="str">
        <f t="shared" si="69"/>
        <v>6</v>
      </c>
      <c r="AH489">
        <f t="shared" si="70"/>
        <v>134</v>
      </c>
      <c r="AL489">
        <v>557</v>
      </c>
      <c r="AM489" t="str">
        <f t="shared" si="71"/>
        <v>NOT YOURS</v>
      </c>
    </row>
    <row r="490" spans="12:39">
      <c r="L490" s="1" t="s">
        <v>756</v>
      </c>
      <c r="M490" t="s">
        <v>757</v>
      </c>
      <c r="N490" t="s">
        <v>756</v>
      </c>
      <c r="O490" t="s">
        <v>756</v>
      </c>
      <c r="P490" t="s">
        <v>757</v>
      </c>
      <c r="Q490" t="s">
        <v>756</v>
      </c>
      <c r="R490" t="s">
        <v>756</v>
      </c>
      <c r="S490" t="s">
        <v>759</v>
      </c>
      <c r="T490" t="s">
        <v>758</v>
      </c>
      <c r="U490" t="s">
        <v>759</v>
      </c>
      <c r="W490" t="str">
        <f t="shared" si="63"/>
        <v>64-127</v>
      </c>
      <c r="X490" t="str">
        <f>IF(AND(M490=$A$2,W490=$A$7),$A$10,IF(AND(M490=$A$3,W490=$A$7),$A$11,IF(AND(M490=$A$2,W490=$A$8),$A$21,IF(AND(M490=$A$3,W490=$A$8),$A$22,"ERR"))))</f>
        <v>64-95</v>
      </c>
      <c r="Y490" t="str">
        <f>IF(AND(X490=$A$10,N490=$A$2),$A$13,IF(AND(X490=$A$10,N490=$A$3),$A$15,IF(AND(X490=$A$11,N490=$A$2),$A$17,IF(AND(X490=$A$11,N490=$A$3),$A$19,IF(AND(X490=$A$21,N490=$A$2),$A$23,IF(AND(X490=$A$21,N490=$A$3),$A$25,IF(AND(X490=$A$22,N490=$A$2),$A$27,IF(AND(X490=$A$22,N490=$A$3),$A$29,"ERR"))))))))</f>
        <v>80-95</v>
      </c>
      <c r="Z490" t="str">
        <f t="shared" si="64"/>
        <v>88-95</v>
      </c>
      <c r="AA490" t="str">
        <f>IF(AND(Z490=$B$13,P490=$C$12),$C$13,IF(AND(Z490=$B$13,P490=$F$12),$C$31,IF(AND(Z490=$B$14,P490=$C$12),$C$14,IF(AND(Z490=$B$14,P490=$F$12),$C$32,IF(AND(Z490=$B$15,P490=$C$12),$C$15,IF(AND(Z490=$B$15,P490=$F$12),$C$33,IF(AND(Z490=$B$16,P490=$C$12),$C$16,IF(AND(Z490=$B$16,P490=$F$12),$C$34,IF(AND(Z490=$B$17,P490=$C$12),$C$17,IF(AND(Z490=$B$17,P490=$F$12),$C$35,IF(AND(Z490=$B$18,P490=$C$12),$C$18,IF(AND(Z490=$B$18,P490=$F$12),$C$36,IF(AND(Z490=$B$19,P490=$C$12),$C$19,IF(AND(Z490=$B$19,P490=$F$12),$C$37,IF(AND(Z490=$B$20,P490=$C$12),$C$20,IF(AND(Z490=$B$20,P490=$F$12),$C$38,IF(AND(Z490=$B$23,P490=$C$12),$C$23,IF(AND(Z490=$B$23,P490=$F$12),$C$41,IF(AND(Z490=$B$24,P490=$C$12),$C$24,IF(AND(Z490=$B$24,P490=$F$12),$C$42,IF(AND(Z490=$B$25,P490=$C$12),$C$25,IF(AND(Z490=$B$25,P490=$F$12),$C$43,IF(AND(Z490=$B$26,P490=$C$12),$C$26,IF(AND(Z490=$B$26,P490=$F$12),$C$44,IF(AND(Z490=$B$27,P490=$C$12),$C$27,IF(AND(Z490=$B$27,P490=$F$12),$C$45,IF(AND(Z490=$B$28,P490=$C$12),$C$28,IF(AND(Z490=$B$28,P490=$F$12),$C$46,IF(AND(Z490=$B$29,P490=$C$12),$C$29,IF(AND(Z490=$B$29,P490=$F$12),$C$47,IF(AND(Z490=$B$30,P490=$C$12),$C$30,IF(AND(Z490=$B$30,P490=$F$12),$C$48,"ERR"))))))))))))))))))))))))))))))))</f>
        <v>88-91</v>
      </c>
      <c r="AB490" t="str">
        <f t="shared" si="65"/>
        <v>90-91</v>
      </c>
      <c r="AC490" s="12" t="str">
        <f t="shared" si="66"/>
        <v>91</v>
      </c>
      <c r="AD490" t="str">
        <f t="shared" si="67"/>
        <v>0-3</v>
      </c>
      <c r="AE490" t="str">
        <f t="shared" si="68"/>
        <v>2-3</v>
      </c>
      <c r="AF490" s="12" t="str">
        <f t="shared" si="69"/>
        <v>2</v>
      </c>
      <c r="AH490">
        <f t="shared" si="70"/>
        <v>730</v>
      </c>
      <c r="AL490">
        <v>558</v>
      </c>
      <c r="AM490" t="str">
        <f t="shared" si="71"/>
        <v>NOT YOURS</v>
      </c>
    </row>
    <row r="491" spans="12:39">
      <c r="L491" s="1" t="s">
        <v>757</v>
      </c>
      <c r="M491" t="s">
        <v>756</v>
      </c>
      <c r="N491" t="s">
        <v>756</v>
      </c>
      <c r="O491" t="s">
        <v>756</v>
      </c>
      <c r="P491" t="s">
        <v>756</v>
      </c>
      <c r="Q491" t="s">
        <v>757</v>
      </c>
      <c r="R491" t="s">
        <v>757</v>
      </c>
      <c r="S491" t="s">
        <v>758</v>
      </c>
      <c r="T491" t="s">
        <v>759</v>
      </c>
      <c r="U491" t="s">
        <v>759</v>
      </c>
      <c r="W491" t="str">
        <f t="shared" si="63"/>
        <v>0-63</v>
      </c>
      <c r="X491" t="str">
        <f>IF(AND(M491=$A$2,W491=$A$7),$A$10,IF(AND(M491=$A$3,W491=$A$7),$A$11,IF(AND(M491=$A$2,W491=$A$8),$A$21,IF(AND(M491=$A$3,W491=$A$8),$A$22,"ERR"))))</f>
        <v>32-63</v>
      </c>
      <c r="Y491" t="str">
        <f>IF(AND(X491=$A$10,N491=$A$2),$A$13,IF(AND(X491=$A$10,N491=$A$3),$A$15,IF(AND(X491=$A$11,N491=$A$2),$A$17,IF(AND(X491=$A$11,N491=$A$3),$A$19,IF(AND(X491=$A$21,N491=$A$2),$A$23,IF(AND(X491=$A$21,N491=$A$3),$A$25,IF(AND(X491=$A$22,N491=$A$2),$A$27,IF(AND(X491=$A$22,N491=$A$3),$A$29,"ERR"))))))))</f>
        <v>48-63</v>
      </c>
      <c r="Z491" t="str">
        <f t="shared" si="64"/>
        <v>56-63</v>
      </c>
      <c r="AA491" t="str">
        <f>IF(AND(Z491=$B$13,P491=$C$12),$C$13,IF(AND(Z491=$B$13,P491=$F$12),$C$31,IF(AND(Z491=$B$14,P491=$C$12),$C$14,IF(AND(Z491=$B$14,P491=$F$12),$C$32,IF(AND(Z491=$B$15,P491=$C$12),$C$15,IF(AND(Z491=$B$15,P491=$F$12),$C$33,IF(AND(Z491=$B$16,P491=$C$12),$C$16,IF(AND(Z491=$B$16,P491=$F$12),$C$34,IF(AND(Z491=$B$17,P491=$C$12),$C$17,IF(AND(Z491=$B$17,P491=$F$12),$C$35,IF(AND(Z491=$B$18,P491=$C$12),$C$18,IF(AND(Z491=$B$18,P491=$F$12),$C$36,IF(AND(Z491=$B$19,P491=$C$12),$C$19,IF(AND(Z491=$B$19,P491=$F$12),$C$37,IF(AND(Z491=$B$20,P491=$C$12),$C$20,IF(AND(Z491=$B$20,P491=$F$12),$C$38,IF(AND(Z491=$B$23,P491=$C$12),$C$23,IF(AND(Z491=$B$23,P491=$F$12),$C$41,IF(AND(Z491=$B$24,P491=$C$12),$C$24,IF(AND(Z491=$B$24,P491=$F$12),$C$42,IF(AND(Z491=$B$25,P491=$C$12),$C$25,IF(AND(Z491=$B$25,P491=$F$12),$C$43,IF(AND(Z491=$B$26,P491=$C$12),$C$26,IF(AND(Z491=$B$26,P491=$F$12),$C$44,IF(AND(Z491=$B$27,P491=$C$12),$C$27,IF(AND(Z491=$B$27,P491=$F$12),$C$45,IF(AND(Z491=$B$28,P491=$C$12),$C$28,IF(AND(Z491=$B$28,P491=$F$12),$C$46,IF(AND(Z491=$B$29,P491=$C$12),$C$29,IF(AND(Z491=$B$29,P491=$F$12),$C$47,IF(AND(Z491=$B$30,P491=$C$12),$C$30,IF(AND(Z491=$B$30,P491=$F$12),$C$48,"ERR"))))))))))))))))))))))))))))))))</f>
        <v>60-63</v>
      </c>
      <c r="AB491" t="str">
        <f t="shared" si="65"/>
        <v>60-61</v>
      </c>
      <c r="AC491" s="12" t="str">
        <f t="shared" si="66"/>
        <v>60</v>
      </c>
      <c r="AD491" t="str">
        <f t="shared" si="67"/>
        <v>4-7</v>
      </c>
      <c r="AE491" t="str">
        <f t="shared" si="68"/>
        <v>4-5</v>
      </c>
      <c r="AF491" s="12" t="str">
        <f t="shared" si="69"/>
        <v>4</v>
      </c>
      <c r="AH491">
        <f t="shared" si="70"/>
        <v>484</v>
      </c>
      <c r="AL491">
        <v>559</v>
      </c>
      <c r="AM491" t="str">
        <f t="shared" si="71"/>
        <v>NOT YOURS</v>
      </c>
    </row>
    <row r="492" spans="12:39">
      <c r="L492" s="1" t="s">
        <v>756</v>
      </c>
      <c r="M492" t="s">
        <v>757</v>
      </c>
      <c r="N492" t="s">
        <v>756</v>
      </c>
      <c r="O492" t="s">
        <v>756</v>
      </c>
      <c r="P492" t="s">
        <v>757</v>
      </c>
      <c r="Q492" t="s">
        <v>756</v>
      </c>
      <c r="R492" t="s">
        <v>756</v>
      </c>
      <c r="S492" t="s">
        <v>758</v>
      </c>
      <c r="T492" t="s">
        <v>759</v>
      </c>
      <c r="U492" t="s">
        <v>758</v>
      </c>
      <c r="W492" t="str">
        <f t="shared" si="63"/>
        <v>64-127</v>
      </c>
      <c r="X492" t="str">
        <f>IF(AND(M492=$A$2,W492=$A$7),$A$10,IF(AND(M492=$A$3,W492=$A$7),$A$11,IF(AND(M492=$A$2,W492=$A$8),$A$21,IF(AND(M492=$A$3,W492=$A$8),$A$22,"ERR"))))</f>
        <v>64-95</v>
      </c>
      <c r="Y492" t="str">
        <f>IF(AND(X492=$A$10,N492=$A$2),$A$13,IF(AND(X492=$A$10,N492=$A$3),$A$15,IF(AND(X492=$A$11,N492=$A$2),$A$17,IF(AND(X492=$A$11,N492=$A$3),$A$19,IF(AND(X492=$A$21,N492=$A$2),$A$23,IF(AND(X492=$A$21,N492=$A$3),$A$25,IF(AND(X492=$A$22,N492=$A$2),$A$27,IF(AND(X492=$A$22,N492=$A$3),$A$29,"ERR"))))))))</f>
        <v>80-95</v>
      </c>
      <c r="Z492" t="str">
        <f t="shared" si="64"/>
        <v>88-95</v>
      </c>
      <c r="AA492" t="str">
        <f>IF(AND(Z492=$B$13,P492=$C$12),$C$13,IF(AND(Z492=$B$13,P492=$F$12),$C$31,IF(AND(Z492=$B$14,P492=$C$12),$C$14,IF(AND(Z492=$B$14,P492=$F$12),$C$32,IF(AND(Z492=$B$15,P492=$C$12),$C$15,IF(AND(Z492=$B$15,P492=$F$12),$C$33,IF(AND(Z492=$B$16,P492=$C$12),$C$16,IF(AND(Z492=$B$16,P492=$F$12),$C$34,IF(AND(Z492=$B$17,P492=$C$12),$C$17,IF(AND(Z492=$B$17,P492=$F$12),$C$35,IF(AND(Z492=$B$18,P492=$C$12),$C$18,IF(AND(Z492=$B$18,P492=$F$12),$C$36,IF(AND(Z492=$B$19,P492=$C$12),$C$19,IF(AND(Z492=$B$19,P492=$F$12),$C$37,IF(AND(Z492=$B$20,P492=$C$12),$C$20,IF(AND(Z492=$B$20,P492=$F$12),$C$38,IF(AND(Z492=$B$23,P492=$C$12),$C$23,IF(AND(Z492=$B$23,P492=$F$12),$C$41,IF(AND(Z492=$B$24,P492=$C$12),$C$24,IF(AND(Z492=$B$24,P492=$F$12),$C$42,IF(AND(Z492=$B$25,P492=$C$12),$C$25,IF(AND(Z492=$B$25,P492=$F$12),$C$43,IF(AND(Z492=$B$26,P492=$C$12),$C$26,IF(AND(Z492=$B$26,P492=$F$12),$C$44,IF(AND(Z492=$B$27,P492=$C$12),$C$27,IF(AND(Z492=$B$27,P492=$F$12),$C$45,IF(AND(Z492=$B$28,P492=$C$12),$C$28,IF(AND(Z492=$B$28,P492=$F$12),$C$46,IF(AND(Z492=$B$29,P492=$C$12),$C$29,IF(AND(Z492=$B$29,P492=$F$12),$C$47,IF(AND(Z492=$B$30,P492=$C$12),$C$30,IF(AND(Z492=$B$30,P492=$F$12),$C$48,"ERR"))))))))))))))))))))))))))))))))</f>
        <v>88-91</v>
      </c>
      <c r="AB492" t="str">
        <f t="shared" si="65"/>
        <v>90-91</v>
      </c>
      <c r="AC492" s="12" t="str">
        <f t="shared" si="66"/>
        <v>91</v>
      </c>
      <c r="AD492" t="str">
        <f t="shared" si="67"/>
        <v>4-7</v>
      </c>
      <c r="AE492" t="str">
        <f t="shared" si="68"/>
        <v>4-5</v>
      </c>
      <c r="AF492" s="12" t="str">
        <f t="shared" si="69"/>
        <v>5</v>
      </c>
      <c r="AH492">
        <f t="shared" si="70"/>
        <v>733</v>
      </c>
      <c r="AL492">
        <v>560</v>
      </c>
      <c r="AM492" t="str">
        <f t="shared" si="71"/>
        <v>NOT YOURS</v>
      </c>
    </row>
    <row r="493" spans="12:39">
      <c r="L493" s="1" t="s">
        <v>756</v>
      </c>
      <c r="M493" t="s">
        <v>757</v>
      </c>
      <c r="N493" t="s">
        <v>757</v>
      </c>
      <c r="O493" t="s">
        <v>756</v>
      </c>
      <c r="P493" t="s">
        <v>757</v>
      </c>
      <c r="Q493" t="s">
        <v>757</v>
      </c>
      <c r="R493" t="s">
        <v>757</v>
      </c>
      <c r="S493" t="s">
        <v>758</v>
      </c>
      <c r="T493" t="s">
        <v>759</v>
      </c>
      <c r="U493" t="s">
        <v>758</v>
      </c>
      <c r="W493" t="str">
        <f t="shared" si="63"/>
        <v>64-127</v>
      </c>
      <c r="X493" t="str">
        <f>IF(AND(M493=$A$2,W493=$A$7),$A$10,IF(AND(M493=$A$3,W493=$A$7),$A$11,IF(AND(M493=$A$2,W493=$A$8),$A$21,IF(AND(M493=$A$3,W493=$A$8),$A$22,"ERR"))))</f>
        <v>64-95</v>
      </c>
      <c r="Y493" t="str">
        <f>IF(AND(X493=$A$10,N493=$A$2),$A$13,IF(AND(X493=$A$10,N493=$A$3),$A$15,IF(AND(X493=$A$11,N493=$A$2),$A$17,IF(AND(X493=$A$11,N493=$A$3),$A$19,IF(AND(X493=$A$21,N493=$A$2),$A$23,IF(AND(X493=$A$21,N493=$A$3),$A$25,IF(AND(X493=$A$22,N493=$A$2),$A$27,IF(AND(X493=$A$22,N493=$A$3),$A$29,"ERR"))))))))</f>
        <v>64-79</v>
      </c>
      <c r="Z493" t="str">
        <f t="shared" si="64"/>
        <v>72-79</v>
      </c>
      <c r="AA493" t="str">
        <f>IF(AND(Z493=$B$13,P493=$C$12),$C$13,IF(AND(Z493=$B$13,P493=$F$12),$C$31,IF(AND(Z493=$B$14,P493=$C$12),$C$14,IF(AND(Z493=$B$14,P493=$F$12),$C$32,IF(AND(Z493=$B$15,P493=$C$12),$C$15,IF(AND(Z493=$B$15,P493=$F$12),$C$33,IF(AND(Z493=$B$16,P493=$C$12),$C$16,IF(AND(Z493=$B$16,P493=$F$12),$C$34,IF(AND(Z493=$B$17,P493=$C$12),$C$17,IF(AND(Z493=$B$17,P493=$F$12),$C$35,IF(AND(Z493=$B$18,P493=$C$12),$C$18,IF(AND(Z493=$B$18,P493=$F$12),$C$36,IF(AND(Z493=$B$19,P493=$C$12),$C$19,IF(AND(Z493=$B$19,P493=$F$12),$C$37,IF(AND(Z493=$B$20,P493=$C$12),$C$20,IF(AND(Z493=$B$20,P493=$F$12),$C$38,IF(AND(Z493=$B$23,P493=$C$12),$C$23,IF(AND(Z493=$B$23,P493=$F$12),$C$41,IF(AND(Z493=$B$24,P493=$C$12),$C$24,IF(AND(Z493=$B$24,P493=$F$12),$C$42,IF(AND(Z493=$B$25,P493=$C$12),$C$25,IF(AND(Z493=$B$25,P493=$F$12),$C$43,IF(AND(Z493=$B$26,P493=$C$12),$C$26,IF(AND(Z493=$B$26,P493=$F$12),$C$44,IF(AND(Z493=$B$27,P493=$C$12),$C$27,IF(AND(Z493=$B$27,P493=$F$12),$C$45,IF(AND(Z493=$B$28,P493=$C$12),$C$28,IF(AND(Z493=$B$28,P493=$F$12),$C$46,IF(AND(Z493=$B$29,P493=$C$12),$C$29,IF(AND(Z493=$B$29,P493=$F$12),$C$47,IF(AND(Z493=$B$30,P493=$C$12),$C$30,IF(AND(Z493=$B$30,P493=$F$12),$C$48,"ERR"))))))))))))))))))))))))))))))))</f>
        <v>72-75</v>
      </c>
      <c r="AB493" t="str">
        <f t="shared" si="65"/>
        <v>72-73</v>
      </c>
      <c r="AC493" s="12" t="str">
        <f t="shared" si="66"/>
        <v>72</v>
      </c>
      <c r="AD493" t="str">
        <f t="shared" si="67"/>
        <v>4-7</v>
      </c>
      <c r="AE493" t="str">
        <f t="shared" si="68"/>
        <v>4-5</v>
      </c>
      <c r="AF493" s="12" t="str">
        <f t="shared" si="69"/>
        <v>5</v>
      </c>
      <c r="AH493">
        <f t="shared" si="70"/>
        <v>581</v>
      </c>
      <c r="AL493">
        <v>561</v>
      </c>
      <c r="AM493" t="str">
        <f t="shared" si="71"/>
        <v>NOT YOURS</v>
      </c>
    </row>
    <row r="494" spans="12:39">
      <c r="L494" s="1" t="s">
        <v>757</v>
      </c>
      <c r="M494" t="s">
        <v>756</v>
      </c>
      <c r="N494" t="s">
        <v>756</v>
      </c>
      <c r="O494" t="s">
        <v>757</v>
      </c>
      <c r="P494" t="s">
        <v>757</v>
      </c>
      <c r="Q494" t="s">
        <v>757</v>
      </c>
      <c r="R494" t="s">
        <v>756</v>
      </c>
      <c r="S494" t="s">
        <v>758</v>
      </c>
      <c r="T494" t="s">
        <v>759</v>
      </c>
      <c r="U494" t="s">
        <v>758</v>
      </c>
      <c r="W494" t="str">
        <f t="shared" si="63"/>
        <v>0-63</v>
      </c>
      <c r="X494" t="str">
        <f>IF(AND(M494=$A$2,W494=$A$7),$A$10,IF(AND(M494=$A$3,W494=$A$7),$A$11,IF(AND(M494=$A$2,W494=$A$8),$A$21,IF(AND(M494=$A$3,W494=$A$8),$A$22,"ERR"))))</f>
        <v>32-63</v>
      </c>
      <c r="Y494" t="str">
        <f>IF(AND(X494=$A$10,N494=$A$2),$A$13,IF(AND(X494=$A$10,N494=$A$3),$A$15,IF(AND(X494=$A$11,N494=$A$2),$A$17,IF(AND(X494=$A$11,N494=$A$3),$A$19,IF(AND(X494=$A$21,N494=$A$2),$A$23,IF(AND(X494=$A$21,N494=$A$3),$A$25,IF(AND(X494=$A$22,N494=$A$2),$A$27,IF(AND(X494=$A$22,N494=$A$3),$A$29,"ERR"))))))))</f>
        <v>48-63</v>
      </c>
      <c r="Z494" t="str">
        <f t="shared" si="64"/>
        <v>48-55</v>
      </c>
      <c r="AA494" t="str">
        <f>IF(AND(Z494=$B$13,P494=$C$12),$C$13,IF(AND(Z494=$B$13,P494=$F$12),$C$31,IF(AND(Z494=$B$14,P494=$C$12),$C$14,IF(AND(Z494=$B$14,P494=$F$12),$C$32,IF(AND(Z494=$B$15,P494=$C$12),$C$15,IF(AND(Z494=$B$15,P494=$F$12),$C$33,IF(AND(Z494=$B$16,P494=$C$12),$C$16,IF(AND(Z494=$B$16,P494=$F$12),$C$34,IF(AND(Z494=$B$17,P494=$C$12),$C$17,IF(AND(Z494=$B$17,P494=$F$12),$C$35,IF(AND(Z494=$B$18,P494=$C$12),$C$18,IF(AND(Z494=$B$18,P494=$F$12),$C$36,IF(AND(Z494=$B$19,P494=$C$12),$C$19,IF(AND(Z494=$B$19,P494=$F$12),$C$37,IF(AND(Z494=$B$20,P494=$C$12),$C$20,IF(AND(Z494=$B$20,P494=$F$12),$C$38,IF(AND(Z494=$B$23,P494=$C$12),$C$23,IF(AND(Z494=$B$23,P494=$F$12),$C$41,IF(AND(Z494=$B$24,P494=$C$12),$C$24,IF(AND(Z494=$B$24,P494=$F$12),$C$42,IF(AND(Z494=$B$25,P494=$C$12),$C$25,IF(AND(Z494=$B$25,P494=$F$12),$C$43,IF(AND(Z494=$B$26,P494=$C$12),$C$26,IF(AND(Z494=$B$26,P494=$F$12),$C$44,IF(AND(Z494=$B$27,P494=$C$12),$C$27,IF(AND(Z494=$B$27,P494=$F$12),$C$45,IF(AND(Z494=$B$28,P494=$C$12),$C$28,IF(AND(Z494=$B$28,P494=$F$12),$C$46,IF(AND(Z494=$B$29,P494=$C$12),$C$29,IF(AND(Z494=$B$29,P494=$F$12),$C$47,IF(AND(Z494=$B$30,P494=$C$12),$C$30,IF(AND(Z494=$B$30,P494=$F$12),$C$48,"ERR"))))))))))))))))))))))))))))))))</f>
        <v>48-51</v>
      </c>
      <c r="AB494" t="str">
        <f t="shared" si="65"/>
        <v>48-49</v>
      </c>
      <c r="AC494" s="12" t="str">
        <f t="shared" si="66"/>
        <v>49</v>
      </c>
      <c r="AD494" t="str">
        <f t="shared" si="67"/>
        <v>4-7</v>
      </c>
      <c r="AE494" t="str">
        <f t="shared" si="68"/>
        <v>4-5</v>
      </c>
      <c r="AF494" s="12" t="str">
        <f t="shared" si="69"/>
        <v>5</v>
      </c>
      <c r="AH494">
        <f t="shared" si="70"/>
        <v>397</v>
      </c>
      <c r="AL494">
        <v>562</v>
      </c>
      <c r="AM494" t="str">
        <f t="shared" si="71"/>
        <v>NOT YOURS</v>
      </c>
    </row>
    <row r="495" spans="12:39">
      <c r="L495" s="1" t="s">
        <v>757</v>
      </c>
      <c r="M495" t="s">
        <v>756</v>
      </c>
      <c r="N495" t="s">
        <v>757</v>
      </c>
      <c r="O495" t="s">
        <v>757</v>
      </c>
      <c r="P495" t="s">
        <v>757</v>
      </c>
      <c r="Q495" t="s">
        <v>757</v>
      </c>
      <c r="R495" t="s">
        <v>757</v>
      </c>
      <c r="S495" t="s">
        <v>758</v>
      </c>
      <c r="T495" t="s">
        <v>758</v>
      </c>
      <c r="U495" t="s">
        <v>758</v>
      </c>
      <c r="W495" t="str">
        <f t="shared" si="63"/>
        <v>0-63</v>
      </c>
      <c r="X495" t="str">
        <f>IF(AND(M495=$A$2,W495=$A$7),$A$10,IF(AND(M495=$A$3,W495=$A$7),$A$11,IF(AND(M495=$A$2,W495=$A$8),$A$21,IF(AND(M495=$A$3,W495=$A$8),$A$22,"ERR"))))</f>
        <v>32-63</v>
      </c>
      <c r="Y495" t="str">
        <f>IF(AND(X495=$A$10,N495=$A$2),$A$13,IF(AND(X495=$A$10,N495=$A$3),$A$15,IF(AND(X495=$A$11,N495=$A$2),$A$17,IF(AND(X495=$A$11,N495=$A$3),$A$19,IF(AND(X495=$A$21,N495=$A$2),$A$23,IF(AND(X495=$A$21,N495=$A$3),$A$25,IF(AND(X495=$A$22,N495=$A$2),$A$27,IF(AND(X495=$A$22,N495=$A$3),$A$29,"ERR"))))))))</f>
        <v>32-47</v>
      </c>
      <c r="Z495" t="str">
        <f t="shared" si="64"/>
        <v>32-39</v>
      </c>
      <c r="AA495" t="str">
        <f>IF(AND(Z495=$B$13,P495=$C$12),$C$13,IF(AND(Z495=$B$13,P495=$F$12),$C$31,IF(AND(Z495=$B$14,P495=$C$12),$C$14,IF(AND(Z495=$B$14,P495=$F$12),$C$32,IF(AND(Z495=$B$15,P495=$C$12),$C$15,IF(AND(Z495=$B$15,P495=$F$12),$C$33,IF(AND(Z495=$B$16,P495=$C$12),$C$16,IF(AND(Z495=$B$16,P495=$F$12),$C$34,IF(AND(Z495=$B$17,P495=$C$12),$C$17,IF(AND(Z495=$B$17,P495=$F$12),$C$35,IF(AND(Z495=$B$18,P495=$C$12),$C$18,IF(AND(Z495=$B$18,P495=$F$12),$C$36,IF(AND(Z495=$B$19,P495=$C$12),$C$19,IF(AND(Z495=$B$19,P495=$F$12),$C$37,IF(AND(Z495=$B$20,P495=$C$12),$C$20,IF(AND(Z495=$B$20,P495=$F$12),$C$38,IF(AND(Z495=$B$23,P495=$C$12),$C$23,IF(AND(Z495=$B$23,P495=$F$12),$C$41,IF(AND(Z495=$B$24,P495=$C$12),$C$24,IF(AND(Z495=$B$24,P495=$F$12),$C$42,IF(AND(Z495=$B$25,P495=$C$12),$C$25,IF(AND(Z495=$B$25,P495=$F$12),$C$43,IF(AND(Z495=$B$26,P495=$C$12),$C$26,IF(AND(Z495=$B$26,P495=$F$12),$C$44,IF(AND(Z495=$B$27,P495=$C$12),$C$27,IF(AND(Z495=$B$27,P495=$F$12),$C$45,IF(AND(Z495=$B$28,P495=$C$12),$C$28,IF(AND(Z495=$B$28,P495=$F$12),$C$46,IF(AND(Z495=$B$29,P495=$C$12),$C$29,IF(AND(Z495=$B$29,P495=$F$12),$C$47,IF(AND(Z495=$B$30,P495=$C$12),$C$30,IF(AND(Z495=$B$30,P495=$F$12),$C$48,"ERR"))))))))))))))))))))))))))))))))</f>
        <v>32-35</v>
      </c>
      <c r="AB495" t="str">
        <f t="shared" si="65"/>
        <v>32-33</v>
      </c>
      <c r="AC495" s="12" t="str">
        <f t="shared" si="66"/>
        <v>32</v>
      </c>
      <c r="AD495" t="str">
        <f t="shared" si="67"/>
        <v>4-7</v>
      </c>
      <c r="AE495" t="str">
        <f t="shared" si="68"/>
        <v>6-7</v>
      </c>
      <c r="AF495" s="12" t="str">
        <f t="shared" si="69"/>
        <v>7</v>
      </c>
      <c r="AH495">
        <f t="shared" si="70"/>
        <v>263</v>
      </c>
      <c r="AL495">
        <v>563</v>
      </c>
      <c r="AM495" t="str">
        <f t="shared" si="71"/>
        <v>NOT YOURS</v>
      </c>
    </row>
    <row r="496" spans="12:39">
      <c r="L496" s="1" t="s">
        <v>757</v>
      </c>
      <c r="M496" t="s">
        <v>756</v>
      </c>
      <c r="N496" t="s">
        <v>757</v>
      </c>
      <c r="O496" t="s">
        <v>757</v>
      </c>
      <c r="P496" t="s">
        <v>757</v>
      </c>
      <c r="Q496" t="s">
        <v>757</v>
      </c>
      <c r="R496" t="s">
        <v>757</v>
      </c>
      <c r="S496" t="s">
        <v>759</v>
      </c>
      <c r="T496" t="s">
        <v>758</v>
      </c>
      <c r="U496" t="s">
        <v>759</v>
      </c>
      <c r="W496" t="str">
        <f t="shared" si="63"/>
        <v>0-63</v>
      </c>
      <c r="X496" t="str">
        <f>IF(AND(M496=$A$2,W496=$A$7),$A$10,IF(AND(M496=$A$3,W496=$A$7),$A$11,IF(AND(M496=$A$2,W496=$A$8),$A$21,IF(AND(M496=$A$3,W496=$A$8),$A$22,"ERR"))))</f>
        <v>32-63</v>
      </c>
      <c r="Y496" t="str">
        <f>IF(AND(X496=$A$10,N496=$A$2),$A$13,IF(AND(X496=$A$10,N496=$A$3),$A$15,IF(AND(X496=$A$11,N496=$A$2),$A$17,IF(AND(X496=$A$11,N496=$A$3),$A$19,IF(AND(X496=$A$21,N496=$A$2),$A$23,IF(AND(X496=$A$21,N496=$A$3),$A$25,IF(AND(X496=$A$22,N496=$A$2),$A$27,IF(AND(X496=$A$22,N496=$A$3),$A$29,"ERR"))))))))</f>
        <v>32-47</v>
      </c>
      <c r="Z496" t="str">
        <f t="shared" si="64"/>
        <v>32-39</v>
      </c>
      <c r="AA496" t="str">
        <f>IF(AND(Z496=$B$13,P496=$C$12),$C$13,IF(AND(Z496=$B$13,P496=$F$12),$C$31,IF(AND(Z496=$B$14,P496=$C$12),$C$14,IF(AND(Z496=$B$14,P496=$F$12),$C$32,IF(AND(Z496=$B$15,P496=$C$12),$C$15,IF(AND(Z496=$B$15,P496=$F$12),$C$33,IF(AND(Z496=$B$16,P496=$C$12),$C$16,IF(AND(Z496=$B$16,P496=$F$12),$C$34,IF(AND(Z496=$B$17,P496=$C$12),$C$17,IF(AND(Z496=$B$17,P496=$F$12),$C$35,IF(AND(Z496=$B$18,P496=$C$12),$C$18,IF(AND(Z496=$B$18,P496=$F$12),$C$36,IF(AND(Z496=$B$19,P496=$C$12),$C$19,IF(AND(Z496=$B$19,P496=$F$12),$C$37,IF(AND(Z496=$B$20,P496=$C$12),$C$20,IF(AND(Z496=$B$20,P496=$F$12),$C$38,IF(AND(Z496=$B$23,P496=$C$12),$C$23,IF(AND(Z496=$B$23,P496=$F$12),$C$41,IF(AND(Z496=$B$24,P496=$C$12),$C$24,IF(AND(Z496=$B$24,P496=$F$12),$C$42,IF(AND(Z496=$B$25,P496=$C$12),$C$25,IF(AND(Z496=$B$25,P496=$F$12),$C$43,IF(AND(Z496=$B$26,P496=$C$12),$C$26,IF(AND(Z496=$B$26,P496=$F$12),$C$44,IF(AND(Z496=$B$27,P496=$C$12),$C$27,IF(AND(Z496=$B$27,P496=$F$12),$C$45,IF(AND(Z496=$B$28,P496=$C$12),$C$28,IF(AND(Z496=$B$28,P496=$F$12),$C$46,IF(AND(Z496=$B$29,P496=$C$12),$C$29,IF(AND(Z496=$B$29,P496=$F$12),$C$47,IF(AND(Z496=$B$30,P496=$C$12),$C$30,IF(AND(Z496=$B$30,P496=$F$12),$C$48,"ERR"))))))))))))))))))))))))))))))))</f>
        <v>32-35</v>
      </c>
      <c r="AB496" t="str">
        <f t="shared" si="65"/>
        <v>32-33</v>
      </c>
      <c r="AC496" s="12" t="str">
        <f t="shared" si="66"/>
        <v>32</v>
      </c>
      <c r="AD496" t="str">
        <f t="shared" si="67"/>
        <v>0-3</v>
      </c>
      <c r="AE496" t="str">
        <f t="shared" si="68"/>
        <v>2-3</v>
      </c>
      <c r="AF496" s="12" t="str">
        <f t="shared" si="69"/>
        <v>2</v>
      </c>
      <c r="AH496">
        <f t="shared" si="70"/>
        <v>258</v>
      </c>
      <c r="AL496">
        <v>564</v>
      </c>
      <c r="AM496" t="str">
        <f t="shared" si="71"/>
        <v>NOT YOURS</v>
      </c>
    </row>
    <row r="497" spans="12:39">
      <c r="L497" s="1" t="s">
        <v>756</v>
      </c>
      <c r="M497" t="s">
        <v>757</v>
      </c>
      <c r="N497" t="s">
        <v>757</v>
      </c>
      <c r="O497" t="s">
        <v>757</v>
      </c>
      <c r="P497" t="s">
        <v>757</v>
      </c>
      <c r="Q497" t="s">
        <v>756</v>
      </c>
      <c r="R497" t="s">
        <v>757</v>
      </c>
      <c r="S497" t="s">
        <v>758</v>
      </c>
      <c r="T497" t="s">
        <v>758</v>
      </c>
      <c r="U497" t="s">
        <v>758</v>
      </c>
      <c r="W497" t="str">
        <f t="shared" si="63"/>
        <v>64-127</v>
      </c>
      <c r="X497" t="str">
        <f>IF(AND(M497=$A$2,W497=$A$7),$A$10,IF(AND(M497=$A$3,W497=$A$7),$A$11,IF(AND(M497=$A$2,W497=$A$8),$A$21,IF(AND(M497=$A$3,W497=$A$8),$A$22,"ERR"))))</f>
        <v>64-95</v>
      </c>
      <c r="Y497" t="str">
        <f>IF(AND(X497=$A$10,N497=$A$2),$A$13,IF(AND(X497=$A$10,N497=$A$3),$A$15,IF(AND(X497=$A$11,N497=$A$2),$A$17,IF(AND(X497=$A$11,N497=$A$3),$A$19,IF(AND(X497=$A$21,N497=$A$2),$A$23,IF(AND(X497=$A$21,N497=$A$3),$A$25,IF(AND(X497=$A$22,N497=$A$2),$A$27,IF(AND(X497=$A$22,N497=$A$3),$A$29,"ERR"))))))))</f>
        <v>64-79</v>
      </c>
      <c r="Z497" t="str">
        <f t="shared" si="64"/>
        <v>64-71</v>
      </c>
      <c r="AA497" t="str">
        <f>IF(AND(Z497=$B$13,P497=$C$12),$C$13,IF(AND(Z497=$B$13,P497=$F$12),$C$31,IF(AND(Z497=$B$14,P497=$C$12),$C$14,IF(AND(Z497=$B$14,P497=$F$12),$C$32,IF(AND(Z497=$B$15,P497=$C$12),$C$15,IF(AND(Z497=$B$15,P497=$F$12),$C$33,IF(AND(Z497=$B$16,P497=$C$12),$C$16,IF(AND(Z497=$B$16,P497=$F$12),$C$34,IF(AND(Z497=$B$17,P497=$C$12),$C$17,IF(AND(Z497=$B$17,P497=$F$12),$C$35,IF(AND(Z497=$B$18,P497=$C$12),$C$18,IF(AND(Z497=$B$18,P497=$F$12),$C$36,IF(AND(Z497=$B$19,P497=$C$12),$C$19,IF(AND(Z497=$B$19,P497=$F$12),$C$37,IF(AND(Z497=$B$20,P497=$C$12),$C$20,IF(AND(Z497=$B$20,P497=$F$12),$C$38,IF(AND(Z497=$B$23,P497=$C$12),$C$23,IF(AND(Z497=$B$23,P497=$F$12),$C$41,IF(AND(Z497=$B$24,P497=$C$12),$C$24,IF(AND(Z497=$B$24,P497=$F$12),$C$42,IF(AND(Z497=$B$25,P497=$C$12),$C$25,IF(AND(Z497=$B$25,P497=$F$12),$C$43,IF(AND(Z497=$B$26,P497=$C$12),$C$26,IF(AND(Z497=$B$26,P497=$F$12),$C$44,IF(AND(Z497=$B$27,P497=$C$12),$C$27,IF(AND(Z497=$B$27,P497=$F$12),$C$45,IF(AND(Z497=$B$28,P497=$C$12),$C$28,IF(AND(Z497=$B$28,P497=$F$12),$C$46,IF(AND(Z497=$B$29,P497=$C$12),$C$29,IF(AND(Z497=$B$29,P497=$F$12),$C$47,IF(AND(Z497=$B$30,P497=$C$12),$C$30,IF(AND(Z497=$B$30,P497=$F$12),$C$48,"ERR"))))))))))))))))))))))))))))))))</f>
        <v>64-67</v>
      </c>
      <c r="AB497" t="str">
        <f t="shared" si="65"/>
        <v>66-67</v>
      </c>
      <c r="AC497" s="12" t="str">
        <f t="shared" si="66"/>
        <v>66</v>
      </c>
      <c r="AD497" t="str">
        <f t="shared" si="67"/>
        <v>4-7</v>
      </c>
      <c r="AE497" t="str">
        <f t="shared" si="68"/>
        <v>6-7</v>
      </c>
      <c r="AF497" s="12" t="str">
        <f t="shared" si="69"/>
        <v>7</v>
      </c>
      <c r="AH497">
        <f t="shared" si="70"/>
        <v>535</v>
      </c>
      <c r="AL497">
        <v>565</v>
      </c>
      <c r="AM497" t="str">
        <f t="shared" si="71"/>
        <v>NOT YOURS</v>
      </c>
    </row>
    <row r="498" spans="12:39">
      <c r="L498" s="1" t="s">
        <v>756</v>
      </c>
      <c r="M498" t="s">
        <v>757</v>
      </c>
      <c r="N498" t="s">
        <v>757</v>
      </c>
      <c r="O498" t="s">
        <v>757</v>
      </c>
      <c r="P498" t="s">
        <v>757</v>
      </c>
      <c r="Q498" t="s">
        <v>757</v>
      </c>
      <c r="R498" t="s">
        <v>757</v>
      </c>
      <c r="S498" t="s">
        <v>759</v>
      </c>
      <c r="T498" t="s">
        <v>758</v>
      </c>
      <c r="U498" t="s">
        <v>758</v>
      </c>
      <c r="W498" t="str">
        <f t="shared" si="63"/>
        <v>64-127</v>
      </c>
      <c r="X498" t="str">
        <f>IF(AND(M498=$A$2,W498=$A$7),$A$10,IF(AND(M498=$A$3,W498=$A$7),$A$11,IF(AND(M498=$A$2,W498=$A$8),$A$21,IF(AND(M498=$A$3,W498=$A$8),$A$22,"ERR"))))</f>
        <v>64-95</v>
      </c>
      <c r="Y498" t="str">
        <f>IF(AND(X498=$A$10,N498=$A$2),$A$13,IF(AND(X498=$A$10,N498=$A$3),$A$15,IF(AND(X498=$A$11,N498=$A$2),$A$17,IF(AND(X498=$A$11,N498=$A$3),$A$19,IF(AND(X498=$A$21,N498=$A$2),$A$23,IF(AND(X498=$A$21,N498=$A$3),$A$25,IF(AND(X498=$A$22,N498=$A$2),$A$27,IF(AND(X498=$A$22,N498=$A$3),$A$29,"ERR"))))))))</f>
        <v>64-79</v>
      </c>
      <c r="Z498" t="str">
        <f t="shared" si="64"/>
        <v>64-71</v>
      </c>
      <c r="AA498" t="str">
        <f>IF(AND(Z498=$B$13,P498=$C$12),$C$13,IF(AND(Z498=$B$13,P498=$F$12),$C$31,IF(AND(Z498=$B$14,P498=$C$12),$C$14,IF(AND(Z498=$B$14,P498=$F$12),$C$32,IF(AND(Z498=$B$15,P498=$C$12),$C$15,IF(AND(Z498=$B$15,P498=$F$12),$C$33,IF(AND(Z498=$B$16,P498=$C$12),$C$16,IF(AND(Z498=$B$16,P498=$F$12),$C$34,IF(AND(Z498=$B$17,P498=$C$12),$C$17,IF(AND(Z498=$B$17,P498=$F$12),$C$35,IF(AND(Z498=$B$18,P498=$C$12),$C$18,IF(AND(Z498=$B$18,P498=$F$12),$C$36,IF(AND(Z498=$B$19,P498=$C$12),$C$19,IF(AND(Z498=$B$19,P498=$F$12),$C$37,IF(AND(Z498=$B$20,P498=$C$12),$C$20,IF(AND(Z498=$B$20,P498=$F$12),$C$38,IF(AND(Z498=$B$23,P498=$C$12),$C$23,IF(AND(Z498=$B$23,P498=$F$12),$C$41,IF(AND(Z498=$B$24,P498=$C$12),$C$24,IF(AND(Z498=$B$24,P498=$F$12),$C$42,IF(AND(Z498=$B$25,P498=$C$12),$C$25,IF(AND(Z498=$B$25,P498=$F$12),$C$43,IF(AND(Z498=$B$26,P498=$C$12),$C$26,IF(AND(Z498=$B$26,P498=$F$12),$C$44,IF(AND(Z498=$B$27,P498=$C$12),$C$27,IF(AND(Z498=$B$27,P498=$F$12),$C$45,IF(AND(Z498=$B$28,P498=$C$12),$C$28,IF(AND(Z498=$B$28,P498=$F$12),$C$46,IF(AND(Z498=$B$29,P498=$C$12),$C$29,IF(AND(Z498=$B$29,P498=$F$12),$C$47,IF(AND(Z498=$B$30,P498=$C$12),$C$30,IF(AND(Z498=$B$30,P498=$F$12),$C$48,"ERR"))))))))))))))))))))))))))))))))</f>
        <v>64-67</v>
      </c>
      <c r="AB498" t="str">
        <f t="shared" si="65"/>
        <v>64-65</v>
      </c>
      <c r="AC498" s="12" t="str">
        <f t="shared" si="66"/>
        <v>64</v>
      </c>
      <c r="AD498" t="str">
        <f t="shared" si="67"/>
        <v>0-3</v>
      </c>
      <c r="AE498" t="str">
        <f t="shared" si="68"/>
        <v>2-3</v>
      </c>
      <c r="AF498" s="12" t="str">
        <f t="shared" si="69"/>
        <v>3</v>
      </c>
      <c r="AH498">
        <f t="shared" si="70"/>
        <v>515</v>
      </c>
      <c r="AL498">
        <v>566</v>
      </c>
      <c r="AM498" t="str">
        <f t="shared" si="71"/>
        <v>NOT YOURS</v>
      </c>
    </row>
    <row r="499" spans="12:39">
      <c r="L499" s="1" t="s">
        <v>756</v>
      </c>
      <c r="M499" t="s">
        <v>757</v>
      </c>
      <c r="N499" t="s">
        <v>757</v>
      </c>
      <c r="O499" t="s">
        <v>757</v>
      </c>
      <c r="P499" t="s">
        <v>756</v>
      </c>
      <c r="Q499" t="s">
        <v>757</v>
      </c>
      <c r="R499" t="s">
        <v>757</v>
      </c>
      <c r="S499" t="s">
        <v>758</v>
      </c>
      <c r="T499" t="s">
        <v>758</v>
      </c>
      <c r="U499" t="s">
        <v>758</v>
      </c>
      <c r="W499" t="str">
        <f t="shared" si="63"/>
        <v>64-127</v>
      </c>
      <c r="X499" t="str">
        <f>IF(AND(M499=$A$2,W499=$A$7),$A$10,IF(AND(M499=$A$3,W499=$A$7),$A$11,IF(AND(M499=$A$2,W499=$A$8),$A$21,IF(AND(M499=$A$3,W499=$A$8),$A$22,"ERR"))))</f>
        <v>64-95</v>
      </c>
      <c r="Y499" t="str">
        <f>IF(AND(X499=$A$10,N499=$A$2),$A$13,IF(AND(X499=$A$10,N499=$A$3),$A$15,IF(AND(X499=$A$11,N499=$A$2),$A$17,IF(AND(X499=$A$11,N499=$A$3),$A$19,IF(AND(X499=$A$21,N499=$A$2),$A$23,IF(AND(X499=$A$21,N499=$A$3),$A$25,IF(AND(X499=$A$22,N499=$A$2),$A$27,IF(AND(X499=$A$22,N499=$A$3),$A$29,"ERR"))))))))</f>
        <v>64-79</v>
      </c>
      <c r="Z499" t="str">
        <f t="shared" si="64"/>
        <v>64-71</v>
      </c>
      <c r="AA499" t="str">
        <f>IF(AND(Z499=$B$13,P499=$C$12),$C$13,IF(AND(Z499=$B$13,P499=$F$12),$C$31,IF(AND(Z499=$B$14,P499=$C$12),$C$14,IF(AND(Z499=$B$14,P499=$F$12),$C$32,IF(AND(Z499=$B$15,P499=$C$12),$C$15,IF(AND(Z499=$B$15,P499=$F$12),$C$33,IF(AND(Z499=$B$16,P499=$C$12),$C$16,IF(AND(Z499=$B$16,P499=$F$12),$C$34,IF(AND(Z499=$B$17,P499=$C$12),$C$17,IF(AND(Z499=$B$17,P499=$F$12),$C$35,IF(AND(Z499=$B$18,P499=$C$12),$C$18,IF(AND(Z499=$B$18,P499=$F$12),$C$36,IF(AND(Z499=$B$19,P499=$C$12),$C$19,IF(AND(Z499=$B$19,P499=$F$12),$C$37,IF(AND(Z499=$B$20,P499=$C$12),$C$20,IF(AND(Z499=$B$20,P499=$F$12),$C$38,IF(AND(Z499=$B$23,P499=$C$12),$C$23,IF(AND(Z499=$B$23,P499=$F$12),$C$41,IF(AND(Z499=$B$24,P499=$C$12),$C$24,IF(AND(Z499=$B$24,P499=$F$12),$C$42,IF(AND(Z499=$B$25,P499=$C$12),$C$25,IF(AND(Z499=$B$25,P499=$F$12),$C$43,IF(AND(Z499=$B$26,P499=$C$12),$C$26,IF(AND(Z499=$B$26,P499=$F$12),$C$44,IF(AND(Z499=$B$27,P499=$C$12),$C$27,IF(AND(Z499=$B$27,P499=$F$12),$C$45,IF(AND(Z499=$B$28,P499=$C$12),$C$28,IF(AND(Z499=$B$28,P499=$F$12),$C$46,IF(AND(Z499=$B$29,P499=$C$12),$C$29,IF(AND(Z499=$B$29,P499=$F$12),$C$47,IF(AND(Z499=$B$30,P499=$C$12),$C$30,IF(AND(Z499=$B$30,P499=$F$12),$C$48,"ERR"))))))))))))))))))))))))))))))))</f>
        <v>68-71</v>
      </c>
      <c r="AB499" t="str">
        <f t="shared" si="65"/>
        <v>68-69</v>
      </c>
      <c r="AC499" s="12" t="str">
        <f t="shared" si="66"/>
        <v>68</v>
      </c>
      <c r="AD499" t="str">
        <f t="shared" si="67"/>
        <v>4-7</v>
      </c>
      <c r="AE499" t="str">
        <f t="shared" si="68"/>
        <v>6-7</v>
      </c>
      <c r="AF499" s="12" t="str">
        <f t="shared" si="69"/>
        <v>7</v>
      </c>
      <c r="AH499">
        <f t="shared" si="70"/>
        <v>551</v>
      </c>
      <c r="AL499">
        <v>567</v>
      </c>
      <c r="AM499" t="str">
        <f t="shared" si="71"/>
        <v>NOT YOURS</v>
      </c>
    </row>
    <row r="500" spans="12:39">
      <c r="L500" s="1" t="s">
        <v>757</v>
      </c>
      <c r="M500" t="s">
        <v>757</v>
      </c>
      <c r="N500" t="s">
        <v>756</v>
      </c>
      <c r="O500" t="s">
        <v>756</v>
      </c>
      <c r="P500" t="s">
        <v>757</v>
      </c>
      <c r="Q500" t="s">
        <v>757</v>
      </c>
      <c r="R500" t="s">
        <v>756</v>
      </c>
      <c r="S500" t="s">
        <v>758</v>
      </c>
      <c r="T500" t="s">
        <v>758</v>
      </c>
      <c r="U500" t="s">
        <v>759</v>
      </c>
      <c r="W500" t="str">
        <f t="shared" si="63"/>
        <v>0-63</v>
      </c>
      <c r="X500" t="str">
        <f>IF(AND(M500=$A$2,W500=$A$7),$A$10,IF(AND(M500=$A$3,W500=$A$7),$A$11,IF(AND(M500=$A$2,W500=$A$8),$A$21,IF(AND(M500=$A$3,W500=$A$8),$A$22,"ERR"))))</f>
        <v>0-31</v>
      </c>
      <c r="Y500" t="str">
        <f>IF(AND(X500=$A$10,N500=$A$2),$A$13,IF(AND(X500=$A$10,N500=$A$3),$A$15,IF(AND(X500=$A$11,N500=$A$2),$A$17,IF(AND(X500=$A$11,N500=$A$3),$A$19,IF(AND(X500=$A$21,N500=$A$2),$A$23,IF(AND(X500=$A$21,N500=$A$3),$A$25,IF(AND(X500=$A$22,N500=$A$2),$A$27,IF(AND(X500=$A$22,N500=$A$3),$A$29,"ERR"))))))))</f>
        <v>16-31</v>
      </c>
      <c r="Z500" t="str">
        <f t="shared" si="64"/>
        <v>24-31</v>
      </c>
      <c r="AA500" t="str">
        <f>IF(AND(Z500=$B$13,P500=$C$12),$C$13,IF(AND(Z500=$B$13,P500=$F$12),$C$31,IF(AND(Z500=$B$14,P500=$C$12),$C$14,IF(AND(Z500=$B$14,P500=$F$12),$C$32,IF(AND(Z500=$B$15,P500=$C$12),$C$15,IF(AND(Z500=$B$15,P500=$F$12),$C$33,IF(AND(Z500=$B$16,P500=$C$12),$C$16,IF(AND(Z500=$B$16,P500=$F$12),$C$34,IF(AND(Z500=$B$17,P500=$C$12),$C$17,IF(AND(Z500=$B$17,P500=$F$12),$C$35,IF(AND(Z500=$B$18,P500=$C$12),$C$18,IF(AND(Z500=$B$18,P500=$F$12),$C$36,IF(AND(Z500=$B$19,P500=$C$12),$C$19,IF(AND(Z500=$B$19,P500=$F$12),$C$37,IF(AND(Z500=$B$20,P500=$C$12),$C$20,IF(AND(Z500=$B$20,P500=$F$12),$C$38,IF(AND(Z500=$B$23,P500=$C$12),$C$23,IF(AND(Z500=$B$23,P500=$F$12),$C$41,IF(AND(Z500=$B$24,P500=$C$12),$C$24,IF(AND(Z500=$B$24,P500=$F$12),$C$42,IF(AND(Z500=$B$25,P500=$C$12),$C$25,IF(AND(Z500=$B$25,P500=$F$12),$C$43,IF(AND(Z500=$B$26,P500=$C$12),$C$26,IF(AND(Z500=$B$26,P500=$F$12),$C$44,IF(AND(Z500=$B$27,P500=$C$12),$C$27,IF(AND(Z500=$B$27,P500=$F$12),$C$45,IF(AND(Z500=$B$28,P500=$C$12),$C$28,IF(AND(Z500=$B$28,P500=$F$12),$C$46,IF(AND(Z500=$B$29,P500=$C$12),$C$29,IF(AND(Z500=$B$29,P500=$F$12),$C$47,IF(AND(Z500=$B$30,P500=$C$12),$C$30,IF(AND(Z500=$B$30,P500=$F$12),$C$48,"ERR"))))))))))))))))))))))))))))))))</f>
        <v>24-27</v>
      </c>
      <c r="AB500" t="str">
        <f t="shared" si="65"/>
        <v>24-25</v>
      </c>
      <c r="AC500" s="12" t="str">
        <f t="shared" si="66"/>
        <v>25</v>
      </c>
      <c r="AD500" t="str">
        <f t="shared" si="67"/>
        <v>4-7</v>
      </c>
      <c r="AE500" t="str">
        <f t="shared" si="68"/>
        <v>6-7</v>
      </c>
      <c r="AF500" s="12" t="str">
        <f t="shared" si="69"/>
        <v>6</v>
      </c>
      <c r="AH500">
        <f t="shared" si="70"/>
        <v>206</v>
      </c>
      <c r="AL500">
        <v>568</v>
      </c>
      <c r="AM500" t="str">
        <f t="shared" si="71"/>
        <v>NOT YOURS</v>
      </c>
    </row>
    <row r="501" spans="12:39">
      <c r="L501" s="1" t="s">
        <v>757</v>
      </c>
      <c r="M501" t="s">
        <v>756</v>
      </c>
      <c r="N501" t="s">
        <v>757</v>
      </c>
      <c r="O501" t="s">
        <v>756</v>
      </c>
      <c r="P501" t="s">
        <v>756</v>
      </c>
      <c r="Q501" t="s">
        <v>756</v>
      </c>
      <c r="R501" t="s">
        <v>756</v>
      </c>
      <c r="S501" t="s">
        <v>759</v>
      </c>
      <c r="T501" t="s">
        <v>759</v>
      </c>
      <c r="U501" t="s">
        <v>759</v>
      </c>
      <c r="W501" t="str">
        <f t="shared" si="63"/>
        <v>0-63</v>
      </c>
      <c r="X501" t="str">
        <f>IF(AND(M501=$A$2,W501=$A$7),$A$10,IF(AND(M501=$A$3,W501=$A$7),$A$11,IF(AND(M501=$A$2,W501=$A$8),$A$21,IF(AND(M501=$A$3,W501=$A$8),$A$22,"ERR"))))</f>
        <v>32-63</v>
      </c>
      <c r="Y501" t="str">
        <f>IF(AND(X501=$A$10,N501=$A$2),$A$13,IF(AND(X501=$A$10,N501=$A$3),$A$15,IF(AND(X501=$A$11,N501=$A$2),$A$17,IF(AND(X501=$A$11,N501=$A$3),$A$19,IF(AND(X501=$A$21,N501=$A$2),$A$23,IF(AND(X501=$A$21,N501=$A$3),$A$25,IF(AND(X501=$A$22,N501=$A$2),$A$27,IF(AND(X501=$A$22,N501=$A$3),$A$29,"ERR"))))))))</f>
        <v>32-47</v>
      </c>
      <c r="Z501" t="str">
        <f t="shared" si="64"/>
        <v>40-47</v>
      </c>
      <c r="AA501" t="str">
        <f>IF(AND(Z501=$B$13,P501=$C$12),$C$13,IF(AND(Z501=$B$13,P501=$F$12),$C$31,IF(AND(Z501=$B$14,P501=$C$12),$C$14,IF(AND(Z501=$B$14,P501=$F$12),$C$32,IF(AND(Z501=$B$15,P501=$C$12),$C$15,IF(AND(Z501=$B$15,P501=$F$12),$C$33,IF(AND(Z501=$B$16,P501=$C$12),$C$16,IF(AND(Z501=$B$16,P501=$F$12),$C$34,IF(AND(Z501=$B$17,P501=$C$12),$C$17,IF(AND(Z501=$B$17,P501=$F$12),$C$35,IF(AND(Z501=$B$18,P501=$C$12),$C$18,IF(AND(Z501=$B$18,P501=$F$12),$C$36,IF(AND(Z501=$B$19,P501=$C$12),$C$19,IF(AND(Z501=$B$19,P501=$F$12),$C$37,IF(AND(Z501=$B$20,P501=$C$12),$C$20,IF(AND(Z501=$B$20,P501=$F$12),$C$38,IF(AND(Z501=$B$23,P501=$C$12),$C$23,IF(AND(Z501=$B$23,P501=$F$12),$C$41,IF(AND(Z501=$B$24,P501=$C$12),$C$24,IF(AND(Z501=$B$24,P501=$F$12),$C$42,IF(AND(Z501=$B$25,P501=$C$12),$C$25,IF(AND(Z501=$B$25,P501=$F$12),$C$43,IF(AND(Z501=$B$26,P501=$C$12),$C$26,IF(AND(Z501=$B$26,P501=$F$12),$C$44,IF(AND(Z501=$B$27,P501=$C$12),$C$27,IF(AND(Z501=$B$27,P501=$F$12),$C$45,IF(AND(Z501=$B$28,P501=$C$12),$C$28,IF(AND(Z501=$B$28,P501=$F$12),$C$46,IF(AND(Z501=$B$29,P501=$C$12),$C$29,IF(AND(Z501=$B$29,P501=$F$12),$C$47,IF(AND(Z501=$B$30,P501=$C$12),$C$30,IF(AND(Z501=$B$30,P501=$F$12),$C$48,"ERR"))))))))))))))))))))))))))))))))</f>
        <v>44-47</v>
      </c>
      <c r="AB501" t="str">
        <f t="shared" si="65"/>
        <v>46-47</v>
      </c>
      <c r="AC501" s="12" t="str">
        <f t="shared" si="66"/>
        <v>47</v>
      </c>
      <c r="AD501" t="str">
        <f t="shared" si="67"/>
        <v>0-3</v>
      </c>
      <c r="AE501" t="str">
        <f t="shared" si="68"/>
        <v>0-1</v>
      </c>
      <c r="AF501" s="12" t="str">
        <f t="shared" si="69"/>
        <v>0</v>
      </c>
      <c r="AH501">
        <f t="shared" si="70"/>
        <v>376</v>
      </c>
      <c r="AL501">
        <v>569</v>
      </c>
      <c r="AM501" t="str">
        <f t="shared" si="71"/>
        <v>NOT YOURS</v>
      </c>
    </row>
    <row r="502" spans="12:39">
      <c r="L502" s="1" t="s">
        <v>757</v>
      </c>
      <c r="M502" t="s">
        <v>757</v>
      </c>
      <c r="N502" t="s">
        <v>756</v>
      </c>
      <c r="O502" t="s">
        <v>757</v>
      </c>
      <c r="P502" t="s">
        <v>757</v>
      </c>
      <c r="Q502" t="s">
        <v>756</v>
      </c>
      <c r="R502" t="s">
        <v>757</v>
      </c>
      <c r="S502" t="s">
        <v>758</v>
      </c>
      <c r="T502" t="s">
        <v>759</v>
      </c>
      <c r="U502" t="s">
        <v>759</v>
      </c>
      <c r="W502" t="str">
        <f t="shared" si="63"/>
        <v>0-63</v>
      </c>
      <c r="X502" t="str">
        <f>IF(AND(M502=$A$2,W502=$A$7),$A$10,IF(AND(M502=$A$3,W502=$A$7),$A$11,IF(AND(M502=$A$2,W502=$A$8),$A$21,IF(AND(M502=$A$3,W502=$A$8),$A$22,"ERR"))))</f>
        <v>0-31</v>
      </c>
      <c r="Y502" t="str">
        <f>IF(AND(X502=$A$10,N502=$A$2),$A$13,IF(AND(X502=$A$10,N502=$A$3),$A$15,IF(AND(X502=$A$11,N502=$A$2),$A$17,IF(AND(X502=$A$11,N502=$A$3),$A$19,IF(AND(X502=$A$21,N502=$A$2),$A$23,IF(AND(X502=$A$21,N502=$A$3),$A$25,IF(AND(X502=$A$22,N502=$A$2),$A$27,IF(AND(X502=$A$22,N502=$A$3),$A$29,"ERR"))))))))</f>
        <v>16-31</v>
      </c>
      <c r="Z502" t="str">
        <f t="shared" si="64"/>
        <v>16-23</v>
      </c>
      <c r="AA502" t="str">
        <f>IF(AND(Z502=$B$13,P502=$C$12),$C$13,IF(AND(Z502=$B$13,P502=$F$12),$C$31,IF(AND(Z502=$B$14,P502=$C$12),$C$14,IF(AND(Z502=$B$14,P502=$F$12),$C$32,IF(AND(Z502=$B$15,P502=$C$12),$C$15,IF(AND(Z502=$B$15,P502=$F$12),$C$33,IF(AND(Z502=$B$16,P502=$C$12),$C$16,IF(AND(Z502=$B$16,P502=$F$12),$C$34,IF(AND(Z502=$B$17,P502=$C$12),$C$17,IF(AND(Z502=$B$17,P502=$F$12),$C$35,IF(AND(Z502=$B$18,P502=$C$12),$C$18,IF(AND(Z502=$B$18,P502=$F$12),$C$36,IF(AND(Z502=$B$19,P502=$C$12),$C$19,IF(AND(Z502=$B$19,P502=$F$12),$C$37,IF(AND(Z502=$B$20,P502=$C$12),$C$20,IF(AND(Z502=$B$20,P502=$F$12),$C$38,IF(AND(Z502=$B$23,P502=$C$12),$C$23,IF(AND(Z502=$B$23,P502=$F$12),$C$41,IF(AND(Z502=$B$24,P502=$C$12),$C$24,IF(AND(Z502=$B$24,P502=$F$12),$C$42,IF(AND(Z502=$B$25,P502=$C$12),$C$25,IF(AND(Z502=$B$25,P502=$F$12),$C$43,IF(AND(Z502=$B$26,P502=$C$12),$C$26,IF(AND(Z502=$B$26,P502=$F$12),$C$44,IF(AND(Z502=$B$27,P502=$C$12),$C$27,IF(AND(Z502=$B$27,P502=$F$12),$C$45,IF(AND(Z502=$B$28,P502=$C$12),$C$28,IF(AND(Z502=$B$28,P502=$F$12),$C$46,IF(AND(Z502=$B$29,P502=$C$12),$C$29,IF(AND(Z502=$B$29,P502=$F$12),$C$47,IF(AND(Z502=$B$30,P502=$C$12),$C$30,IF(AND(Z502=$B$30,P502=$F$12),$C$48,"ERR"))))))))))))))))))))))))))))))))</f>
        <v>16-19</v>
      </c>
      <c r="AB502" t="str">
        <f t="shared" si="65"/>
        <v>18-19</v>
      </c>
      <c r="AC502" s="12" t="str">
        <f t="shared" si="66"/>
        <v>18</v>
      </c>
      <c r="AD502" t="str">
        <f t="shared" si="67"/>
        <v>4-7</v>
      </c>
      <c r="AE502" t="str">
        <f t="shared" si="68"/>
        <v>4-5</v>
      </c>
      <c r="AF502" s="12" t="str">
        <f t="shared" si="69"/>
        <v>4</v>
      </c>
      <c r="AH502">
        <f t="shared" si="70"/>
        <v>148</v>
      </c>
      <c r="AL502">
        <v>570</v>
      </c>
      <c r="AM502" t="str">
        <f t="shared" si="71"/>
        <v>NOT YOURS</v>
      </c>
    </row>
    <row r="503" spans="12:39">
      <c r="L503" s="1" t="s">
        <v>757</v>
      </c>
      <c r="M503" t="s">
        <v>757</v>
      </c>
      <c r="N503" t="s">
        <v>756</v>
      </c>
      <c r="O503" t="s">
        <v>756</v>
      </c>
      <c r="P503" t="s">
        <v>756</v>
      </c>
      <c r="Q503" t="s">
        <v>757</v>
      </c>
      <c r="R503" t="s">
        <v>757</v>
      </c>
      <c r="S503" t="s">
        <v>758</v>
      </c>
      <c r="T503" t="s">
        <v>758</v>
      </c>
      <c r="U503" t="s">
        <v>758</v>
      </c>
      <c r="W503" t="str">
        <f t="shared" si="63"/>
        <v>0-63</v>
      </c>
      <c r="X503" t="str">
        <f>IF(AND(M503=$A$2,W503=$A$7),$A$10,IF(AND(M503=$A$3,W503=$A$7),$A$11,IF(AND(M503=$A$2,W503=$A$8),$A$21,IF(AND(M503=$A$3,W503=$A$8),$A$22,"ERR"))))</f>
        <v>0-31</v>
      </c>
      <c r="Y503" t="str">
        <f>IF(AND(X503=$A$10,N503=$A$2),$A$13,IF(AND(X503=$A$10,N503=$A$3),$A$15,IF(AND(X503=$A$11,N503=$A$2),$A$17,IF(AND(X503=$A$11,N503=$A$3),$A$19,IF(AND(X503=$A$21,N503=$A$2),$A$23,IF(AND(X503=$A$21,N503=$A$3),$A$25,IF(AND(X503=$A$22,N503=$A$2),$A$27,IF(AND(X503=$A$22,N503=$A$3),$A$29,"ERR"))))))))</f>
        <v>16-31</v>
      </c>
      <c r="Z503" t="str">
        <f t="shared" si="64"/>
        <v>24-31</v>
      </c>
      <c r="AA503" t="str">
        <f>IF(AND(Z503=$B$13,P503=$C$12),$C$13,IF(AND(Z503=$B$13,P503=$F$12),$C$31,IF(AND(Z503=$B$14,P503=$C$12),$C$14,IF(AND(Z503=$B$14,P503=$F$12),$C$32,IF(AND(Z503=$B$15,P503=$C$12),$C$15,IF(AND(Z503=$B$15,P503=$F$12),$C$33,IF(AND(Z503=$B$16,P503=$C$12),$C$16,IF(AND(Z503=$B$16,P503=$F$12),$C$34,IF(AND(Z503=$B$17,P503=$C$12),$C$17,IF(AND(Z503=$B$17,P503=$F$12),$C$35,IF(AND(Z503=$B$18,P503=$C$12),$C$18,IF(AND(Z503=$B$18,P503=$F$12),$C$36,IF(AND(Z503=$B$19,P503=$C$12),$C$19,IF(AND(Z503=$B$19,P503=$F$12),$C$37,IF(AND(Z503=$B$20,P503=$C$12),$C$20,IF(AND(Z503=$B$20,P503=$F$12),$C$38,IF(AND(Z503=$B$23,P503=$C$12),$C$23,IF(AND(Z503=$B$23,P503=$F$12),$C$41,IF(AND(Z503=$B$24,P503=$C$12),$C$24,IF(AND(Z503=$B$24,P503=$F$12),$C$42,IF(AND(Z503=$B$25,P503=$C$12),$C$25,IF(AND(Z503=$B$25,P503=$F$12),$C$43,IF(AND(Z503=$B$26,P503=$C$12),$C$26,IF(AND(Z503=$B$26,P503=$F$12),$C$44,IF(AND(Z503=$B$27,P503=$C$12),$C$27,IF(AND(Z503=$B$27,P503=$F$12),$C$45,IF(AND(Z503=$B$28,P503=$C$12),$C$28,IF(AND(Z503=$B$28,P503=$F$12),$C$46,IF(AND(Z503=$B$29,P503=$C$12),$C$29,IF(AND(Z503=$B$29,P503=$F$12),$C$47,IF(AND(Z503=$B$30,P503=$C$12),$C$30,IF(AND(Z503=$B$30,P503=$F$12),$C$48,"ERR"))))))))))))))))))))))))))))))))</f>
        <v>28-31</v>
      </c>
      <c r="AB503" t="str">
        <f t="shared" si="65"/>
        <v>28-29</v>
      </c>
      <c r="AC503" s="12" t="str">
        <f t="shared" si="66"/>
        <v>28</v>
      </c>
      <c r="AD503" t="str">
        <f t="shared" si="67"/>
        <v>4-7</v>
      </c>
      <c r="AE503" t="str">
        <f t="shared" si="68"/>
        <v>6-7</v>
      </c>
      <c r="AF503" s="12" t="str">
        <f t="shared" si="69"/>
        <v>7</v>
      </c>
      <c r="AH503">
        <f t="shared" si="70"/>
        <v>231</v>
      </c>
      <c r="AL503">
        <v>571</v>
      </c>
      <c r="AM503" t="str">
        <f t="shared" si="71"/>
        <v>NOT YOURS</v>
      </c>
    </row>
    <row r="504" spans="12:39">
      <c r="L504" s="1" t="s">
        <v>757</v>
      </c>
      <c r="M504" t="s">
        <v>757</v>
      </c>
      <c r="N504" t="s">
        <v>756</v>
      </c>
      <c r="O504" t="s">
        <v>756</v>
      </c>
      <c r="P504" t="s">
        <v>756</v>
      </c>
      <c r="Q504" t="s">
        <v>756</v>
      </c>
      <c r="R504" t="s">
        <v>756</v>
      </c>
      <c r="S504" t="s">
        <v>759</v>
      </c>
      <c r="T504" t="s">
        <v>758</v>
      </c>
      <c r="U504" t="s">
        <v>759</v>
      </c>
      <c r="W504" t="str">
        <f t="shared" si="63"/>
        <v>0-63</v>
      </c>
      <c r="X504" t="str">
        <f>IF(AND(M504=$A$2,W504=$A$7),$A$10,IF(AND(M504=$A$3,W504=$A$7),$A$11,IF(AND(M504=$A$2,W504=$A$8),$A$21,IF(AND(M504=$A$3,W504=$A$8),$A$22,"ERR"))))</f>
        <v>0-31</v>
      </c>
      <c r="Y504" t="str">
        <f>IF(AND(X504=$A$10,N504=$A$2),$A$13,IF(AND(X504=$A$10,N504=$A$3),$A$15,IF(AND(X504=$A$11,N504=$A$2),$A$17,IF(AND(X504=$A$11,N504=$A$3),$A$19,IF(AND(X504=$A$21,N504=$A$2),$A$23,IF(AND(X504=$A$21,N504=$A$3),$A$25,IF(AND(X504=$A$22,N504=$A$2),$A$27,IF(AND(X504=$A$22,N504=$A$3),$A$29,"ERR"))))))))</f>
        <v>16-31</v>
      </c>
      <c r="Z504" t="str">
        <f t="shared" si="64"/>
        <v>24-31</v>
      </c>
      <c r="AA504" t="str">
        <f>IF(AND(Z504=$B$13,P504=$C$12),$C$13,IF(AND(Z504=$B$13,P504=$F$12),$C$31,IF(AND(Z504=$B$14,P504=$C$12),$C$14,IF(AND(Z504=$B$14,P504=$F$12),$C$32,IF(AND(Z504=$B$15,P504=$C$12),$C$15,IF(AND(Z504=$B$15,P504=$F$12),$C$33,IF(AND(Z504=$B$16,P504=$C$12),$C$16,IF(AND(Z504=$B$16,P504=$F$12),$C$34,IF(AND(Z504=$B$17,P504=$C$12),$C$17,IF(AND(Z504=$B$17,P504=$F$12),$C$35,IF(AND(Z504=$B$18,P504=$C$12),$C$18,IF(AND(Z504=$B$18,P504=$F$12),$C$36,IF(AND(Z504=$B$19,P504=$C$12),$C$19,IF(AND(Z504=$B$19,P504=$F$12),$C$37,IF(AND(Z504=$B$20,P504=$C$12),$C$20,IF(AND(Z504=$B$20,P504=$F$12),$C$38,IF(AND(Z504=$B$23,P504=$C$12),$C$23,IF(AND(Z504=$B$23,P504=$F$12),$C$41,IF(AND(Z504=$B$24,P504=$C$12),$C$24,IF(AND(Z504=$B$24,P504=$F$12),$C$42,IF(AND(Z504=$B$25,P504=$C$12),$C$25,IF(AND(Z504=$B$25,P504=$F$12),$C$43,IF(AND(Z504=$B$26,P504=$C$12),$C$26,IF(AND(Z504=$B$26,P504=$F$12),$C$44,IF(AND(Z504=$B$27,P504=$C$12),$C$27,IF(AND(Z504=$B$27,P504=$F$12),$C$45,IF(AND(Z504=$B$28,P504=$C$12),$C$28,IF(AND(Z504=$B$28,P504=$F$12),$C$46,IF(AND(Z504=$B$29,P504=$C$12),$C$29,IF(AND(Z504=$B$29,P504=$F$12),$C$47,IF(AND(Z504=$B$30,P504=$C$12),$C$30,IF(AND(Z504=$B$30,P504=$F$12),$C$48,"ERR"))))))))))))))))))))))))))))))))</f>
        <v>28-31</v>
      </c>
      <c r="AB504" t="str">
        <f t="shared" si="65"/>
        <v>30-31</v>
      </c>
      <c r="AC504" s="12" t="str">
        <f t="shared" si="66"/>
        <v>31</v>
      </c>
      <c r="AD504" t="str">
        <f t="shared" si="67"/>
        <v>0-3</v>
      </c>
      <c r="AE504" t="str">
        <f t="shared" si="68"/>
        <v>2-3</v>
      </c>
      <c r="AF504" s="12" t="str">
        <f t="shared" si="69"/>
        <v>2</v>
      </c>
      <c r="AH504">
        <f t="shared" si="70"/>
        <v>250</v>
      </c>
      <c r="AL504">
        <v>572</v>
      </c>
      <c r="AM504" t="str">
        <f t="shared" si="71"/>
        <v>NOT YOURS</v>
      </c>
    </row>
    <row r="505" spans="12:39">
      <c r="L505" s="1" t="s">
        <v>757</v>
      </c>
      <c r="M505" t="s">
        <v>756</v>
      </c>
      <c r="N505" t="s">
        <v>756</v>
      </c>
      <c r="O505" t="s">
        <v>756</v>
      </c>
      <c r="P505" t="s">
        <v>756</v>
      </c>
      <c r="Q505" t="s">
        <v>756</v>
      </c>
      <c r="R505" t="s">
        <v>757</v>
      </c>
      <c r="S505" t="s">
        <v>759</v>
      </c>
      <c r="T505" t="s">
        <v>758</v>
      </c>
      <c r="U505" t="s">
        <v>758</v>
      </c>
      <c r="W505" t="str">
        <f t="shared" si="63"/>
        <v>0-63</v>
      </c>
      <c r="X505" t="str">
        <f>IF(AND(M505=$A$2,W505=$A$7),$A$10,IF(AND(M505=$A$3,W505=$A$7),$A$11,IF(AND(M505=$A$2,W505=$A$8),$A$21,IF(AND(M505=$A$3,W505=$A$8),$A$22,"ERR"))))</f>
        <v>32-63</v>
      </c>
      <c r="Y505" t="str">
        <f>IF(AND(X505=$A$10,N505=$A$2),$A$13,IF(AND(X505=$A$10,N505=$A$3),$A$15,IF(AND(X505=$A$11,N505=$A$2),$A$17,IF(AND(X505=$A$11,N505=$A$3),$A$19,IF(AND(X505=$A$21,N505=$A$2),$A$23,IF(AND(X505=$A$21,N505=$A$3),$A$25,IF(AND(X505=$A$22,N505=$A$2),$A$27,IF(AND(X505=$A$22,N505=$A$3),$A$29,"ERR"))))))))</f>
        <v>48-63</v>
      </c>
      <c r="Z505" t="str">
        <f t="shared" si="64"/>
        <v>56-63</v>
      </c>
      <c r="AA505" t="str">
        <f>IF(AND(Z505=$B$13,P505=$C$12),$C$13,IF(AND(Z505=$B$13,P505=$F$12),$C$31,IF(AND(Z505=$B$14,P505=$C$12),$C$14,IF(AND(Z505=$B$14,P505=$F$12),$C$32,IF(AND(Z505=$B$15,P505=$C$12),$C$15,IF(AND(Z505=$B$15,P505=$F$12),$C$33,IF(AND(Z505=$B$16,P505=$C$12),$C$16,IF(AND(Z505=$B$16,P505=$F$12),$C$34,IF(AND(Z505=$B$17,P505=$C$12),$C$17,IF(AND(Z505=$B$17,P505=$F$12),$C$35,IF(AND(Z505=$B$18,P505=$C$12),$C$18,IF(AND(Z505=$B$18,P505=$F$12),$C$36,IF(AND(Z505=$B$19,P505=$C$12),$C$19,IF(AND(Z505=$B$19,P505=$F$12),$C$37,IF(AND(Z505=$B$20,P505=$C$12),$C$20,IF(AND(Z505=$B$20,P505=$F$12),$C$38,IF(AND(Z505=$B$23,P505=$C$12),$C$23,IF(AND(Z505=$B$23,P505=$F$12),$C$41,IF(AND(Z505=$B$24,P505=$C$12),$C$24,IF(AND(Z505=$B$24,P505=$F$12),$C$42,IF(AND(Z505=$B$25,P505=$C$12),$C$25,IF(AND(Z505=$B$25,P505=$F$12),$C$43,IF(AND(Z505=$B$26,P505=$C$12),$C$26,IF(AND(Z505=$B$26,P505=$F$12),$C$44,IF(AND(Z505=$B$27,P505=$C$12),$C$27,IF(AND(Z505=$B$27,P505=$F$12),$C$45,IF(AND(Z505=$B$28,P505=$C$12),$C$28,IF(AND(Z505=$B$28,P505=$F$12),$C$46,IF(AND(Z505=$B$29,P505=$C$12),$C$29,IF(AND(Z505=$B$29,P505=$F$12),$C$47,IF(AND(Z505=$B$30,P505=$C$12),$C$30,IF(AND(Z505=$B$30,P505=$F$12),$C$48,"ERR"))))))))))))))))))))))))))))))))</f>
        <v>60-63</v>
      </c>
      <c r="AB505" t="str">
        <f t="shared" si="65"/>
        <v>62-63</v>
      </c>
      <c r="AC505" s="12" t="str">
        <f t="shared" si="66"/>
        <v>62</v>
      </c>
      <c r="AD505" t="str">
        <f t="shared" si="67"/>
        <v>0-3</v>
      </c>
      <c r="AE505" t="str">
        <f t="shared" si="68"/>
        <v>2-3</v>
      </c>
      <c r="AF505" s="12" t="str">
        <f t="shared" si="69"/>
        <v>3</v>
      </c>
      <c r="AH505">
        <f t="shared" si="70"/>
        <v>499</v>
      </c>
      <c r="AL505">
        <v>573</v>
      </c>
      <c r="AM505" t="str">
        <f t="shared" si="71"/>
        <v>NOT YOURS</v>
      </c>
    </row>
    <row r="506" spans="12:39">
      <c r="L506" s="1" t="s">
        <v>757</v>
      </c>
      <c r="M506" t="s">
        <v>757</v>
      </c>
      <c r="N506" t="s">
        <v>757</v>
      </c>
      <c r="O506" t="s">
        <v>756</v>
      </c>
      <c r="P506" t="s">
        <v>757</v>
      </c>
      <c r="Q506" t="s">
        <v>756</v>
      </c>
      <c r="R506" t="s">
        <v>757</v>
      </c>
      <c r="S506" t="s">
        <v>759</v>
      </c>
      <c r="T506" t="s">
        <v>759</v>
      </c>
      <c r="U506" t="s">
        <v>758</v>
      </c>
      <c r="W506" t="str">
        <f t="shared" si="63"/>
        <v>0-63</v>
      </c>
      <c r="X506" t="str">
        <f>IF(AND(M506=$A$2,W506=$A$7),$A$10,IF(AND(M506=$A$3,W506=$A$7),$A$11,IF(AND(M506=$A$2,W506=$A$8),$A$21,IF(AND(M506=$A$3,W506=$A$8),$A$22,"ERR"))))</f>
        <v>0-31</v>
      </c>
      <c r="Y506" t="str">
        <f>IF(AND(X506=$A$10,N506=$A$2),$A$13,IF(AND(X506=$A$10,N506=$A$3),$A$15,IF(AND(X506=$A$11,N506=$A$2),$A$17,IF(AND(X506=$A$11,N506=$A$3),$A$19,IF(AND(X506=$A$21,N506=$A$2),$A$23,IF(AND(X506=$A$21,N506=$A$3),$A$25,IF(AND(X506=$A$22,N506=$A$2),$A$27,IF(AND(X506=$A$22,N506=$A$3),$A$29,"ERR"))))))))</f>
        <v>0-15</v>
      </c>
      <c r="Z506" t="str">
        <f t="shared" si="64"/>
        <v>8-15</v>
      </c>
      <c r="AA506" t="str">
        <f>IF(AND(Z506=$B$13,P506=$C$12),$C$13,IF(AND(Z506=$B$13,P506=$F$12),$C$31,IF(AND(Z506=$B$14,P506=$C$12),$C$14,IF(AND(Z506=$B$14,P506=$F$12),$C$32,IF(AND(Z506=$B$15,P506=$C$12),$C$15,IF(AND(Z506=$B$15,P506=$F$12),$C$33,IF(AND(Z506=$B$16,P506=$C$12),$C$16,IF(AND(Z506=$B$16,P506=$F$12),$C$34,IF(AND(Z506=$B$17,P506=$C$12),$C$17,IF(AND(Z506=$B$17,P506=$F$12),$C$35,IF(AND(Z506=$B$18,P506=$C$12),$C$18,IF(AND(Z506=$B$18,P506=$F$12),$C$36,IF(AND(Z506=$B$19,P506=$C$12),$C$19,IF(AND(Z506=$B$19,P506=$F$12),$C$37,IF(AND(Z506=$B$20,P506=$C$12),$C$20,IF(AND(Z506=$B$20,P506=$F$12),$C$38,IF(AND(Z506=$B$23,P506=$C$12),$C$23,IF(AND(Z506=$B$23,P506=$F$12),$C$41,IF(AND(Z506=$B$24,P506=$C$12),$C$24,IF(AND(Z506=$B$24,P506=$F$12),$C$42,IF(AND(Z506=$B$25,P506=$C$12),$C$25,IF(AND(Z506=$B$25,P506=$F$12),$C$43,IF(AND(Z506=$B$26,P506=$C$12),$C$26,IF(AND(Z506=$B$26,P506=$F$12),$C$44,IF(AND(Z506=$B$27,P506=$C$12),$C$27,IF(AND(Z506=$B$27,P506=$F$12),$C$45,IF(AND(Z506=$B$28,P506=$C$12),$C$28,IF(AND(Z506=$B$28,P506=$F$12),$C$46,IF(AND(Z506=$B$29,P506=$C$12),$C$29,IF(AND(Z506=$B$29,P506=$F$12),$C$47,IF(AND(Z506=$B$30,P506=$C$12),$C$30,IF(AND(Z506=$B$30,P506=$F$12),$C$48,"ERR"))))))))))))))))))))))))))))))))</f>
        <v>8-11</v>
      </c>
      <c r="AB506" t="str">
        <f t="shared" si="65"/>
        <v>10-11</v>
      </c>
      <c r="AC506" s="12" t="str">
        <f t="shared" si="66"/>
        <v>10</v>
      </c>
      <c r="AD506" t="str">
        <f t="shared" si="67"/>
        <v>0-3</v>
      </c>
      <c r="AE506" t="str">
        <f t="shared" si="68"/>
        <v>0-1</v>
      </c>
      <c r="AF506" s="12" t="str">
        <f t="shared" si="69"/>
        <v>1</v>
      </c>
      <c r="AH506">
        <f t="shared" si="70"/>
        <v>81</v>
      </c>
      <c r="AL506">
        <v>574</v>
      </c>
      <c r="AM506" t="str">
        <f t="shared" si="71"/>
        <v>NOT YOURS</v>
      </c>
    </row>
    <row r="507" spans="12:39">
      <c r="L507" s="1" t="s">
        <v>756</v>
      </c>
      <c r="M507" t="s">
        <v>757</v>
      </c>
      <c r="N507" t="s">
        <v>757</v>
      </c>
      <c r="O507" t="s">
        <v>757</v>
      </c>
      <c r="P507" t="s">
        <v>757</v>
      </c>
      <c r="Q507" t="s">
        <v>756</v>
      </c>
      <c r="R507" t="s">
        <v>756</v>
      </c>
      <c r="S507" t="s">
        <v>758</v>
      </c>
      <c r="T507" t="s">
        <v>759</v>
      </c>
      <c r="U507" t="s">
        <v>759</v>
      </c>
      <c r="W507" t="str">
        <f t="shared" si="63"/>
        <v>64-127</v>
      </c>
      <c r="X507" t="str">
        <f>IF(AND(M507=$A$2,W507=$A$7),$A$10,IF(AND(M507=$A$3,W507=$A$7),$A$11,IF(AND(M507=$A$2,W507=$A$8),$A$21,IF(AND(M507=$A$3,W507=$A$8),$A$22,"ERR"))))</f>
        <v>64-95</v>
      </c>
      <c r="Y507" t="str">
        <f>IF(AND(X507=$A$10,N507=$A$2),$A$13,IF(AND(X507=$A$10,N507=$A$3),$A$15,IF(AND(X507=$A$11,N507=$A$2),$A$17,IF(AND(X507=$A$11,N507=$A$3),$A$19,IF(AND(X507=$A$21,N507=$A$2),$A$23,IF(AND(X507=$A$21,N507=$A$3),$A$25,IF(AND(X507=$A$22,N507=$A$2),$A$27,IF(AND(X507=$A$22,N507=$A$3),$A$29,"ERR"))))))))</f>
        <v>64-79</v>
      </c>
      <c r="Z507" t="str">
        <f t="shared" si="64"/>
        <v>64-71</v>
      </c>
      <c r="AA507" t="str">
        <f>IF(AND(Z507=$B$13,P507=$C$12),$C$13,IF(AND(Z507=$B$13,P507=$F$12),$C$31,IF(AND(Z507=$B$14,P507=$C$12),$C$14,IF(AND(Z507=$B$14,P507=$F$12),$C$32,IF(AND(Z507=$B$15,P507=$C$12),$C$15,IF(AND(Z507=$B$15,P507=$F$12),$C$33,IF(AND(Z507=$B$16,P507=$C$12),$C$16,IF(AND(Z507=$B$16,P507=$F$12),$C$34,IF(AND(Z507=$B$17,P507=$C$12),$C$17,IF(AND(Z507=$B$17,P507=$F$12),$C$35,IF(AND(Z507=$B$18,P507=$C$12),$C$18,IF(AND(Z507=$B$18,P507=$F$12),$C$36,IF(AND(Z507=$B$19,P507=$C$12),$C$19,IF(AND(Z507=$B$19,P507=$F$12),$C$37,IF(AND(Z507=$B$20,P507=$C$12),$C$20,IF(AND(Z507=$B$20,P507=$F$12),$C$38,IF(AND(Z507=$B$23,P507=$C$12),$C$23,IF(AND(Z507=$B$23,P507=$F$12),$C$41,IF(AND(Z507=$B$24,P507=$C$12),$C$24,IF(AND(Z507=$B$24,P507=$F$12),$C$42,IF(AND(Z507=$B$25,P507=$C$12),$C$25,IF(AND(Z507=$B$25,P507=$F$12),$C$43,IF(AND(Z507=$B$26,P507=$C$12),$C$26,IF(AND(Z507=$B$26,P507=$F$12),$C$44,IF(AND(Z507=$B$27,P507=$C$12),$C$27,IF(AND(Z507=$B$27,P507=$F$12),$C$45,IF(AND(Z507=$B$28,P507=$C$12),$C$28,IF(AND(Z507=$B$28,P507=$F$12),$C$46,IF(AND(Z507=$B$29,P507=$C$12),$C$29,IF(AND(Z507=$B$29,P507=$F$12),$C$47,IF(AND(Z507=$B$30,P507=$C$12),$C$30,IF(AND(Z507=$B$30,P507=$F$12),$C$48,"ERR"))))))))))))))))))))))))))))))))</f>
        <v>64-67</v>
      </c>
      <c r="AB507" t="str">
        <f t="shared" si="65"/>
        <v>66-67</v>
      </c>
      <c r="AC507" s="12" t="str">
        <f t="shared" si="66"/>
        <v>67</v>
      </c>
      <c r="AD507" t="str">
        <f t="shared" si="67"/>
        <v>4-7</v>
      </c>
      <c r="AE507" t="str">
        <f t="shared" si="68"/>
        <v>4-5</v>
      </c>
      <c r="AF507" s="12" t="str">
        <f t="shared" si="69"/>
        <v>4</v>
      </c>
      <c r="AH507">
        <f t="shared" si="70"/>
        <v>540</v>
      </c>
      <c r="AL507">
        <v>575</v>
      </c>
      <c r="AM507" t="str">
        <f t="shared" si="71"/>
        <v>NOT YOURS</v>
      </c>
    </row>
    <row r="508" spans="12:39">
      <c r="L508" s="1" t="s">
        <v>757</v>
      </c>
      <c r="M508" t="s">
        <v>756</v>
      </c>
      <c r="N508" t="s">
        <v>757</v>
      </c>
      <c r="O508" t="s">
        <v>757</v>
      </c>
      <c r="P508" t="s">
        <v>756</v>
      </c>
      <c r="Q508" t="s">
        <v>757</v>
      </c>
      <c r="R508" t="s">
        <v>756</v>
      </c>
      <c r="S508" t="s">
        <v>759</v>
      </c>
      <c r="T508" t="s">
        <v>758</v>
      </c>
      <c r="U508" t="s">
        <v>759</v>
      </c>
      <c r="W508" t="str">
        <f t="shared" si="63"/>
        <v>0-63</v>
      </c>
      <c r="X508" t="str">
        <f>IF(AND(M508=$A$2,W508=$A$7),$A$10,IF(AND(M508=$A$3,W508=$A$7),$A$11,IF(AND(M508=$A$2,W508=$A$8),$A$21,IF(AND(M508=$A$3,W508=$A$8),$A$22,"ERR"))))</f>
        <v>32-63</v>
      </c>
      <c r="Y508" t="str">
        <f>IF(AND(X508=$A$10,N508=$A$2),$A$13,IF(AND(X508=$A$10,N508=$A$3),$A$15,IF(AND(X508=$A$11,N508=$A$2),$A$17,IF(AND(X508=$A$11,N508=$A$3),$A$19,IF(AND(X508=$A$21,N508=$A$2),$A$23,IF(AND(X508=$A$21,N508=$A$3),$A$25,IF(AND(X508=$A$22,N508=$A$2),$A$27,IF(AND(X508=$A$22,N508=$A$3),$A$29,"ERR"))))))))</f>
        <v>32-47</v>
      </c>
      <c r="Z508" t="str">
        <f t="shared" si="64"/>
        <v>32-39</v>
      </c>
      <c r="AA508" t="str">
        <f>IF(AND(Z508=$B$13,P508=$C$12),$C$13,IF(AND(Z508=$B$13,P508=$F$12),$C$31,IF(AND(Z508=$B$14,P508=$C$12),$C$14,IF(AND(Z508=$B$14,P508=$F$12),$C$32,IF(AND(Z508=$B$15,P508=$C$12),$C$15,IF(AND(Z508=$B$15,P508=$F$12),$C$33,IF(AND(Z508=$B$16,P508=$C$12),$C$16,IF(AND(Z508=$B$16,P508=$F$12),$C$34,IF(AND(Z508=$B$17,P508=$C$12),$C$17,IF(AND(Z508=$B$17,P508=$F$12),$C$35,IF(AND(Z508=$B$18,P508=$C$12),$C$18,IF(AND(Z508=$B$18,P508=$F$12),$C$36,IF(AND(Z508=$B$19,P508=$C$12),$C$19,IF(AND(Z508=$B$19,P508=$F$12),$C$37,IF(AND(Z508=$B$20,P508=$C$12),$C$20,IF(AND(Z508=$B$20,P508=$F$12),$C$38,IF(AND(Z508=$B$23,P508=$C$12),$C$23,IF(AND(Z508=$B$23,P508=$F$12),$C$41,IF(AND(Z508=$B$24,P508=$C$12),$C$24,IF(AND(Z508=$B$24,P508=$F$12),$C$42,IF(AND(Z508=$B$25,P508=$C$12),$C$25,IF(AND(Z508=$B$25,P508=$F$12),$C$43,IF(AND(Z508=$B$26,P508=$C$12),$C$26,IF(AND(Z508=$B$26,P508=$F$12),$C$44,IF(AND(Z508=$B$27,P508=$C$12),$C$27,IF(AND(Z508=$B$27,P508=$F$12),$C$45,IF(AND(Z508=$B$28,P508=$C$12),$C$28,IF(AND(Z508=$B$28,P508=$F$12),$C$46,IF(AND(Z508=$B$29,P508=$C$12),$C$29,IF(AND(Z508=$B$29,P508=$F$12),$C$47,IF(AND(Z508=$B$30,P508=$C$12),$C$30,IF(AND(Z508=$B$30,P508=$F$12),$C$48,"ERR"))))))))))))))))))))))))))))))))</f>
        <v>36-39</v>
      </c>
      <c r="AB508" t="str">
        <f t="shared" si="65"/>
        <v>36-37</v>
      </c>
      <c r="AC508" s="12" t="str">
        <f t="shared" si="66"/>
        <v>37</v>
      </c>
      <c r="AD508" t="str">
        <f t="shared" si="67"/>
        <v>0-3</v>
      </c>
      <c r="AE508" t="str">
        <f t="shared" si="68"/>
        <v>2-3</v>
      </c>
      <c r="AF508" s="12" t="str">
        <f t="shared" si="69"/>
        <v>2</v>
      </c>
      <c r="AH508">
        <f t="shared" si="70"/>
        <v>298</v>
      </c>
      <c r="AL508">
        <v>576</v>
      </c>
      <c r="AM508" t="str">
        <f t="shared" si="71"/>
        <v>NOT YOURS</v>
      </c>
    </row>
    <row r="509" spans="12:39">
      <c r="L509" s="1" t="s">
        <v>757</v>
      </c>
      <c r="M509" t="s">
        <v>756</v>
      </c>
      <c r="N509" t="s">
        <v>757</v>
      </c>
      <c r="O509" t="s">
        <v>756</v>
      </c>
      <c r="P509" t="s">
        <v>757</v>
      </c>
      <c r="Q509" t="s">
        <v>757</v>
      </c>
      <c r="R509" t="s">
        <v>757</v>
      </c>
      <c r="S509" t="s">
        <v>759</v>
      </c>
      <c r="T509" t="s">
        <v>758</v>
      </c>
      <c r="U509" t="s">
        <v>759</v>
      </c>
      <c r="W509" t="str">
        <f t="shared" si="63"/>
        <v>0-63</v>
      </c>
      <c r="X509" t="str">
        <f>IF(AND(M509=$A$2,W509=$A$7),$A$10,IF(AND(M509=$A$3,W509=$A$7),$A$11,IF(AND(M509=$A$2,W509=$A$8),$A$21,IF(AND(M509=$A$3,W509=$A$8),$A$22,"ERR"))))</f>
        <v>32-63</v>
      </c>
      <c r="Y509" t="str">
        <f>IF(AND(X509=$A$10,N509=$A$2),$A$13,IF(AND(X509=$A$10,N509=$A$3),$A$15,IF(AND(X509=$A$11,N509=$A$2),$A$17,IF(AND(X509=$A$11,N509=$A$3),$A$19,IF(AND(X509=$A$21,N509=$A$2),$A$23,IF(AND(X509=$A$21,N509=$A$3),$A$25,IF(AND(X509=$A$22,N509=$A$2),$A$27,IF(AND(X509=$A$22,N509=$A$3),$A$29,"ERR"))))))))</f>
        <v>32-47</v>
      </c>
      <c r="Z509" t="str">
        <f t="shared" si="64"/>
        <v>40-47</v>
      </c>
      <c r="AA509" t="str">
        <f>IF(AND(Z509=$B$13,P509=$C$12),$C$13,IF(AND(Z509=$B$13,P509=$F$12),$C$31,IF(AND(Z509=$B$14,P509=$C$12),$C$14,IF(AND(Z509=$B$14,P509=$F$12),$C$32,IF(AND(Z509=$B$15,P509=$C$12),$C$15,IF(AND(Z509=$B$15,P509=$F$12),$C$33,IF(AND(Z509=$B$16,P509=$C$12),$C$16,IF(AND(Z509=$B$16,P509=$F$12),$C$34,IF(AND(Z509=$B$17,P509=$C$12),$C$17,IF(AND(Z509=$B$17,P509=$F$12),$C$35,IF(AND(Z509=$B$18,P509=$C$12),$C$18,IF(AND(Z509=$B$18,P509=$F$12),$C$36,IF(AND(Z509=$B$19,P509=$C$12),$C$19,IF(AND(Z509=$B$19,P509=$F$12),$C$37,IF(AND(Z509=$B$20,P509=$C$12),$C$20,IF(AND(Z509=$B$20,P509=$F$12),$C$38,IF(AND(Z509=$B$23,P509=$C$12),$C$23,IF(AND(Z509=$B$23,P509=$F$12),$C$41,IF(AND(Z509=$B$24,P509=$C$12),$C$24,IF(AND(Z509=$B$24,P509=$F$12),$C$42,IF(AND(Z509=$B$25,P509=$C$12),$C$25,IF(AND(Z509=$B$25,P509=$F$12),$C$43,IF(AND(Z509=$B$26,P509=$C$12),$C$26,IF(AND(Z509=$B$26,P509=$F$12),$C$44,IF(AND(Z509=$B$27,P509=$C$12),$C$27,IF(AND(Z509=$B$27,P509=$F$12),$C$45,IF(AND(Z509=$B$28,P509=$C$12),$C$28,IF(AND(Z509=$B$28,P509=$F$12),$C$46,IF(AND(Z509=$B$29,P509=$C$12),$C$29,IF(AND(Z509=$B$29,P509=$F$12),$C$47,IF(AND(Z509=$B$30,P509=$C$12),$C$30,IF(AND(Z509=$B$30,P509=$F$12),$C$48,"ERR"))))))))))))))))))))))))))))))))</f>
        <v>40-43</v>
      </c>
      <c r="AB509" t="str">
        <f t="shared" si="65"/>
        <v>40-41</v>
      </c>
      <c r="AC509" s="12" t="str">
        <f t="shared" si="66"/>
        <v>40</v>
      </c>
      <c r="AD509" t="str">
        <f t="shared" si="67"/>
        <v>0-3</v>
      </c>
      <c r="AE509" t="str">
        <f t="shared" si="68"/>
        <v>2-3</v>
      </c>
      <c r="AF509" s="12" t="str">
        <f t="shared" si="69"/>
        <v>2</v>
      </c>
      <c r="AH509">
        <f t="shared" si="70"/>
        <v>322</v>
      </c>
      <c r="AL509">
        <v>577</v>
      </c>
      <c r="AM509" t="str">
        <f t="shared" si="71"/>
        <v>NOT YOURS</v>
      </c>
    </row>
    <row r="510" spans="12:39">
      <c r="L510" s="1" t="s">
        <v>757</v>
      </c>
      <c r="M510" t="s">
        <v>756</v>
      </c>
      <c r="N510" t="s">
        <v>757</v>
      </c>
      <c r="O510" t="s">
        <v>757</v>
      </c>
      <c r="P510" t="s">
        <v>756</v>
      </c>
      <c r="Q510" t="s">
        <v>756</v>
      </c>
      <c r="R510" t="s">
        <v>757</v>
      </c>
      <c r="S510" t="s">
        <v>758</v>
      </c>
      <c r="T510" t="s">
        <v>759</v>
      </c>
      <c r="U510" t="s">
        <v>759</v>
      </c>
      <c r="W510" t="str">
        <f t="shared" si="63"/>
        <v>0-63</v>
      </c>
      <c r="X510" t="str">
        <f>IF(AND(M510=$A$2,W510=$A$7),$A$10,IF(AND(M510=$A$3,W510=$A$7),$A$11,IF(AND(M510=$A$2,W510=$A$8),$A$21,IF(AND(M510=$A$3,W510=$A$8),$A$22,"ERR"))))</f>
        <v>32-63</v>
      </c>
      <c r="Y510" t="str">
        <f>IF(AND(X510=$A$10,N510=$A$2),$A$13,IF(AND(X510=$A$10,N510=$A$3),$A$15,IF(AND(X510=$A$11,N510=$A$2),$A$17,IF(AND(X510=$A$11,N510=$A$3),$A$19,IF(AND(X510=$A$21,N510=$A$2),$A$23,IF(AND(X510=$A$21,N510=$A$3),$A$25,IF(AND(X510=$A$22,N510=$A$2),$A$27,IF(AND(X510=$A$22,N510=$A$3),$A$29,"ERR"))))))))</f>
        <v>32-47</v>
      </c>
      <c r="Z510" t="str">
        <f t="shared" si="64"/>
        <v>32-39</v>
      </c>
      <c r="AA510" t="str">
        <f>IF(AND(Z510=$B$13,P510=$C$12),$C$13,IF(AND(Z510=$B$13,P510=$F$12),$C$31,IF(AND(Z510=$B$14,P510=$C$12),$C$14,IF(AND(Z510=$B$14,P510=$F$12),$C$32,IF(AND(Z510=$B$15,P510=$C$12),$C$15,IF(AND(Z510=$B$15,P510=$F$12),$C$33,IF(AND(Z510=$B$16,P510=$C$12),$C$16,IF(AND(Z510=$B$16,P510=$F$12),$C$34,IF(AND(Z510=$B$17,P510=$C$12),$C$17,IF(AND(Z510=$B$17,P510=$F$12),$C$35,IF(AND(Z510=$B$18,P510=$C$12),$C$18,IF(AND(Z510=$B$18,P510=$F$12),$C$36,IF(AND(Z510=$B$19,P510=$C$12),$C$19,IF(AND(Z510=$B$19,P510=$F$12),$C$37,IF(AND(Z510=$B$20,P510=$C$12),$C$20,IF(AND(Z510=$B$20,P510=$F$12),$C$38,IF(AND(Z510=$B$23,P510=$C$12),$C$23,IF(AND(Z510=$B$23,P510=$F$12),$C$41,IF(AND(Z510=$B$24,P510=$C$12),$C$24,IF(AND(Z510=$B$24,P510=$F$12),$C$42,IF(AND(Z510=$B$25,P510=$C$12),$C$25,IF(AND(Z510=$B$25,P510=$F$12),$C$43,IF(AND(Z510=$B$26,P510=$C$12),$C$26,IF(AND(Z510=$B$26,P510=$F$12),$C$44,IF(AND(Z510=$B$27,P510=$C$12),$C$27,IF(AND(Z510=$B$27,P510=$F$12),$C$45,IF(AND(Z510=$B$28,P510=$C$12),$C$28,IF(AND(Z510=$B$28,P510=$F$12),$C$46,IF(AND(Z510=$B$29,P510=$C$12),$C$29,IF(AND(Z510=$B$29,P510=$F$12),$C$47,IF(AND(Z510=$B$30,P510=$C$12),$C$30,IF(AND(Z510=$B$30,P510=$F$12),$C$48,"ERR"))))))))))))))))))))))))))))))))</f>
        <v>36-39</v>
      </c>
      <c r="AB510" t="str">
        <f t="shared" si="65"/>
        <v>38-39</v>
      </c>
      <c r="AC510" s="12" t="str">
        <f t="shared" si="66"/>
        <v>38</v>
      </c>
      <c r="AD510" t="str">
        <f t="shared" si="67"/>
        <v>4-7</v>
      </c>
      <c r="AE510" t="str">
        <f t="shared" si="68"/>
        <v>4-5</v>
      </c>
      <c r="AF510" s="12" t="str">
        <f t="shared" si="69"/>
        <v>4</v>
      </c>
      <c r="AH510">
        <f t="shared" si="70"/>
        <v>308</v>
      </c>
      <c r="AL510">
        <v>578</v>
      </c>
      <c r="AM510" t="str">
        <f t="shared" si="71"/>
        <v>NOT YOURS</v>
      </c>
    </row>
    <row r="511" spans="12:39">
      <c r="L511" s="1" t="s">
        <v>757</v>
      </c>
      <c r="M511" t="s">
        <v>756</v>
      </c>
      <c r="N511" t="s">
        <v>757</v>
      </c>
      <c r="O511" t="s">
        <v>757</v>
      </c>
      <c r="P511" t="s">
        <v>756</v>
      </c>
      <c r="Q511" t="s">
        <v>757</v>
      </c>
      <c r="R511" t="s">
        <v>756</v>
      </c>
      <c r="S511" t="s">
        <v>758</v>
      </c>
      <c r="T511" t="s">
        <v>759</v>
      </c>
      <c r="U511" t="s">
        <v>758</v>
      </c>
      <c r="W511" t="str">
        <f t="shared" si="63"/>
        <v>0-63</v>
      </c>
      <c r="X511" t="str">
        <f>IF(AND(M511=$A$2,W511=$A$7),$A$10,IF(AND(M511=$A$3,W511=$A$7),$A$11,IF(AND(M511=$A$2,W511=$A$8),$A$21,IF(AND(M511=$A$3,W511=$A$8),$A$22,"ERR"))))</f>
        <v>32-63</v>
      </c>
      <c r="Y511" t="str">
        <f>IF(AND(X511=$A$10,N511=$A$2),$A$13,IF(AND(X511=$A$10,N511=$A$3),$A$15,IF(AND(X511=$A$11,N511=$A$2),$A$17,IF(AND(X511=$A$11,N511=$A$3),$A$19,IF(AND(X511=$A$21,N511=$A$2),$A$23,IF(AND(X511=$A$21,N511=$A$3),$A$25,IF(AND(X511=$A$22,N511=$A$2),$A$27,IF(AND(X511=$A$22,N511=$A$3),$A$29,"ERR"))))))))</f>
        <v>32-47</v>
      </c>
      <c r="Z511" t="str">
        <f t="shared" si="64"/>
        <v>32-39</v>
      </c>
      <c r="AA511" t="str">
        <f>IF(AND(Z511=$B$13,P511=$C$12),$C$13,IF(AND(Z511=$B$13,P511=$F$12),$C$31,IF(AND(Z511=$B$14,P511=$C$12),$C$14,IF(AND(Z511=$B$14,P511=$F$12),$C$32,IF(AND(Z511=$B$15,P511=$C$12),$C$15,IF(AND(Z511=$B$15,P511=$F$12),$C$33,IF(AND(Z511=$B$16,P511=$C$12),$C$16,IF(AND(Z511=$B$16,P511=$F$12),$C$34,IF(AND(Z511=$B$17,P511=$C$12),$C$17,IF(AND(Z511=$B$17,P511=$F$12),$C$35,IF(AND(Z511=$B$18,P511=$C$12),$C$18,IF(AND(Z511=$B$18,P511=$F$12),$C$36,IF(AND(Z511=$B$19,P511=$C$12),$C$19,IF(AND(Z511=$B$19,P511=$F$12),$C$37,IF(AND(Z511=$B$20,P511=$C$12),$C$20,IF(AND(Z511=$B$20,P511=$F$12),$C$38,IF(AND(Z511=$B$23,P511=$C$12),$C$23,IF(AND(Z511=$B$23,P511=$F$12),$C$41,IF(AND(Z511=$B$24,P511=$C$12),$C$24,IF(AND(Z511=$B$24,P511=$F$12),$C$42,IF(AND(Z511=$B$25,P511=$C$12),$C$25,IF(AND(Z511=$B$25,P511=$F$12),$C$43,IF(AND(Z511=$B$26,P511=$C$12),$C$26,IF(AND(Z511=$B$26,P511=$F$12),$C$44,IF(AND(Z511=$B$27,P511=$C$12),$C$27,IF(AND(Z511=$B$27,P511=$F$12),$C$45,IF(AND(Z511=$B$28,P511=$C$12),$C$28,IF(AND(Z511=$B$28,P511=$F$12),$C$46,IF(AND(Z511=$B$29,P511=$C$12),$C$29,IF(AND(Z511=$B$29,P511=$F$12),$C$47,IF(AND(Z511=$B$30,P511=$C$12),$C$30,IF(AND(Z511=$B$30,P511=$F$12),$C$48,"ERR"))))))))))))))))))))))))))))))))</f>
        <v>36-39</v>
      </c>
      <c r="AB511" t="str">
        <f t="shared" si="65"/>
        <v>36-37</v>
      </c>
      <c r="AC511" s="12" t="str">
        <f t="shared" si="66"/>
        <v>37</v>
      </c>
      <c r="AD511" t="str">
        <f t="shared" si="67"/>
        <v>4-7</v>
      </c>
      <c r="AE511" t="str">
        <f t="shared" si="68"/>
        <v>4-5</v>
      </c>
      <c r="AF511" s="12" t="str">
        <f t="shared" si="69"/>
        <v>5</v>
      </c>
      <c r="AH511">
        <f t="shared" si="70"/>
        <v>301</v>
      </c>
      <c r="AL511">
        <v>579</v>
      </c>
      <c r="AM511" t="str">
        <f t="shared" si="71"/>
        <v>NOT YOURS</v>
      </c>
    </row>
    <row r="512" spans="12:39">
      <c r="L512" s="1" t="s">
        <v>757</v>
      </c>
      <c r="M512" t="s">
        <v>756</v>
      </c>
      <c r="N512" t="s">
        <v>756</v>
      </c>
      <c r="O512" t="s">
        <v>756</v>
      </c>
      <c r="P512" t="s">
        <v>757</v>
      </c>
      <c r="Q512" t="s">
        <v>756</v>
      </c>
      <c r="R512" t="s">
        <v>757</v>
      </c>
      <c r="S512" t="s">
        <v>758</v>
      </c>
      <c r="T512" t="s">
        <v>759</v>
      </c>
      <c r="U512" t="s">
        <v>758</v>
      </c>
      <c r="W512" t="str">
        <f t="shared" si="63"/>
        <v>0-63</v>
      </c>
      <c r="X512" t="str">
        <f>IF(AND(M512=$A$2,W512=$A$7),$A$10,IF(AND(M512=$A$3,W512=$A$7),$A$11,IF(AND(M512=$A$2,W512=$A$8),$A$21,IF(AND(M512=$A$3,W512=$A$8),$A$22,"ERR"))))</f>
        <v>32-63</v>
      </c>
      <c r="Y512" t="str">
        <f>IF(AND(X512=$A$10,N512=$A$2),$A$13,IF(AND(X512=$A$10,N512=$A$3),$A$15,IF(AND(X512=$A$11,N512=$A$2),$A$17,IF(AND(X512=$A$11,N512=$A$3),$A$19,IF(AND(X512=$A$21,N512=$A$2),$A$23,IF(AND(X512=$A$21,N512=$A$3),$A$25,IF(AND(X512=$A$22,N512=$A$2),$A$27,IF(AND(X512=$A$22,N512=$A$3),$A$29,"ERR"))))))))</f>
        <v>48-63</v>
      </c>
      <c r="Z512" t="str">
        <f t="shared" si="64"/>
        <v>56-63</v>
      </c>
      <c r="AA512" t="str">
        <f>IF(AND(Z512=$B$13,P512=$C$12),$C$13,IF(AND(Z512=$B$13,P512=$F$12),$C$31,IF(AND(Z512=$B$14,P512=$C$12),$C$14,IF(AND(Z512=$B$14,P512=$F$12),$C$32,IF(AND(Z512=$B$15,P512=$C$12),$C$15,IF(AND(Z512=$B$15,P512=$F$12),$C$33,IF(AND(Z512=$B$16,P512=$C$12),$C$16,IF(AND(Z512=$B$16,P512=$F$12),$C$34,IF(AND(Z512=$B$17,P512=$C$12),$C$17,IF(AND(Z512=$B$17,P512=$F$12),$C$35,IF(AND(Z512=$B$18,P512=$C$12),$C$18,IF(AND(Z512=$B$18,P512=$F$12),$C$36,IF(AND(Z512=$B$19,P512=$C$12),$C$19,IF(AND(Z512=$B$19,P512=$F$12),$C$37,IF(AND(Z512=$B$20,P512=$C$12),$C$20,IF(AND(Z512=$B$20,P512=$F$12),$C$38,IF(AND(Z512=$B$23,P512=$C$12),$C$23,IF(AND(Z512=$B$23,P512=$F$12),$C$41,IF(AND(Z512=$B$24,P512=$C$12),$C$24,IF(AND(Z512=$B$24,P512=$F$12),$C$42,IF(AND(Z512=$B$25,P512=$C$12),$C$25,IF(AND(Z512=$B$25,P512=$F$12),$C$43,IF(AND(Z512=$B$26,P512=$C$12),$C$26,IF(AND(Z512=$B$26,P512=$F$12),$C$44,IF(AND(Z512=$B$27,P512=$C$12),$C$27,IF(AND(Z512=$B$27,P512=$F$12),$C$45,IF(AND(Z512=$B$28,P512=$C$12),$C$28,IF(AND(Z512=$B$28,P512=$F$12),$C$46,IF(AND(Z512=$B$29,P512=$C$12),$C$29,IF(AND(Z512=$B$29,P512=$F$12),$C$47,IF(AND(Z512=$B$30,P512=$C$12),$C$30,IF(AND(Z512=$B$30,P512=$F$12),$C$48,"ERR"))))))))))))))))))))))))))))))))</f>
        <v>56-59</v>
      </c>
      <c r="AB512" t="str">
        <f t="shared" si="65"/>
        <v>58-59</v>
      </c>
      <c r="AC512" s="12" t="str">
        <f t="shared" si="66"/>
        <v>58</v>
      </c>
      <c r="AD512" t="str">
        <f t="shared" si="67"/>
        <v>4-7</v>
      </c>
      <c r="AE512" t="str">
        <f t="shared" si="68"/>
        <v>4-5</v>
      </c>
      <c r="AF512" s="12" t="str">
        <f t="shared" si="69"/>
        <v>5</v>
      </c>
      <c r="AH512">
        <f t="shared" si="70"/>
        <v>469</v>
      </c>
      <c r="AL512">
        <v>580</v>
      </c>
      <c r="AM512" t="str">
        <f t="shared" si="71"/>
        <v>NOT YOURS</v>
      </c>
    </row>
    <row r="513" spans="12:39">
      <c r="L513" s="1" t="s">
        <v>756</v>
      </c>
      <c r="M513" t="s">
        <v>756</v>
      </c>
      <c r="N513" t="s">
        <v>757</v>
      </c>
      <c r="O513" t="s">
        <v>757</v>
      </c>
      <c r="P513" t="s">
        <v>757</v>
      </c>
      <c r="Q513" t="s">
        <v>757</v>
      </c>
      <c r="R513" t="s">
        <v>756</v>
      </c>
      <c r="S513" t="s">
        <v>759</v>
      </c>
      <c r="T513" t="s">
        <v>758</v>
      </c>
      <c r="U513" t="s">
        <v>759</v>
      </c>
      <c r="W513" t="str">
        <f t="shared" si="63"/>
        <v>64-127</v>
      </c>
      <c r="X513" t="str">
        <f>IF(AND(M513=$A$2,W513=$A$7),$A$10,IF(AND(M513=$A$3,W513=$A$7),$A$11,IF(AND(M513=$A$2,W513=$A$8),$A$21,IF(AND(M513=$A$3,W513=$A$8),$A$22,"ERR"))))</f>
        <v>96-127</v>
      </c>
      <c r="Y513" t="str">
        <f>IF(AND(X513=$A$10,N513=$A$2),$A$13,IF(AND(X513=$A$10,N513=$A$3),$A$15,IF(AND(X513=$A$11,N513=$A$2),$A$17,IF(AND(X513=$A$11,N513=$A$3),$A$19,IF(AND(X513=$A$21,N513=$A$2),$A$23,IF(AND(X513=$A$21,N513=$A$3),$A$25,IF(AND(X513=$A$22,N513=$A$2),$A$27,IF(AND(X513=$A$22,N513=$A$3),$A$29,"ERR"))))))))</f>
        <v>96-111</v>
      </c>
      <c r="Z513" t="str">
        <f t="shared" si="64"/>
        <v>96-103</v>
      </c>
      <c r="AA513" t="str">
        <f>IF(AND(Z513=$B$13,P513=$C$12),$C$13,IF(AND(Z513=$B$13,P513=$F$12),$C$31,IF(AND(Z513=$B$14,P513=$C$12),$C$14,IF(AND(Z513=$B$14,P513=$F$12),$C$32,IF(AND(Z513=$B$15,P513=$C$12),$C$15,IF(AND(Z513=$B$15,P513=$F$12),$C$33,IF(AND(Z513=$B$16,P513=$C$12),$C$16,IF(AND(Z513=$B$16,P513=$F$12),$C$34,IF(AND(Z513=$B$17,P513=$C$12),$C$17,IF(AND(Z513=$B$17,P513=$F$12),$C$35,IF(AND(Z513=$B$18,P513=$C$12),$C$18,IF(AND(Z513=$B$18,P513=$F$12),$C$36,IF(AND(Z513=$B$19,P513=$C$12),$C$19,IF(AND(Z513=$B$19,P513=$F$12),$C$37,IF(AND(Z513=$B$20,P513=$C$12),$C$20,IF(AND(Z513=$B$20,P513=$F$12),$C$38,IF(AND(Z513=$B$23,P513=$C$12),$C$23,IF(AND(Z513=$B$23,P513=$F$12),$C$41,IF(AND(Z513=$B$24,P513=$C$12),$C$24,IF(AND(Z513=$B$24,P513=$F$12),$C$42,IF(AND(Z513=$B$25,P513=$C$12),$C$25,IF(AND(Z513=$B$25,P513=$F$12),$C$43,IF(AND(Z513=$B$26,P513=$C$12),$C$26,IF(AND(Z513=$B$26,P513=$F$12),$C$44,IF(AND(Z513=$B$27,P513=$C$12),$C$27,IF(AND(Z513=$B$27,P513=$F$12),$C$45,IF(AND(Z513=$B$28,P513=$C$12),$C$28,IF(AND(Z513=$B$28,P513=$F$12),$C$46,IF(AND(Z513=$B$29,P513=$C$12),$C$29,IF(AND(Z513=$B$29,P513=$F$12),$C$47,IF(AND(Z513=$B$30,P513=$C$12),$C$30,IF(AND(Z513=$B$30,P513=$F$12),$C$48,"ERR"))))))))))))))))))))))))))))))))</f>
        <v>96-99</v>
      </c>
      <c r="AB513" t="str">
        <f t="shared" si="65"/>
        <v>96-97</v>
      </c>
      <c r="AC513" s="12" t="str">
        <f t="shared" si="66"/>
        <v>97</v>
      </c>
      <c r="AD513" t="str">
        <f t="shared" si="67"/>
        <v>0-3</v>
      </c>
      <c r="AE513" t="str">
        <f t="shared" si="68"/>
        <v>2-3</v>
      </c>
      <c r="AF513" s="12" t="str">
        <f t="shared" si="69"/>
        <v>2</v>
      </c>
      <c r="AH513">
        <f t="shared" si="70"/>
        <v>778</v>
      </c>
      <c r="AL513">
        <v>581</v>
      </c>
      <c r="AM513" t="str">
        <f t="shared" si="71"/>
        <v>NOT YOURS</v>
      </c>
    </row>
    <row r="514" spans="12:39">
      <c r="L514" s="1" t="s">
        <v>757</v>
      </c>
      <c r="M514" t="s">
        <v>757</v>
      </c>
      <c r="N514" t="s">
        <v>756</v>
      </c>
      <c r="O514" t="s">
        <v>757</v>
      </c>
      <c r="P514" t="s">
        <v>757</v>
      </c>
      <c r="Q514" t="s">
        <v>756</v>
      </c>
      <c r="R514" t="s">
        <v>757</v>
      </c>
      <c r="S514" t="s">
        <v>759</v>
      </c>
      <c r="T514" t="s">
        <v>758</v>
      </c>
      <c r="U514" t="s">
        <v>759</v>
      </c>
      <c r="W514" t="str">
        <f t="shared" si="63"/>
        <v>0-63</v>
      </c>
      <c r="X514" t="str">
        <f>IF(AND(M514=$A$2,W514=$A$7),$A$10,IF(AND(M514=$A$3,W514=$A$7),$A$11,IF(AND(M514=$A$2,W514=$A$8),$A$21,IF(AND(M514=$A$3,W514=$A$8),$A$22,"ERR"))))</f>
        <v>0-31</v>
      </c>
      <c r="Y514" t="str">
        <f>IF(AND(X514=$A$10,N514=$A$2),$A$13,IF(AND(X514=$A$10,N514=$A$3),$A$15,IF(AND(X514=$A$11,N514=$A$2),$A$17,IF(AND(X514=$A$11,N514=$A$3),$A$19,IF(AND(X514=$A$21,N514=$A$2),$A$23,IF(AND(X514=$A$21,N514=$A$3),$A$25,IF(AND(X514=$A$22,N514=$A$2),$A$27,IF(AND(X514=$A$22,N514=$A$3),$A$29,"ERR"))))))))</f>
        <v>16-31</v>
      </c>
      <c r="Z514" t="str">
        <f t="shared" si="64"/>
        <v>16-23</v>
      </c>
      <c r="AA514" t="str">
        <f>IF(AND(Z514=$B$13,P514=$C$12),$C$13,IF(AND(Z514=$B$13,P514=$F$12),$C$31,IF(AND(Z514=$B$14,P514=$C$12),$C$14,IF(AND(Z514=$B$14,P514=$F$12),$C$32,IF(AND(Z514=$B$15,P514=$C$12),$C$15,IF(AND(Z514=$B$15,P514=$F$12),$C$33,IF(AND(Z514=$B$16,P514=$C$12),$C$16,IF(AND(Z514=$B$16,P514=$F$12),$C$34,IF(AND(Z514=$B$17,P514=$C$12),$C$17,IF(AND(Z514=$B$17,P514=$F$12),$C$35,IF(AND(Z514=$B$18,P514=$C$12),$C$18,IF(AND(Z514=$B$18,P514=$F$12),$C$36,IF(AND(Z514=$B$19,P514=$C$12),$C$19,IF(AND(Z514=$B$19,P514=$F$12),$C$37,IF(AND(Z514=$B$20,P514=$C$12),$C$20,IF(AND(Z514=$B$20,P514=$F$12),$C$38,IF(AND(Z514=$B$23,P514=$C$12),$C$23,IF(AND(Z514=$B$23,P514=$F$12),$C$41,IF(AND(Z514=$B$24,P514=$C$12),$C$24,IF(AND(Z514=$B$24,P514=$F$12),$C$42,IF(AND(Z514=$B$25,P514=$C$12),$C$25,IF(AND(Z514=$B$25,P514=$F$12),$C$43,IF(AND(Z514=$B$26,P514=$C$12),$C$26,IF(AND(Z514=$B$26,P514=$F$12),$C$44,IF(AND(Z514=$B$27,P514=$C$12),$C$27,IF(AND(Z514=$B$27,P514=$F$12),$C$45,IF(AND(Z514=$B$28,P514=$C$12),$C$28,IF(AND(Z514=$B$28,P514=$F$12),$C$46,IF(AND(Z514=$B$29,P514=$C$12),$C$29,IF(AND(Z514=$B$29,P514=$F$12),$C$47,IF(AND(Z514=$B$30,P514=$C$12),$C$30,IF(AND(Z514=$B$30,P514=$F$12),$C$48,"ERR"))))))))))))))))))))))))))))))))</f>
        <v>16-19</v>
      </c>
      <c r="AB514" t="str">
        <f t="shared" si="65"/>
        <v>18-19</v>
      </c>
      <c r="AC514" s="12" t="str">
        <f t="shared" si="66"/>
        <v>18</v>
      </c>
      <c r="AD514" t="str">
        <f t="shared" si="67"/>
        <v>0-3</v>
      </c>
      <c r="AE514" t="str">
        <f t="shared" si="68"/>
        <v>2-3</v>
      </c>
      <c r="AF514" s="12" t="str">
        <f t="shared" si="69"/>
        <v>2</v>
      </c>
      <c r="AH514">
        <f t="shared" si="70"/>
        <v>146</v>
      </c>
      <c r="AL514">
        <v>582</v>
      </c>
      <c r="AM514" t="str">
        <f t="shared" si="71"/>
        <v>NOT YOURS</v>
      </c>
    </row>
    <row r="515" spans="12:39">
      <c r="L515" s="1" t="s">
        <v>756</v>
      </c>
      <c r="M515" t="s">
        <v>757</v>
      </c>
      <c r="N515" t="s">
        <v>757</v>
      </c>
      <c r="O515" t="s">
        <v>757</v>
      </c>
      <c r="P515" t="s">
        <v>756</v>
      </c>
      <c r="Q515" t="s">
        <v>756</v>
      </c>
      <c r="R515" t="s">
        <v>757</v>
      </c>
      <c r="S515" t="s">
        <v>758</v>
      </c>
      <c r="T515" t="s">
        <v>758</v>
      </c>
      <c r="U515" t="s">
        <v>759</v>
      </c>
      <c r="W515" t="str">
        <f t="shared" ref="W515:W578" si="72">IF(L515=$A$2,$A$7,$A$8)</f>
        <v>64-127</v>
      </c>
      <c r="X515" t="str">
        <f>IF(AND(M515=$A$2,W515=$A$7),$A$10,IF(AND(M515=$A$3,W515=$A$7),$A$11,IF(AND(M515=$A$2,W515=$A$8),$A$21,IF(AND(M515=$A$3,W515=$A$8),$A$22,"ERR"))))</f>
        <v>64-95</v>
      </c>
      <c r="Y515" t="str">
        <f>IF(AND(X515=$A$10,N515=$A$2),$A$13,IF(AND(X515=$A$10,N515=$A$3),$A$15,IF(AND(X515=$A$11,N515=$A$2),$A$17,IF(AND(X515=$A$11,N515=$A$3),$A$19,IF(AND(X515=$A$21,N515=$A$2),$A$23,IF(AND(X515=$A$21,N515=$A$3),$A$25,IF(AND(X515=$A$22,N515=$A$2),$A$27,IF(AND(X515=$A$22,N515=$A$3),$A$29,"ERR"))))))))</f>
        <v>64-79</v>
      </c>
      <c r="Z515" t="str">
        <f t="shared" ref="Z515:Z578" si="73">IF(AND(Y515=$A$13,O515=$A$2),$B$13,IF(AND(Y515=$A$13,O515=$A$3),$B$14,IF(AND(Y515=$A$15,O515=$A$2),$B$15,IF(AND(Y515=$A$15,O515=$A$3),$B$16,IF(AND(Y515=$A$17,O515=$A$2),$B$17,IF(AND(Y515=$A$17,O515=$A$3),$B$18,IF(AND(Y515=$A$19,O515=$A$2),$B$19,IF(AND(Y515=$A$19,O515=$A$3),$B$20,IF(AND(Y515=$A$23,O515=$A$2),$B$23,IF(AND(Y515=$A$23,O515=$A$3),$B$24,IF(AND(Y515=$A$25,O515=$A$2),$B$25,IF(AND(Y515=$A$25,O515=$A$3),$B$26,IF(AND(Y515=$A$27,O515=$A$2),$B$27,IF(AND(Y515=$A$27,O515=$A$3),$B$28,IF(AND(Y515=$A$29,O515=$A$2),$B$29,IF(AND(Y515=$A$29,O515=$A$3),$B$30,"ERR"))))))))))))))))</f>
        <v>64-71</v>
      </c>
      <c r="AA515" t="str">
        <f>IF(AND(Z515=$B$13,P515=$C$12),$C$13,IF(AND(Z515=$B$13,P515=$F$12),$C$31,IF(AND(Z515=$B$14,P515=$C$12),$C$14,IF(AND(Z515=$B$14,P515=$F$12),$C$32,IF(AND(Z515=$B$15,P515=$C$12),$C$15,IF(AND(Z515=$B$15,P515=$F$12),$C$33,IF(AND(Z515=$B$16,P515=$C$12),$C$16,IF(AND(Z515=$B$16,P515=$F$12),$C$34,IF(AND(Z515=$B$17,P515=$C$12),$C$17,IF(AND(Z515=$B$17,P515=$F$12),$C$35,IF(AND(Z515=$B$18,P515=$C$12),$C$18,IF(AND(Z515=$B$18,P515=$F$12),$C$36,IF(AND(Z515=$B$19,P515=$C$12),$C$19,IF(AND(Z515=$B$19,P515=$F$12),$C$37,IF(AND(Z515=$B$20,P515=$C$12),$C$20,IF(AND(Z515=$B$20,P515=$F$12),$C$38,IF(AND(Z515=$B$23,P515=$C$12),$C$23,IF(AND(Z515=$B$23,P515=$F$12),$C$41,IF(AND(Z515=$B$24,P515=$C$12),$C$24,IF(AND(Z515=$B$24,P515=$F$12),$C$42,IF(AND(Z515=$B$25,P515=$C$12),$C$25,IF(AND(Z515=$B$25,P515=$F$12),$C$43,IF(AND(Z515=$B$26,P515=$C$12),$C$26,IF(AND(Z515=$B$26,P515=$F$12),$C$44,IF(AND(Z515=$B$27,P515=$C$12),$C$27,IF(AND(Z515=$B$27,P515=$F$12),$C$45,IF(AND(Z515=$B$28,P515=$C$12),$C$28,IF(AND(Z515=$B$28,P515=$F$12),$C$46,IF(AND(Z515=$B$29,P515=$C$12),$C$29,IF(AND(Z515=$B$29,P515=$F$12),$C$47,IF(AND(Z515=$B$30,P515=$C$12),$C$30,IF(AND(Z515=$B$30,P515=$F$12),$C$48,"ERR"))))))))))))))))))))))))))))))))</f>
        <v>68-71</v>
      </c>
      <c r="AB515" t="str">
        <f t="shared" ref="AB515:AB578" si="74">IF(Q515=$D$12,VLOOKUP(AA515,$C:$D,2,FALSE),IF(Q515=$E$12,VLOOKUP(AA515,$C:$E,3,FALSE),"ERR"))</f>
        <v>70-71</v>
      </c>
      <c r="AC515" s="12" t="str">
        <f t="shared" ref="AC515:AC578" si="75">IF(AND(R515=$D$12,LEN(AB515)=5),LEFT(AB515,2),IF(AND(R515=$D$12,LEN(AB515)=3),LEFT(AB515,1),IF(AND(R515=$E$12,LEN(AB515)=5),RIGHT(AB515,2),IF(AND(R515=$E$12,LEN(AB515)=3),RIGHT(AB515,1),IF(AND(R515=$D$12,LEN(AB515)=7),LEFT(AB515,3),IF(AND(R515=$E$12,LEN(AB515)=7),RIGHT(AB515,3)))))))</f>
        <v>70</v>
      </c>
      <c r="AD515" t="str">
        <f t="shared" ref="AD515:AD578" si="76">IF(S515=$G$21,$H$21,IF(S515=$G$22,$H$22))</f>
        <v>4-7</v>
      </c>
      <c r="AE515" t="str">
        <f t="shared" ref="AE515:AE578" si="77">IF(T515=$G$21,VLOOKUP(AD515,$H$21:$J$22,2,FALSE),IF(T515=$G$22,VLOOKUP(AD515,$H$21:$J$22,3,FALSE),"ERR"))</f>
        <v>6-7</v>
      </c>
      <c r="AF515" s="12" t="str">
        <f t="shared" ref="AF515:AF578" si="78">IF(U515=$G$21,LEFT(AE515,1),IF(U515=$G$22,RIGHT(AE515,1),"ERR"))</f>
        <v>6</v>
      </c>
      <c r="AH515">
        <f t="shared" si="70"/>
        <v>566</v>
      </c>
      <c r="AL515">
        <v>583</v>
      </c>
      <c r="AM515" t="str">
        <f t="shared" si="71"/>
        <v>NOT YOURS</v>
      </c>
    </row>
    <row r="516" spans="12:39">
      <c r="L516" s="1" t="s">
        <v>756</v>
      </c>
      <c r="M516" t="s">
        <v>757</v>
      </c>
      <c r="N516" t="s">
        <v>756</v>
      </c>
      <c r="O516" t="s">
        <v>757</v>
      </c>
      <c r="P516" t="s">
        <v>757</v>
      </c>
      <c r="Q516" t="s">
        <v>757</v>
      </c>
      <c r="R516" t="s">
        <v>757</v>
      </c>
      <c r="S516" t="s">
        <v>759</v>
      </c>
      <c r="T516" t="s">
        <v>759</v>
      </c>
      <c r="U516" t="s">
        <v>758</v>
      </c>
      <c r="W516" t="str">
        <f t="shared" si="72"/>
        <v>64-127</v>
      </c>
      <c r="X516" t="str">
        <f>IF(AND(M516=$A$2,W516=$A$7),$A$10,IF(AND(M516=$A$3,W516=$A$7),$A$11,IF(AND(M516=$A$2,W516=$A$8),$A$21,IF(AND(M516=$A$3,W516=$A$8),$A$22,"ERR"))))</f>
        <v>64-95</v>
      </c>
      <c r="Y516" t="str">
        <f>IF(AND(X516=$A$10,N516=$A$2),$A$13,IF(AND(X516=$A$10,N516=$A$3),$A$15,IF(AND(X516=$A$11,N516=$A$2),$A$17,IF(AND(X516=$A$11,N516=$A$3),$A$19,IF(AND(X516=$A$21,N516=$A$2),$A$23,IF(AND(X516=$A$21,N516=$A$3),$A$25,IF(AND(X516=$A$22,N516=$A$2),$A$27,IF(AND(X516=$A$22,N516=$A$3),$A$29,"ERR"))))))))</f>
        <v>80-95</v>
      </c>
      <c r="Z516" t="str">
        <f t="shared" si="73"/>
        <v>80-87</v>
      </c>
      <c r="AA516" t="str">
        <f>IF(AND(Z516=$B$13,P516=$C$12),$C$13,IF(AND(Z516=$B$13,P516=$F$12),$C$31,IF(AND(Z516=$B$14,P516=$C$12),$C$14,IF(AND(Z516=$B$14,P516=$F$12),$C$32,IF(AND(Z516=$B$15,P516=$C$12),$C$15,IF(AND(Z516=$B$15,P516=$F$12),$C$33,IF(AND(Z516=$B$16,P516=$C$12),$C$16,IF(AND(Z516=$B$16,P516=$F$12),$C$34,IF(AND(Z516=$B$17,P516=$C$12),$C$17,IF(AND(Z516=$B$17,P516=$F$12),$C$35,IF(AND(Z516=$B$18,P516=$C$12),$C$18,IF(AND(Z516=$B$18,P516=$F$12),$C$36,IF(AND(Z516=$B$19,P516=$C$12),$C$19,IF(AND(Z516=$B$19,P516=$F$12),$C$37,IF(AND(Z516=$B$20,P516=$C$12),$C$20,IF(AND(Z516=$B$20,P516=$F$12),$C$38,IF(AND(Z516=$B$23,P516=$C$12),$C$23,IF(AND(Z516=$B$23,P516=$F$12),$C$41,IF(AND(Z516=$B$24,P516=$C$12),$C$24,IF(AND(Z516=$B$24,P516=$F$12),$C$42,IF(AND(Z516=$B$25,P516=$C$12),$C$25,IF(AND(Z516=$B$25,P516=$F$12),$C$43,IF(AND(Z516=$B$26,P516=$C$12),$C$26,IF(AND(Z516=$B$26,P516=$F$12),$C$44,IF(AND(Z516=$B$27,P516=$C$12),$C$27,IF(AND(Z516=$B$27,P516=$F$12),$C$45,IF(AND(Z516=$B$28,P516=$C$12),$C$28,IF(AND(Z516=$B$28,P516=$F$12),$C$46,IF(AND(Z516=$B$29,P516=$C$12),$C$29,IF(AND(Z516=$B$29,P516=$F$12),$C$47,IF(AND(Z516=$B$30,P516=$C$12),$C$30,IF(AND(Z516=$B$30,P516=$F$12),$C$48,"ERR"))))))))))))))))))))))))))))))))</f>
        <v>80-83</v>
      </c>
      <c r="AB516" t="str">
        <f t="shared" si="74"/>
        <v>80-81</v>
      </c>
      <c r="AC516" s="12" t="str">
        <f t="shared" si="75"/>
        <v>80</v>
      </c>
      <c r="AD516" t="str">
        <f t="shared" si="76"/>
        <v>0-3</v>
      </c>
      <c r="AE516" t="str">
        <f t="shared" si="77"/>
        <v>0-1</v>
      </c>
      <c r="AF516" s="12" t="str">
        <f t="shared" si="78"/>
        <v>1</v>
      </c>
      <c r="AH516">
        <f t="shared" ref="AH516:AH579" si="79">(AC516*8)+AF516</f>
        <v>641</v>
      </c>
      <c r="AL516">
        <v>584</v>
      </c>
      <c r="AM516" t="str">
        <f t="shared" ref="AM516:AM579" si="80">IF(AND(AL516-AL515=1,AL517-AL516=1),"NOT YOURS","")</f>
        <v>NOT YOURS</v>
      </c>
    </row>
    <row r="517" spans="12:39">
      <c r="L517" s="1" t="s">
        <v>756</v>
      </c>
      <c r="M517" t="s">
        <v>757</v>
      </c>
      <c r="N517" t="s">
        <v>757</v>
      </c>
      <c r="O517" t="s">
        <v>756</v>
      </c>
      <c r="P517" t="s">
        <v>756</v>
      </c>
      <c r="Q517" t="s">
        <v>756</v>
      </c>
      <c r="R517" t="s">
        <v>757</v>
      </c>
      <c r="S517" t="s">
        <v>759</v>
      </c>
      <c r="T517" t="s">
        <v>759</v>
      </c>
      <c r="U517" t="s">
        <v>759</v>
      </c>
      <c r="W517" t="str">
        <f t="shared" si="72"/>
        <v>64-127</v>
      </c>
      <c r="X517" t="str">
        <f>IF(AND(M517=$A$2,W517=$A$7),$A$10,IF(AND(M517=$A$3,W517=$A$7),$A$11,IF(AND(M517=$A$2,W517=$A$8),$A$21,IF(AND(M517=$A$3,W517=$A$8),$A$22,"ERR"))))</f>
        <v>64-95</v>
      </c>
      <c r="Y517" t="str">
        <f>IF(AND(X517=$A$10,N517=$A$2),$A$13,IF(AND(X517=$A$10,N517=$A$3),$A$15,IF(AND(X517=$A$11,N517=$A$2),$A$17,IF(AND(X517=$A$11,N517=$A$3),$A$19,IF(AND(X517=$A$21,N517=$A$2),$A$23,IF(AND(X517=$A$21,N517=$A$3),$A$25,IF(AND(X517=$A$22,N517=$A$2),$A$27,IF(AND(X517=$A$22,N517=$A$3),$A$29,"ERR"))))))))</f>
        <v>64-79</v>
      </c>
      <c r="Z517" t="str">
        <f t="shared" si="73"/>
        <v>72-79</v>
      </c>
      <c r="AA517" t="str">
        <f>IF(AND(Z517=$B$13,P517=$C$12),$C$13,IF(AND(Z517=$B$13,P517=$F$12),$C$31,IF(AND(Z517=$B$14,P517=$C$12),$C$14,IF(AND(Z517=$B$14,P517=$F$12),$C$32,IF(AND(Z517=$B$15,P517=$C$12),$C$15,IF(AND(Z517=$B$15,P517=$F$12),$C$33,IF(AND(Z517=$B$16,P517=$C$12),$C$16,IF(AND(Z517=$B$16,P517=$F$12),$C$34,IF(AND(Z517=$B$17,P517=$C$12),$C$17,IF(AND(Z517=$B$17,P517=$F$12),$C$35,IF(AND(Z517=$B$18,P517=$C$12),$C$18,IF(AND(Z517=$B$18,P517=$F$12),$C$36,IF(AND(Z517=$B$19,P517=$C$12),$C$19,IF(AND(Z517=$B$19,P517=$F$12),$C$37,IF(AND(Z517=$B$20,P517=$C$12),$C$20,IF(AND(Z517=$B$20,P517=$F$12),$C$38,IF(AND(Z517=$B$23,P517=$C$12),$C$23,IF(AND(Z517=$B$23,P517=$F$12),$C$41,IF(AND(Z517=$B$24,P517=$C$12),$C$24,IF(AND(Z517=$B$24,P517=$F$12),$C$42,IF(AND(Z517=$B$25,P517=$C$12),$C$25,IF(AND(Z517=$B$25,P517=$F$12),$C$43,IF(AND(Z517=$B$26,P517=$C$12),$C$26,IF(AND(Z517=$B$26,P517=$F$12),$C$44,IF(AND(Z517=$B$27,P517=$C$12),$C$27,IF(AND(Z517=$B$27,P517=$F$12),$C$45,IF(AND(Z517=$B$28,P517=$C$12),$C$28,IF(AND(Z517=$B$28,P517=$F$12),$C$46,IF(AND(Z517=$B$29,P517=$C$12),$C$29,IF(AND(Z517=$B$29,P517=$F$12),$C$47,IF(AND(Z517=$B$30,P517=$C$12),$C$30,IF(AND(Z517=$B$30,P517=$F$12),$C$48,"ERR"))))))))))))))))))))))))))))))))</f>
        <v>76-79</v>
      </c>
      <c r="AB517" t="str">
        <f t="shared" si="74"/>
        <v>78-79</v>
      </c>
      <c r="AC517" s="12" t="str">
        <f t="shared" si="75"/>
        <v>78</v>
      </c>
      <c r="AD517" t="str">
        <f t="shared" si="76"/>
        <v>0-3</v>
      </c>
      <c r="AE517" t="str">
        <f t="shared" si="77"/>
        <v>0-1</v>
      </c>
      <c r="AF517" s="12" t="str">
        <f t="shared" si="78"/>
        <v>0</v>
      </c>
      <c r="AH517">
        <f t="shared" si="79"/>
        <v>624</v>
      </c>
      <c r="AL517">
        <v>585</v>
      </c>
      <c r="AM517" t="str">
        <f t="shared" si="80"/>
        <v>NOT YOURS</v>
      </c>
    </row>
    <row r="518" spans="12:39">
      <c r="L518" s="1" t="s">
        <v>756</v>
      </c>
      <c r="M518" t="s">
        <v>756</v>
      </c>
      <c r="N518" t="s">
        <v>757</v>
      </c>
      <c r="O518" t="s">
        <v>757</v>
      </c>
      <c r="P518" t="s">
        <v>757</v>
      </c>
      <c r="Q518" t="s">
        <v>756</v>
      </c>
      <c r="R518" t="s">
        <v>757</v>
      </c>
      <c r="S518" t="s">
        <v>758</v>
      </c>
      <c r="T518" t="s">
        <v>758</v>
      </c>
      <c r="U518" t="s">
        <v>759</v>
      </c>
      <c r="W518" t="str">
        <f t="shared" si="72"/>
        <v>64-127</v>
      </c>
      <c r="X518" t="str">
        <f>IF(AND(M518=$A$2,W518=$A$7),$A$10,IF(AND(M518=$A$3,W518=$A$7),$A$11,IF(AND(M518=$A$2,W518=$A$8),$A$21,IF(AND(M518=$A$3,W518=$A$8),$A$22,"ERR"))))</f>
        <v>96-127</v>
      </c>
      <c r="Y518" t="str">
        <f>IF(AND(X518=$A$10,N518=$A$2),$A$13,IF(AND(X518=$A$10,N518=$A$3),$A$15,IF(AND(X518=$A$11,N518=$A$2),$A$17,IF(AND(X518=$A$11,N518=$A$3),$A$19,IF(AND(X518=$A$21,N518=$A$2),$A$23,IF(AND(X518=$A$21,N518=$A$3),$A$25,IF(AND(X518=$A$22,N518=$A$2),$A$27,IF(AND(X518=$A$22,N518=$A$3),$A$29,"ERR"))))))))</f>
        <v>96-111</v>
      </c>
      <c r="Z518" t="str">
        <f t="shared" si="73"/>
        <v>96-103</v>
      </c>
      <c r="AA518" t="str">
        <f>IF(AND(Z518=$B$13,P518=$C$12),$C$13,IF(AND(Z518=$B$13,P518=$F$12),$C$31,IF(AND(Z518=$B$14,P518=$C$12),$C$14,IF(AND(Z518=$B$14,P518=$F$12),$C$32,IF(AND(Z518=$B$15,P518=$C$12),$C$15,IF(AND(Z518=$B$15,P518=$F$12),$C$33,IF(AND(Z518=$B$16,P518=$C$12),$C$16,IF(AND(Z518=$B$16,P518=$F$12),$C$34,IF(AND(Z518=$B$17,P518=$C$12),$C$17,IF(AND(Z518=$B$17,P518=$F$12),$C$35,IF(AND(Z518=$B$18,P518=$C$12),$C$18,IF(AND(Z518=$B$18,P518=$F$12),$C$36,IF(AND(Z518=$B$19,P518=$C$12),$C$19,IF(AND(Z518=$B$19,P518=$F$12),$C$37,IF(AND(Z518=$B$20,P518=$C$12),$C$20,IF(AND(Z518=$B$20,P518=$F$12),$C$38,IF(AND(Z518=$B$23,P518=$C$12),$C$23,IF(AND(Z518=$B$23,P518=$F$12),$C$41,IF(AND(Z518=$B$24,P518=$C$12),$C$24,IF(AND(Z518=$B$24,P518=$F$12),$C$42,IF(AND(Z518=$B$25,P518=$C$12),$C$25,IF(AND(Z518=$B$25,P518=$F$12),$C$43,IF(AND(Z518=$B$26,P518=$C$12),$C$26,IF(AND(Z518=$B$26,P518=$F$12),$C$44,IF(AND(Z518=$B$27,P518=$C$12),$C$27,IF(AND(Z518=$B$27,P518=$F$12),$C$45,IF(AND(Z518=$B$28,P518=$C$12),$C$28,IF(AND(Z518=$B$28,P518=$F$12),$C$46,IF(AND(Z518=$B$29,P518=$C$12),$C$29,IF(AND(Z518=$B$29,P518=$F$12),$C$47,IF(AND(Z518=$B$30,P518=$C$12),$C$30,IF(AND(Z518=$B$30,P518=$F$12),$C$48,"ERR"))))))))))))))))))))))))))))))))</f>
        <v>96-99</v>
      </c>
      <c r="AB518" t="str">
        <f t="shared" si="74"/>
        <v>98-99</v>
      </c>
      <c r="AC518" s="12" t="str">
        <f t="shared" si="75"/>
        <v>98</v>
      </c>
      <c r="AD518" t="str">
        <f t="shared" si="76"/>
        <v>4-7</v>
      </c>
      <c r="AE518" t="str">
        <f t="shared" si="77"/>
        <v>6-7</v>
      </c>
      <c r="AF518" s="12" t="str">
        <f t="shared" si="78"/>
        <v>6</v>
      </c>
      <c r="AH518">
        <f t="shared" si="79"/>
        <v>790</v>
      </c>
      <c r="AL518">
        <v>586</v>
      </c>
      <c r="AM518" t="str">
        <f t="shared" si="80"/>
        <v>NOT YOURS</v>
      </c>
    </row>
    <row r="519" spans="12:39">
      <c r="L519" s="1" t="s">
        <v>757</v>
      </c>
      <c r="M519" t="s">
        <v>757</v>
      </c>
      <c r="N519" t="s">
        <v>756</v>
      </c>
      <c r="O519" t="s">
        <v>756</v>
      </c>
      <c r="P519" t="s">
        <v>757</v>
      </c>
      <c r="Q519" t="s">
        <v>757</v>
      </c>
      <c r="R519" t="s">
        <v>757</v>
      </c>
      <c r="S519" t="s">
        <v>758</v>
      </c>
      <c r="T519" t="s">
        <v>758</v>
      </c>
      <c r="U519" t="s">
        <v>758</v>
      </c>
      <c r="W519" t="str">
        <f t="shared" si="72"/>
        <v>0-63</v>
      </c>
      <c r="X519" t="str">
        <f>IF(AND(M519=$A$2,W519=$A$7),$A$10,IF(AND(M519=$A$3,W519=$A$7),$A$11,IF(AND(M519=$A$2,W519=$A$8),$A$21,IF(AND(M519=$A$3,W519=$A$8),$A$22,"ERR"))))</f>
        <v>0-31</v>
      </c>
      <c r="Y519" t="str">
        <f>IF(AND(X519=$A$10,N519=$A$2),$A$13,IF(AND(X519=$A$10,N519=$A$3),$A$15,IF(AND(X519=$A$11,N519=$A$2),$A$17,IF(AND(X519=$A$11,N519=$A$3),$A$19,IF(AND(X519=$A$21,N519=$A$2),$A$23,IF(AND(X519=$A$21,N519=$A$3),$A$25,IF(AND(X519=$A$22,N519=$A$2),$A$27,IF(AND(X519=$A$22,N519=$A$3),$A$29,"ERR"))))))))</f>
        <v>16-31</v>
      </c>
      <c r="Z519" t="str">
        <f t="shared" si="73"/>
        <v>24-31</v>
      </c>
      <c r="AA519" t="str">
        <f>IF(AND(Z519=$B$13,P519=$C$12),$C$13,IF(AND(Z519=$B$13,P519=$F$12),$C$31,IF(AND(Z519=$B$14,P519=$C$12),$C$14,IF(AND(Z519=$B$14,P519=$F$12),$C$32,IF(AND(Z519=$B$15,P519=$C$12),$C$15,IF(AND(Z519=$B$15,P519=$F$12),$C$33,IF(AND(Z519=$B$16,P519=$C$12),$C$16,IF(AND(Z519=$B$16,P519=$F$12),$C$34,IF(AND(Z519=$B$17,P519=$C$12),$C$17,IF(AND(Z519=$B$17,P519=$F$12),$C$35,IF(AND(Z519=$B$18,P519=$C$12),$C$18,IF(AND(Z519=$B$18,P519=$F$12),$C$36,IF(AND(Z519=$B$19,P519=$C$12),$C$19,IF(AND(Z519=$B$19,P519=$F$12),$C$37,IF(AND(Z519=$B$20,P519=$C$12),$C$20,IF(AND(Z519=$B$20,P519=$F$12),$C$38,IF(AND(Z519=$B$23,P519=$C$12),$C$23,IF(AND(Z519=$B$23,P519=$F$12),$C$41,IF(AND(Z519=$B$24,P519=$C$12),$C$24,IF(AND(Z519=$B$24,P519=$F$12),$C$42,IF(AND(Z519=$B$25,P519=$C$12),$C$25,IF(AND(Z519=$B$25,P519=$F$12),$C$43,IF(AND(Z519=$B$26,P519=$C$12),$C$26,IF(AND(Z519=$B$26,P519=$F$12),$C$44,IF(AND(Z519=$B$27,P519=$C$12),$C$27,IF(AND(Z519=$B$27,P519=$F$12),$C$45,IF(AND(Z519=$B$28,P519=$C$12),$C$28,IF(AND(Z519=$B$28,P519=$F$12),$C$46,IF(AND(Z519=$B$29,P519=$C$12),$C$29,IF(AND(Z519=$B$29,P519=$F$12),$C$47,IF(AND(Z519=$B$30,P519=$C$12),$C$30,IF(AND(Z519=$B$30,P519=$F$12),$C$48,"ERR"))))))))))))))))))))))))))))))))</f>
        <v>24-27</v>
      </c>
      <c r="AB519" t="str">
        <f t="shared" si="74"/>
        <v>24-25</v>
      </c>
      <c r="AC519" s="12" t="str">
        <f t="shared" si="75"/>
        <v>24</v>
      </c>
      <c r="AD519" t="str">
        <f t="shared" si="76"/>
        <v>4-7</v>
      </c>
      <c r="AE519" t="str">
        <f t="shared" si="77"/>
        <v>6-7</v>
      </c>
      <c r="AF519" s="12" t="str">
        <f t="shared" si="78"/>
        <v>7</v>
      </c>
      <c r="AH519">
        <f t="shared" si="79"/>
        <v>199</v>
      </c>
      <c r="AL519">
        <v>587</v>
      </c>
      <c r="AM519" t="str">
        <f t="shared" si="80"/>
        <v>NOT YOURS</v>
      </c>
    </row>
    <row r="520" spans="12:39">
      <c r="L520" s="1" t="s">
        <v>756</v>
      </c>
      <c r="M520" t="s">
        <v>757</v>
      </c>
      <c r="N520" t="s">
        <v>757</v>
      </c>
      <c r="O520" t="s">
        <v>757</v>
      </c>
      <c r="P520" t="s">
        <v>757</v>
      </c>
      <c r="Q520" t="s">
        <v>756</v>
      </c>
      <c r="R520" t="s">
        <v>757</v>
      </c>
      <c r="S520" t="s">
        <v>758</v>
      </c>
      <c r="T520" t="s">
        <v>759</v>
      </c>
      <c r="U520" t="s">
        <v>759</v>
      </c>
      <c r="W520" t="str">
        <f t="shared" si="72"/>
        <v>64-127</v>
      </c>
      <c r="X520" t="str">
        <f>IF(AND(M520=$A$2,W520=$A$7),$A$10,IF(AND(M520=$A$3,W520=$A$7),$A$11,IF(AND(M520=$A$2,W520=$A$8),$A$21,IF(AND(M520=$A$3,W520=$A$8),$A$22,"ERR"))))</f>
        <v>64-95</v>
      </c>
      <c r="Y520" t="str">
        <f>IF(AND(X520=$A$10,N520=$A$2),$A$13,IF(AND(X520=$A$10,N520=$A$3),$A$15,IF(AND(X520=$A$11,N520=$A$2),$A$17,IF(AND(X520=$A$11,N520=$A$3),$A$19,IF(AND(X520=$A$21,N520=$A$2),$A$23,IF(AND(X520=$A$21,N520=$A$3),$A$25,IF(AND(X520=$A$22,N520=$A$2),$A$27,IF(AND(X520=$A$22,N520=$A$3),$A$29,"ERR"))))))))</f>
        <v>64-79</v>
      </c>
      <c r="Z520" t="str">
        <f t="shared" si="73"/>
        <v>64-71</v>
      </c>
      <c r="AA520" t="str">
        <f>IF(AND(Z520=$B$13,P520=$C$12),$C$13,IF(AND(Z520=$B$13,P520=$F$12),$C$31,IF(AND(Z520=$B$14,P520=$C$12),$C$14,IF(AND(Z520=$B$14,P520=$F$12),$C$32,IF(AND(Z520=$B$15,P520=$C$12),$C$15,IF(AND(Z520=$B$15,P520=$F$12),$C$33,IF(AND(Z520=$B$16,P520=$C$12),$C$16,IF(AND(Z520=$B$16,P520=$F$12),$C$34,IF(AND(Z520=$B$17,P520=$C$12),$C$17,IF(AND(Z520=$B$17,P520=$F$12),$C$35,IF(AND(Z520=$B$18,P520=$C$12),$C$18,IF(AND(Z520=$B$18,P520=$F$12),$C$36,IF(AND(Z520=$B$19,P520=$C$12),$C$19,IF(AND(Z520=$B$19,P520=$F$12),$C$37,IF(AND(Z520=$B$20,P520=$C$12),$C$20,IF(AND(Z520=$B$20,P520=$F$12),$C$38,IF(AND(Z520=$B$23,P520=$C$12),$C$23,IF(AND(Z520=$B$23,P520=$F$12),$C$41,IF(AND(Z520=$B$24,P520=$C$12),$C$24,IF(AND(Z520=$B$24,P520=$F$12),$C$42,IF(AND(Z520=$B$25,P520=$C$12),$C$25,IF(AND(Z520=$B$25,P520=$F$12),$C$43,IF(AND(Z520=$B$26,P520=$C$12),$C$26,IF(AND(Z520=$B$26,P520=$F$12),$C$44,IF(AND(Z520=$B$27,P520=$C$12),$C$27,IF(AND(Z520=$B$27,P520=$F$12),$C$45,IF(AND(Z520=$B$28,P520=$C$12),$C$28,IF(AND(Z520=$B$28,P520=$F$12),$C$46,IF(AND(Z520=$B$29,P520=$C$12),$C$29,IF(AND(Z520=$B$29,P520=$F$12),$C$47,IF(AND(Z520=$B$30,P520=$C$12),$C$30,IF(AND(Z520=$B$30,P520=$F$12),$C$48,"ERR"))))))))))))))))))))))))))))))))</f>
        <v>64-67</v>
      </c>
      <c r="AB520" t="str">
        <f t="shared" si="74"/>
        <v>66-67</v>
      </c>
      <c r="AC520" s="12" t="str">
        <f t="shared" si="75"/>
        <v>66</v>
      </c>
      <c r="AD520" t="str">
        <f t="shared" si="76"/>
        <v>4-7</v>
      </c>
      <c r="AE520" t="str">
        <f t="shared" si="77"/>
        <v>4-5</v>
      </c>
      <c r="AF520" s="12" t="str">
        <f t="shared" si="78"/>
        <v>4</v>
      </c>
      <c r="AH520">
        <f t="shared" si="79"/>
        <v>532</v>
      </c>
      <c r="AL520">
        <v>588</v>
      </c>
      <c r="AM520" t="str">
        <f t="shared" si="80"/>
        <v>NOT YOURS</v>
      </c>
    </row>
    <row r="521" spans="12:39">
      <c r="L521" s="1" t="s">
        <v>757</v>
      </c>
      <c r="M521" t="s">
        <v>757</v>
      </c>
      <c r="N521" t="s">
        <v>756</v>
      </c>
      <c r="O521" t="s">
        <v>757</v>
      </c>
      <c r="P521" t="s">
        <v>756</v>
      </c>
      <c r="Q521" t="s">
        <v>757</v>
      </c>
      <c r="R521" t="s">
        <v>757</v>
      </c>
      <c r="S521" t="s">
        <v>759</v>
      </c>
      <c r="T521" t="s">
        <v>758</v>
      </c>
      <c r="U521" t="s">
        <v>759</v>
      </c>
      <c r="W521" t="str">
        <f t="shared" si="72"/>
        <v>0-63</v>
      </c>
      <c r="X521" t="str">
        <f>IF(AND(M521=$A$2,W521=$A$7),$A$10,IF(AND(M521=$A$3,W521=$A$7),$A$11,IF(AND(M521=$A$2,W521=$A$8),$A$21,IF(AND(M521=$A$3,W521=$A$8),$A$22,"ERR"))))</f>
        <v>0-31</v>
      </c>
      <c r="Y521" t="str">
        <f>IF(AND(X521=$A$10,N521=$A$2),$A$13,IF(AND(X521=$A$10,N521=$A$3),$A$15,IF(AND(X521=$A$11,N521=$A$2),$A$17,IF(AND(X521=$A$11,N521=$A$3),$A$19,IF(AND(X521=$A$21,N521=$A$2),$A$23,IF(AND(X521=$A$21,N521=$A$3),$A$25,IF(AND(X521=$A$22,N521=$A$2),$A$27,IF(AND(X521=$A$22,N521=$A$3),$A$29,"ERR"))))))))</f>
        <v>16-31</v>
      </c>
      <c r="Z521" t="str">
        <f t="shared" si="73"/>
        <v>16-23</v>
      </c>
      <c r="AA521" t="str">
        <f>IF(AND(Z521=$B$13,P521=$C$12),$C$13,IF(AND(Z521=$B$13,P521=$F$12),$C$31,IF(AND(Z521=$B$14,P521=$C$12),$C$14,IF(AND(Z521=$B$14,P521=$F$12),$C$32,IF(AND(Z521=$B$15,P521=$C$12),$C$15,IF(AND(Z521=$B$15,P521=$F$12),$C$33,IF(AND(Z521=$B$16,P521=$C$12),$C$16,IF(AND(Z521=$B$16,P521=$F$12),$C$34,IF(AND(Z521=$B$17,P521=$C$12),$C$17,IF(AND(Z521=$B$17,P521=$F$12),$C$35,IF(AND(Z521=$B$18,P521=$C$12),$C$18,IF(AND(Z521=$B$18,P521=$F$12),$C$36,IF(AND(Z521=$B$19,P521=$C$12),$C$19,IF(AND(Z521=$B$19,P521=$F$12),$C$37,IF(AND(Z521=$B$20,P521=$C$12),$C$20,IF(AND(Z521=$B$20,P521=$F$12),$C$38,IF(AND(Z521=$B$23,P521=$C$12),$C$23,IF(AND(Z521=$B$23,P521=$F$12),$C$41,IF(AND(Z521=$B$24,P521=$C$12),$C$24,IF(AND(Z521=$B$24,P521=$F$12),$C$42,IF(AND(Z521=$B$25,P521=$C$12),$C$25,IF(AND(Z521=$B$25,P521=$F$12),$C$43,IF(AND(Z521=$B$26,P521=$C$12),$C$26,IF(AND(Z521=$B$26,P521=$F$12),$C$44,IF(AND(Z521=$B$27,P521=$C$12),$C$27,IF(AND(Z521=$B$27,P521=$F$12),$C$45,IF(AND(Z521=$B$28,P521=$C$12),$C$28,IF(AND(Z521=$B$28,P521=$F$12),$C$46,IF(AND(Z521=$B$29,P521=$C$12),$C$29,IF(AND(Z521=$B$29,P521=$F$12),$C$47,IF(AND(Z521=$B$30,P521=$C$12),$C$30,IF(AND(Z521=$B$30,P521=$F$12),$C$48,"ERR"))))))))))))))))))))))))))))))))</f>
        <v>20-23</v>
      </c>
      <c r="AB521" t="str">
        <f t="shared" si="74"/>
        <v>20-21</v>
      </c>
      <c r="AC521" s="12" t="str">
        <f t="shared" si="75"/>
        <v>20</v>
      </c>
      <c r="AD521" t="str">
        <f t="shared" si="76"/>
        <v>0-3</v>
      </c>
      <c r="AE521" t="str">
        <f t="shared" si="77"/>
        <v>2-3</v>
      </c>
      <c r="AF521" s="12" t="str">
        <f t="shared" si="78"/>
        <v>2</v>
      </c>
      <c r="AH521">
        <f t="shared" si="79"/>
        <v>162</v>
      </c>
      <c r="AL521">
        <v>589</v>
      </c>
      <c r="AM521" t="str">
        <f t="shared" si="80"/>
        <v>NOT YOURS</v>
      </c>
    </row>
    <row r="522" spans="12:39">
      <c r="L522" s="1" t="s">
        <v>757</v>
      </c>
      <c r="M522" t="s">
        <v>756</v>
      </c>
      <c r="N522" t="s">
        <v>757</v>
      </c>
      <c r="O522" t="s">
        <v>756</v>
      </c>
      <c r="P522" t="s">
        <v>757</v>
      </c>
      <c r="Q522" t="s">
        <v>757</v>
      </c>
      <c r="R522" t="s">
        <v>756</v>
      </c>
      <c r="S522" t="s">
        <v>759</v>
      </c>
      <c r="T522" t="s">
        <v>759</v>
      </c>
      <c r="U522" t="s">
        <v>759</v>
      </c>
      <c r="W522" t="str">
        <f t="shared" si="72"/>
        <v>0-63</v>
      </c>
      <c r="X522" t="str">
        <f>IF(AND(M522=$A$2,W522=$A$7),$A$10,IF(AND(M522=$A$3,W522=$A$7),$A$11,IF(AND(M522=$A$2,W522=$A$8),$A$21,IF(AND(M522=$A$3,W522=$A$8),$A$22,"ERR"))))</f>
        <v>32-63</v>
      </c>
      <c r="Y522" t="str">
        <f>IF(AND(X522=$A$10,N522=$A$2),$A$13,IF(AND(X522=$A$10,N522=$A$3),$A$15,IF(AND(X522=$A$11,N522=$A$2),$A$17,IF(AND(X522=$A$11,N522=$A$3),$A$19,IF(AND(X522=$A$21,N522=$A$2),$A$23,IF(AND(X522=$A$21,N522=$A$3),$A$25,IF(AND(X522=$A$22,N522=$A$2),$A$27,IF(AND(X522=$A$22,N522=$A$3),$A$29,"ERR"))))))))</f>
        <v>32-47</v>
      </c>
      <c r="Z522" t="str">
        <f t="shared" si="73"/>
        <v>40-47</v>
      </c>
      <c r="AA522" t="str">
        <f>IF(AND(Z522=$B$13,P522=$C$12),$C$13,IF(AND(Z522=$B$13,P522=$F$12),$C$31,IF(AND(Z522=$B$14,P522=$C$12),$C$14,IF(AND(Z522=$B$14,P522=$F$12),$C$32,IF(AND(Z522=$B$15,P522=$C$12),$C$15,IF(AND(Z522=$B$15,P522=$F$12),$C$33,IF(AND(Z522=$B$16,P522=$C$12),$C$16,IF(AND(Z522=$B$16,P522=$F$12),$C$34,IF(AND(Z522=$B$17,P522=$C$12),$C$17,IF(AND(Z522=$B$17,P522=$F$12),$C$35,IF(AND(Z522=$B$18,P522=$C$12),$C$18,IF(AND(Z522=$B$18,P522=$F$12),$C$36,IF(AND(Z522=$B$19,P522=$C$12),$C$19,IF(AND(Z522=$B$19,P522=$F$12),$C$37,IF(AND(Z522=$B$20,P522=$C$12),$C$20,IF(AND(Z522=$B$20,P522=$F$12),$C$38,IF(AND(Z522=$B$23,P522=$C$12),$C$23,IF(AND(Z522=$B$23,P522=$F$12),$C$41,IF(AND(Z522=$B$24,P522=$C$12),$C$24,IF(AND(Z522=$B$24,P522=$F$12),$C$42,IF(AND(Z522=$B$25,P522=$C$12),$C$25,IF(AND(Z522=$B$25,P522=$F$12),$C$43,IF(AND(Z522=$B$26,P522=$C$12),$C$26,IF(AND(Z522=$B$26,P522=$F$12),$C$44,IF(AND(Z522=$B$27,P522=$C$12),$C$27,IF(AND(Z522=$B$27,P522=$F$12),$C$45,IF(AND(Z522=$B$28,P522=$C$12),$C$28,IF(AND(Z522=$B$28,P522=$F$12),$C$46,IF(AND(Z522=$B$29,P522=$C$12),$C$29,IF(AND(Z522=$B$29,P522=$F$12),$C$47,IF(AND(Z522=$B$30,P522=$C$12),$C$30,IF(AND(Z522=$B$30,P522=$F$12),$C$48,"ERR"))))))))))))))))))))))))))))))))</f>
        <v>40-43</v>
      </c>
      <c r="AB522" t="str">
        <f t="shared" si="74"/>
        <v>40-41</v>
      </c>
      <c r="AC522" s="12" t="str">
        <f t="shared" si="75"/>
        <v>41</v>
      </c>
      <c r="AD522" t="str">
        <f t="shared" si="76"/>
        <v>0-3</v>
      </c>
      <c r="AE522" t="str">
        <f t="shared" si="77"/>
        <v>0-1</v>
      </c>
      <c r="AF522" s="12" t="str">
        <f t="shared" si="78"/>
        <v>0</v>
      </c>
      <c r="AH522">
        <f t="shared" si="79"/>
        <v>328</v>
      </c>
      <c r="AL522">
        <v>590</v>
      </c>
      <c r="AM522" t="str">
        <f t="shared" si="80"/>
        <v>NOT YOURS</v>
      </c>
    </row>
    <row r="523" spans="12:39">
      <c r="L523" s="1" t="s">
        <v>756</v>
      </c>
      <c r="M523" t="s">
        <v>757</v>
      </c>
      <c r="N523" t="s">
        <v>757</v>
      </c>
      <c r="O523" t="s">
        <v>757</v>
      </c>
      <c r="P523" t="s">
        <v>757</v>
      </c>
      <c r="Q523" t="s">
        <v>756</v>
      </c>
      <c r="R523" t="s">
        <v>757</v>
      </c>
      <c r="S523" t="s">
        <v>758</v>
      </c>
      <c r="T523" t="s">
        <v>758</v>
      </c>
      <c r="U523" t="s">
        <v>759</v>
      </c>
      <c r="W523" t="str">
        <f t="shared" si="72"/>
        <v>64-127</v>
      </c>
      <c r="X523" t="str">
        <f>IF(AND(M523=$A$2,W523=$A$7),$A$10,IF(AND(M523=$A$3,W523=$A$7),$A$11,IF(AND(M523=$A$2,W523=$A$8),$A$21,IF(AND(M523=$A$3,W523=$A$8),$A$22,"ERR"))))</f>
        <v>64-95</v>
      </c>
      <c r="Y523" t="str">
        <f>IF(AND(X523=$A$10,N523=$A$2),$A$13,IF(AND(X523=$A$10,N523=$A$3),$A$15,IF(AND(X523=$A$11,N523=$A$2),$A$17,IF(AND(X523=$A$11,N523=$A$3),$A$19,IF(AND(X523=$A$21,N523=$A$2),$A$23,IF(AND(X523=$A$21,N523=$A$3),$A$25,IF(AND(X523=$A$22,N523=$A$2),$A$27,IF(AND(X523=$A$22,N523=$A$3),$A$29,"ERR"))))))))</f>
        <v>64-79</v>
      </c>
      <c r="Z523" t="str">
        <f t="shared" si="73"/>
        <v>64-71</v>
      </c>
      <c r="AA523" t="str">
        <f>IF(AND(Z523=$B$13,P523=$C$12),$C$13,IF(AND(Z523=$B$13,P523=$F$12),$C$31,IF(AND(Z523=$B$14,P523=$C$12),$C$14,IF(AND(Z523=$B$14,P523=$F$12),$C$32,IF(AND(Z523=$B$15,P523=$C$12),$C$15,IF(AND(Z523=$B$15,P523=$F$12),$C$33,IF(AND(Z523=$B$16,P523=$C$12),$C$16,IF(AND(Z523=$B$16,P523=$F$12),$C$34,IF(AND(Z523=$B$17,P523=$C$12),$C$17,IF(AND(Z523=$B$17,P523=$F$12),$C$35,IF(AND(Z523=$B$18,P523=$C$12),$C$18,IF(AND(Z523=$B$18,P523=$F$12),$C$36,IF(AND(Z523=$B$19,P523=$C$12),$C$19,IF(AND(Z523=$B$19,P523=$F$12),$C$37,IF(AND(Z523=$B$20,P523=$C$12),$C$20,IF(AND(Z523=$B$20,P523=$F$12),$C$38,IF(AND(Z523=$B$23,P523=$C$12),$C$23,IF(AND(Z523=$B$23,P523=$F$12),$C$41,IF(AND(Z523=$B$24,P523=$C$12),$C$24,IF(AND(Z523=$B$24,P523=$F$12),$C$42,IF(AND(Z523=$B$25,P523=$C$12),$C$25,IF(AND(Z523=$B$25,P523=$F$12),$C$43,IF(AND(Z523=$B$26,P523=$C$12),$C$26,IF(AND(Z523=$B$26,P523=$F$12),$C$44,IF(AND(Z523=$B$27,P523=$C$12),$C$27,IF(AND(Z523=$B$27,P523=$F$12),$C$45,IF(AND(Z523=$B$28,P523=$C$12),$C$28,IF(AND(Z523=$B$28,P523=$F$12),$C$46,IF(AND(Z523=$B$29,P523=$C$12),$C$29,IF(AND(Z523=$B$29,P523=$F$12),$C$47,IF(AND(Z523=$B$30,P523=$C$12),$C$30,IF(AND(Z523=$B$30,P523=$F$12),$C$48,"ERR"))))))))))))))))))))))))))))))))</f>
        <v>64-67</v>
      </c>
      <c r="AB523" t="str">
        <f t="shared" si="74"/>
        <v>66-67</v>
      </c>
      <c r="AC523" s="12" t="str">
        <f t="shared" si="75"/>
        <v>66</v>
      </c>
      <c r="AD523" t="str">
        <f t="shared" si="76"/>
        <v>4-7</v>
      </c>
      <c r="AE523" t="str">
        <f t="shared" si="77"/>
        <v>6-7</v>
      </c>
      <c r="AF523" s="12" t="str">
        <f t="shared" si="78"/>
        <v>6</v>
      </c>
      <c r="AH523">
        <f t="shared" si="79"/>
        <v>534</v>
      </c>
      <c r="AL523">
        <v>591</v>
      </c>
      <c r="AM523" t="str">
        <f t="shared" si="80"/>
        <v>NOT YOURS</v>
      </c>
    </row>
    <row r="524" spans="12:39">
      <c r="L524" s="1" t="s">
        <v>757</v>
      </c>
      <c r="M524" t="s">
        <v>757</v>
      </c>
      <c r="N524" t="s">
        <v>757</v>
      </c>
      <c r="O524" t="s">
        <v>756</v>
      </c>
      <c r="P524" t="s">
        <v>757</v>
      </c>
      <c r="Q524" t="s">
        <v>756</v>
      </c>
      <c r="R524" t="s">
        <v>756</v>
      </c>
      <c r="S524" t="s">
        <v>758</v>
      </c>
      <c r="T524" t="s">
        <v>759</v>
      </c>
      <c r="U524" t="s">
        <v>759</v>
      </c>
      <c r="W524" t="str">
        <f t="shared" si="72"/>
        <v>0-63</v>
      </c>
      <c r="X524" t="str">
        <f>IF(AND(M524=$A$2,W524=$A$7),$A$10,IF(AND(M524=$A$3,W524=$A$7),$A$11,IF(AND(M524=$A$2,W524=$A$8),$A$21,IF(AND(M524=$A$3,W524=$A$8),$A$22,"ERR"))))</f>
        <v>0-31</v>
      </c>
      <c r="Y524" t="str">
        <f>IF(AND(X524=$A$10,N524=$A$2),$A$13,IF(AND(X524=$A$10,N524=$A$3),$A$15,IF(AND(X524=$A$11,N524=$A$2),$A$17,IF(AND(X524=$A$11,N524=$A$3),$A$19,IF(AND(X524=$A$21,N524=$A$2),$A$23,IF(AND(X524=$A$21,N524=$A$3),$A$25,IF(AND(X524=$A$22,N524=$A$2),$A$27,IF(AND(X524=$A$22,N524=$A$3),$A$29,"ERR"))))))))</f>
        <v>0-15</v>
      </c>
      <c r="Z524" t="str">
        <f t="shared" si="73"/>
        <v>8-15</v>
      </c>
      <c r="AA524" t="str">
        <f>IF(AND(Z524=$B$13,P524=$C$12),$C$13,IF(AND(Z524=$B$13,P524=$F$12),$C$31,IF(AND(Z524=$B$14,P524=$C$12),$C$14,IF(AND(Z524=$B$14,P524=$F$12),$C$32,IF(AND(Z524=$B$15,P524=$C$12),$C$15,IF(AND(Z524=$B$15,P524=$F$12),$C$33,IF(AND(Z524=$B$16,P524=$C$12),$C$16,IF(AND(Z524=$B$16,P524=$F$12),$C$34,IF(AND(Z524=$B$17,P524=$C$12),$C$17,IF(AND(Z524=$B$17,P524=$F$12),$C$35,IF(AND(Z524=$B$18,P524=$C$12),$C$18,IF(AND(Z524=$B$18,P524=$F$12),$C$36,IF(AND(Z524=$B$19,P524=$C$12),$C$19,IF(AND(Z524=$B$19,P524=$F$12),$C$37,IF(AND(Z524=$B$20,P524=$C$12),$C$20,IF(AND(Z524=$B$20,P524=$F$12),$C$38,IF(AND(Z524=$B$23,P524=$C$12),$C$23,IF(AND(Z524=$B$23,P524=$F$12),$C$41,IF(AND(Z524=$B$24,P524=$C$12),$C$24,IF(AND(Z524=$B$24,P524=$F$12),$C$42,IF(AND(Z524=$B$25,P524=$C$12),$C$25,IF(AND(Z524=$B$25,P524=$F$12),$C$43,IF(AND(Z524=$B$26,P524=$C$12),$C$26,IF(AND(Z524=$B$26,P524=$F$12),$C$44,IF(AND(Z524=$B$27,P524=$C$12),$C$27,IF(AND(Z524=$B$27,P524=$F$12),$C$45,IF(AND(Z524=$B$28,P524=$C$12),$C$28,IF(AND(Z524=$B$28,P524=$F$12),$C$46,IF(AND(Z524=$B$29,P524=$C$12),$C$29,IF(AND(Z524=$B$29,P524=$F$12),$C$47,IF(AND(Z524=$B$30,P524=$C$12),$C$30,IF(AND(Z524=$B$30,P524=$F$12),$C$48,"ERR"))))))))))))))))))))))))))))))))</f>
        <v>8-11</v>
      </c>
      <c r="AB524" t="str">
        <f t="shared" si="74"/>
        <v>10-11</v>
      </c>
      <c r="AC524" s="12" t="str">
        <f t="shared" si="75"/>
        <v>11</v>
      </c>
      <c r="AD524" t="str">
        <f t="shared" si="76"/>
        <v>4-7</v>
      </c>
      <c r="AE524" t="str">
        <f t="shared" si="77"/>
        <v>4-5</v>
      </c>
      <c r="AF524" s="12" t="str">
        <f t="shared" si="78"/>
        <v>4</v>
      </c>
      <c r="AH524">
        <f t="shared" si="79"/>
        <v>92</v>
      </c>
      <c r="AL524">
        <v>592</v>
      </c>
      <c r="AM524" t="str">
        <f t="shared" si="80"/>
        <v>NOT YOURS</v>
      </c>
    </row>
    <row r="525" spans="12:39">
      <c r="L525" s="1" t="s">
        <v>757</v>
      </c>
      <c r="M525" t="s">
        <v>756</v>
      </c>
      <c r="N525" t="s">
        <v>757</v>
      </c>
      <c r="O525" t="s">
        <v>757</v>
      </c>
      <c r="P525" t="s">
        <v>756</v>
      </c>
      <c r="Q525" t="s">
        <v>756</v>
      </c>
      <c r="R525" t="s">
        <v>756</v>
      </c>
      <c r="S525" t="s">
        <v>759</v>
      </c>
      <c r="T525" t="s">
        <v>758</v>
      </c>
      <c r="U525" t="s">
        <v>758</v>
      </c>
      <c r="W525" t="str">
        <f t="shared" si="72"/>
        <v>0-63</v>
      </c>
      <c r="X525" t="str">
        <f>IF(AND(M525=$A$2,W525=$A$7),$A$10,IF(AND(M525=$A$3,W525=$A$7),$A$11,IF(AND(M525=$A$2,W525=$A$8),$A$21,IF(AND(M525=$A$3,W525=$A$8),$A$22,"ERR"))))</f>
        <v>32-63</v>
      </c>
      <c r="Y525" t="str">
        <f>IF(AND(X525=$A$10,N525=$A$2),$A$13,IF(AND(X525=$A$10,N525=$A$3),$A$15,IF(AND(X525=$A$11,N525=$A$2),$A$17,IF(AND(X525=$A$11,N525=$A$3),$A$19,IF(AND(X525=$A$21,N525=$A$2),$A$23,IF(AND(X525=$A$21,N525=$A$3),$A$25,IF(AND(X525=$A$22,N525=$A$2),$A$27,IF(AND(X525=$A$22,N525=$A$3),$A$29,"ERR"))))))))</f>
        <v>32-47</v>
      </c>
      <c r="Z525" t="str">
        <f t="shared" si="73"/>
        <v>32-39</v>
      </c>
      <c r="AA525" t="str">
        <f>IF(AND(Z525=$B$13,P525=$C$12),$C$13,IF(AND(Z525=$B$13,P525=$F$12),$C$31,IF(AND(Z525=$B$14,P525=$C$12),$C$14,IF(AND(Z525=$B$14,P525=$F$12),$C$32,IF(AND(Z525=$B$15,P525=$C$12),$C$15,IF(AND(Z525=$B$15,P525=$F$12),$C$33,IF(AND(Z525=$B$16,P525=$C$12),$C$16,IF(AND(Z525=$B$16,P525=$F$12),$C$34,IF(AND(Z525=$B$17,P525=$C$12),$C$17,IF(AND(Z525=$B$17,P525=$F$12),$C$35,IF(AND(Z525=$B$18,P525=$C$12),$C$18,IF(AND(Z525=$B$18,P525=$F$12),$C$36,IF(AND(Z525=$B$19,P525=$C$12),$C$19,IF(AND(Z525=$B$19,P525=$F$12),$C$37,IF(AND(Z525=$B$20,P525=$C$12),$C$20,IF(AND(Z525=$B$20,P525=$F$12),$C$38,IF(AND(Z525=$B$23,P525=$C$12),$C$23,IF(AND(Z525=$B$23,P525=$F$12),$C$41,IF(AND(Z525=$B$24,P525=$C$12),$C$24,IF(AND(Z525=$B$24,P525=$F$12),$C$42,IF(AND(Z525=$B$25,P525=$C$12),$C$25,IF(AND(Z525=$B$25,P525=$F$12),$C$43,IF(AND(Z525=$B$26,P525=$C$12),$C$26,IF(AND(Z525=$B$26,P525=$F$12),$C$44,IF(AND(Z525=$B$27,P525=$C$12),$C$27,IF(AND(Z525=$B$27,P525=$F$12),$C$45,IF(AND(Z525=$B$28,P525=$C$12),$C$28,IF(AND(Z525=$B$28,P525=$F$12),$C$46,IF(AND(Z525=$B$29,P525=$C$12),$C$29,IF(AND(Z525=$B$29,P525=$F$12),$C$47,IF(AND(Z525=$B$30,P525=$C$12),$C$30,IF(AND(Z525=$B$30,P525=$F$12),$C$48,"ERR"))))))))))))))))))))))))))))))))</f>
        <v>36-39</v>
      </c>
      <c r="AB525" t="str">
        <f t="shared" si="74"/>
        <v>38-39</v>
      </c>
      <c r="AC525" s="12" t="str">
        <f t="shared" si="75"/>
        <v>39</v>
      </c>
      <c r="AD525" t="str">
        <f t="shared" si="76"/>
        <v>0-3</v>
      </c>
      <c r="AE525" t="str">
        <f t="shared" si="77"/>
        <v>2-3</v>
      </c>
      <c r="AF525" s="12" t="str">
        <f t="shared" si="78"/>
        <v>3</v>
      </c>
      <c r="AH525">
        <f t="shared" si="79"/>
        <v>315</v>
      </c>
      <c r="AL525">
        <v>593</v>
      </c>
      <c r="AM525" t="str">
        <f t="shared" si="80"/>
        <v>NOT YOURS</v>
      </c>
    </row>
    <row r="526" spans="12:39">
      <c r="L526" s="1" t="s">
        <v>756</v>
      </c>
      <c r="M526" t="s">
        <v>757</v>
      </c>
      <c r="N526" t="s">
        <v>756</v>
      </c>
      <c r="O526" t="s">
        <v>756</v>
      </c>
      <c r="P526" t="s">
        <v>756</v>
      </c>
      <c r="Q526" t="s">
        <v>756</v>
      </c>
      <c r="R526" t="s">
        <v>756</v>
      </c>
      <c r="S526" t="s">
        <v>758</v>
      </c>
      <c r="T526" t="s">
        <v>759</v>
      </c>
      <c r="U526" t="s">
        <v>759</v>
      </c>
      <c r="W526" t="str">
        <f t="shared" si="72"/>
        <v>64-127</v>
      </c>
      <c r="X526" t="str">
        <f>IF(AND(M526=$A$2,W526=$A$7),$A$10,IF(AND(M526=$A$3,W526=$A$7),$A$11,IF(AND(M526=$A$2,W526=$A$8),$A$21,IF(AND(M526=$A$3,W526=$A$8),$A$22,"ERR"))))</f>
        <v>64-95</v>
      </c>
      <c r="Y526" t="str">
        <f>IF(AND(X526=$A$10,N526=$A$2),$A$13,IF(AND(X526=$A$10,N526=$A$3),$A$15,IF(AND(X526=$A$11,N526=$A$2),$A$17,IF(AND(X526=$A$11,N526=$A$3),$A$19,IF(AND(X526=$A$21,N526=$A$2),$A$23,IF(AND(X526=$A$21,N526=$A$3),$A$25,IF(AND(X526=$A$22,N526=$A$2),$A$27,IF(AND(X526=$A$22,N526=$A$3),$A$29,"ERR"))))))))</f>
        <v>80-95</v>
      </c>
      <c r="Z526" t="str">
        <f t="shared" si="73"/>
        <v>88-95</v>
      </c>
      <c r="AA526" t="str">
        <f>IF(AND(Z526=$B$13,P526=$C$12),$C$13,IF(AND(Z526=$B$13,P526=$F$12),$C$31,IF(AND(Z526=$B$14,P526=$C$12),$C$14,IF(AND(Z526=$B$14,P526=$F$12),$C$32,IF(AND(Z526=$B$15,P526=$C$12),$C$15,IF(AND(Z526=$B$15,P526=$F$12),$C$33,IF(AND(Z526=$B$16,P526=$C$12),$C$16,IF(AND(Z526=$B$16,P526=$F$12),$C$34,IF(AND(Z526=$B$17,P526=$C$12),$C$17,IF(AND(Z526=$B$17,P526=$F$12),$C$35,IF(AND(Z526=$B$18,P526=$C$12),$C$18,IF(AND(Z526=$B$18,P526=$F$12),$C$36,IF(AND(Z526=$B$19,P526=$C$12),$C$19,IF(AND(Z526=$B$19,P526=$F$12),$C$37,IF(AND(Z526=$B$20,P526=$C$12),$C$20,IF(AND(Z526=$B$20,P526=$F$12),$C$38,IF(AND(Z526=$B$23,P526=$C$12),$C$23,IF(AND(Z526=$B$23,P526=$F$12),$C$41,IF(AND(Z526=$B$24,P526=$C$12),$C$24,IF(AND(Z526=$B$24,P526=$F$12),$C$42,IF(AND(Z526=$B$25,P526=$C$12),$C$25,IF(AND(Z526=$B$25,P526=$F$12),$C$43,IF(AND(Z526=$B$26,P526=$C$12),$C$26,IF(AND(Z526=$B$26,P526=$F$12),$C$44,IF(AND(Z526=$B$27,P526=$C$12),$C$27,IF(AND(Z526=$B$27,P526=$F$12),$C$45,IF(AND(Z526=$B$28,P526=$C$12),$C$28,IF(AND(Z526=$B$28,P526=$F$12),$C$46,IF(AND(Z526=$B$29,P526=$C$12),$C$29,IF(AND(Z526=$B$29,P526=$F$12),$C$47,IF(AND(Z526=$B$30,P526=$C$12),$C$30,IF(AND(Z526=$B$30,P526=$F$12),$C$48,"ERR"))))))))))))))))))))))))))))))))</f>
        <v>92-95</v>
      </c>
      <c r="AB526" t="str">
        <f t="shared" si="74"/>
        <v>94-95</v>
      </c>
      <c r="AC526" s="12" t="str">
        <f t="shared" si="75"/>
        <v>95</v>
      </c>
      <c r="AD526" t="str">
        <f t="shared" si="76"/>
        <v>4-7</v>
      </c>
      <c r="AE526" t="str">
        <f t="shared" si="77"/>
        <v>4-5</v>
      </c>
      <c r="AF526" s="12" t="str">
        <f t="shared" si="78"/>
        <v>4</v>
      </c>
      <c r="AH526">
        <f t="shared" si="79"/>
        <v>764</v>
      </c>
      <c r="AL526">
        <v>594</v>
      </c>
      <c r="AM526" t="str">
        <f t="shared" si="80"/>
        <v>NOT YOURS</v>
      </c>
    </row>
    <row r="527" spans="12:39">
      <c r="L527" s="1" t="s">
        <v>756</v>
      </c>
      <c r="M527" t="s">
        <v>757</v>
      </c>
      <c r="N527" t="s">
        <v>756</v>
      </c>
      <c r="O527" t="s">
        <v>756</v>
      </c>
      <c r="P527" t="s">
        <v>757</v>
      </c>
      <c r="Q527" t="s">
        <v>757</v>
      </c>
      <c r="R527" t="s">
        <v>757</v>
      </c>
      <c r="S527" t="s">
        <v>758</v>
      </c>
      <c r="T527" t="s">
        <v>758</v>
      </c>
      <c r="U527" t="s">
        <v>759</v>
      </c>
      <c r="W527" t="str">
        <f t="shared" si="72"/>
        <v>64-127</v>
      </c>
      <c r="X527" t="str">
        <f>IF(AND(M527=$A$2,W527=$A$7),$A$10,IF(AND(M527=$A$3,W527=$A$7),$A$11,IF(AND(M527=$A$2,W527=$A$8),$A$21,IF(AND(M527=$A$3,W527=$A$8),$A$22,"ERR"))))</f>
        <v>64-95</v>
      </c>
      <c r="Y527" t="str">
        <f>IF(AND(X527=$A$10,N527=$A$2),$A$13,IF(AND(X527=$A$10,N527=$A$3),$A$15,IF(AND(X527=$A$11,N527=$A$2),$A$17,IF(AND(X527=$A$11,N527=$A$3),$A$19,IF(AND(X527=$A$21,N527=$A$2),$A$23,IF(AND(X527=$A$21,N527=$A$3),$A$25,IF(AND(X527=$A$22,N527=$A$2),$A$27,IF(AND(X527=$A$22,N527=$A$3),$A$29,"ERR"))))))))</f>
        <v>80-95</v>
      </c>
      <c r="Z527" t="str">
        <f t="shared" si="73"/>
        <v>88-95</v>
      </c>
      <c r="AA527" t="str">
        <f>IF(AND(Z527=$B$13,P527=$C$12),$C$13,IF(AND(Z527=$B$13,P527=$F$12),$C$31,IF(AND(Z527=$B$14,P527=$C$12),$C$14,IF(AND(Z527=$B$14,P527=$F$12),$C$32,IF(AND(Z527=$B$15,P527=$C$12),$C$15,IF(AND(Z527=$B$15,P527=$F$12),$C$33,IF(AND(Z527=$B$16,P527=$C$12),$C$16,IF(AND(Z527=$B$16,P527=$F$12),$C$34,IF(AND(Z527=$B$17,P527=$C$12),$C$17,IF(AND(Z527=$B$17,P527=$F$12),$C$35,IF(AND(Z527=$B$18,P527=$C$12),$C$18,IF(AND(Z527=$B$18,P527=$F$12),$C$36,IF(AND(Z527=$B$19,P527=$C$12),$C$19,IF(AND(Z527=$B$19,P527=$F$12),$C$37,IF(AND(Z527=$B$20,P527=$C$12),$C$20,IF(AND(Z527=$B$20,P527=$F$12),$C$38,IF(AND(Z527=$B$23,P527=$C$12),$C$23,IF(AND(Z527=$B$23,P527=$F$12),$C$41,IF(AND(Z527=$B$24,P527=$C$12),$C$24,IF(AND(Z527=$B$24,P527=$F$12),$C$42,IF(AND(Z527=$B$25,P527=$C$12),$C$25,IF(AND(Z527=$B$25,P527=$F$12),$C$43,IF(AND(Z527=$B$26,P527=$C$12),$C$26,IF(AND(Z527=$B$26,P527=$F$12),$C$44,IF(AND(Z527=$B$27,P527=$C$12),$C$27,IF(AND(Z527=$B$27,P527=$F$12),$C$45,IF(AND(Z527=$B$28,P527=$C$12),$C$28,IF(AND(Z527=$B$28,P527=$F$12),$C$46,IF(AND(Z527=$B$29,P527=$C$12),$C$29,IF(AND(Z527=$B$29,P527=$F$12),$C$47,IF(AND(Z527=$B$30,P527=$C$12),$C$30,IF(AND(Z527=$B$30,P527=$F$12),$C$48,"ERR"))))))))))))))))))))))))))))))))</f>
        <v>88-91</v>
      </c>
      <c r="AB527" t="str">
        <f t="shared" si="74"/>
        <v>88-89</v>
      </c>
      <c r="AC527" s="12" t="str">
        <f t="shared" si="75"/>
        <v>88</v>
      </c>
      <c r="AD527" t="str">
        <f t="shared" si="76"/>
        <v>4-7</v>
      </c>
      <c r="AE527" t="str">
        <f t="shared" si="77"/>
        <v>6-7</v>
      </c>
      <c r="AF527" s="12" t="str">
        <f t="shared" si="78"/>
        <v>6</v>
      </c>
      <c r="AH527">
        <f t="shared" si="79"/>
        <v>710</v>
      </c>
      <c r="AL527">
        <v>595</v>
      </c>
      <c r="AM527" t="str">
        <f t="shared" si="80"/>
        <v>NOT YOURS</v>
      </c>
    </row>
    <row r="528" spans="12:39">
      <c r="L528" s="1" t="s">
        <v>756</v>
      </c>
      <c r="M528" t="s">
        <v>757</v>
      </c>
      <c r="N528" t="s">
        <v>756</v>
      </c>
      <c r="O528" t="s">
        <v>757</v>
      </c>
      <c r="P528" t="s">
        <v>757</v>
      </c>
      <c r="Q528" t="s">
        <v>757</v>
      </c>
      <c r="R528" t="s">
        <v>756</v>
      </c>
      <c r="S528" t="s">
        <v>758</v>
      </c>
      <c r="T528" t="s">
        <v>758</v>
      </c>
      <c r="U528" t="s">
        <v>758</v>
      </c>
      <c r="W528" t="str">
        <f t="shared" si="72"/>
        <v>64-127</v>
      </c>
      <c r="X528" t="str">
        <f>IF(AND(M528=$A$2,W528=$A$7),$A$10,IF(AND(M528=$A$3,W528=$A$7),$A$11,IF(AND(M528=$A$2,W528=$A$8),$A$21,IF(AND(M528=$A$3,W528=$A$8),$A$22,"ERR"))))</f>
        <v>64-95</v>
      </c>
      <c r="Y528" t="str">
        <f>IF(AND(X528=$A$10,N528=$A$2),$A$13,IF(AND(X528=$A$10,N528=$A$3),$A$15,IF(AND(X528=$A$11,N528=$A$2),$A$17,IF(AND(X528=$A$11,N528=$A$3),$A$19,IF(AND(X528=$A$21,N528=$A$2),$A$23,IF(AND(X528=$A$21,N528=$A$3),$A$25,IF(AND(X528=$A$22,N528=$A$2),$A$27,IF(AND(X528=$A$22,N528=$A$3),$A$29,"ERR"))))))))</f>
        <v>80-95</v>
      </c>
      <c r="Z528" t="str">
        <f t="shared" si="73"/>
        <v>80-87</v>
      </c>
      <c r="AA528" t="str">
        <f>IF(AND(Z528=$B$13,P528=$C$12),$C$13,IF(AND(Z528=$B$13,P528=$F$12),$C$31,IF(AND(Z528=$B$14,P528=$C$12),$C$14,IF(AND(Z528=$B$14,P528=$F$12),$C$32,IF(AND(Z528=$B$15,P528=$C$12),$C$15,IF(AND(Z528=$B$15,P528=$F$12),$C$33,IF(AND(Z528=$B$16,P528=$C$12),$C$16,IF(AND(Z528=$B$16,P528=$F$12),$C$34,IF(AND(Z528=$B$17,P528=$C$12),$C$17,IF(AND(Z528=$B$17,P528=$F$12),$C$35,IF(AND(Z528=$B$18,P528=$C$12),$C$18,IF(AND(Z528=$B$18,P528=$F$12),$C$36,IF(AND(Z528=$B$19,P528=$C$12),$C$19,IF(AND(Z528=$B$19,P528=$F$12),$C$37,IF(AND(Z528=$B$20,P528=$C$12),$C$20,IF(AND(Z528=$B$20,P528=$F$12),$C$38,IF(AND(Z528=$B$23,P528=$C$12),$C$23,IF(AND(Z528=$B$23,P528=$F$12),$C$41,IF(AND(Z528=$B$24,P528=$C$12),$C$24,IF(AND(Z528=$B$24,P528=$F$12),$C$42,IF(AND(Z528=$B$25,P528=$C$12),$C$25,IF(AND(Z528=$B$25,P528=$F$12),$C$43,IF(AND(Z528=$B$26,P528=$C$12),$C$26,IF(AND(Z528=$B$26,P528=$F$12),$C$44,IF(AND(Z528=$B$27,P528=$C$12),$C$27,IF(AND(Z528=$B$27,P528=$F$12),$C$45,IF(AND(Z528=$B$28,P528=$C$12),$C$28,IF(AND(Z528=$B$28,P528=$F$12),$C$46,IF(AND(Z528=$B$29,P528=$C$12),$C$29,IF(AND(Z528=$B$29,P528=$F$12),$C$47,IF(AND(Z528=$B$30,P528=$C$12),$C$30,IF(AND(Z528=$B$30,P528=$F$12),$C$48,"ERR"))))))))))))))))))))))))))))))))</f>
        <v>80-83</v>
      </c>
      <c r="AB528" t="str">
        <f t="shared" si="74"/>
        <v>80-81</v>
      </c>
      <c r="AC528" s="12" t="str">
        <f t="shared" si="75"/>
        <v>81</v>
      </c>
      <c r="AD528" t="str">
        <f t="shared" si="76"/>
        <v>4-7</v>
      </c>
      <c r="AE528" t="str">
        <f t="shared" si="77"/>
        <v>6-7</v>
      </c>
      <c r="AF528" s="12" t="str">
        <f t="shared" si="78"/>
        <v>7</v>
      </c>
      <c r="AH528">
        <f t="shared" si="79"/>
        <v>655</v>
      </c>
      <c r="AL528">
        <v>596</v>
      </c>
      <c r="AM528" t="str">
        <f t="shared" si="80"/>
        <v>NOT YOURS</v>
      </c>
    </row>
    <row r="529" spans="12:39">
      <c r="L529" s="1" t="s">
        <v>757</v>
      </c>
      <c r="M529" t="s">
        <v>756</v>
      </c>
      <c r="N529" t="s">
        <v>756</v>
      </c>
      <c r="O529" t="s">
        <v>756</v>
      </c>
      <c r="P529" t="s">
        <v>756</v>
      </c>
      <c r="Q529" t="s">
        <v>756</v>
      </c>
      <c r="R529" t="s">
        <v>756</v>
      </c>
      <c r="S529" t="s">
        <v>759</v>
      </c>
      <c r="T529" t="s">
        <v>759</v>
      </c>
      <c r="U529" t="s">
        <v>759</v>
      </c>
      <c r="W529" t="str">
        <f t="shared" si="72"/>
        <v>0-63</v>
      </c>
      <c r="X529" t="str">
        <f>IF(AND(M529=$A$2,W529=$A$7),$A$10,IF(AND(M529=$A$3,W529=$A$7),$A$11,IF(AND(M529=$A$2,W529=$A$8),$A$21,IF(AND(M529=$A$3,W529=$A$8),$A$22,"ERR"))))</f>
        <v>32-63</v>
      </c>
      <c r="Y529" t="str">
        <f>IF(AND(X529=$A$10,N529=$A$2),$A$13,IF(AND(X529=$A$10,N529=$A$3),$A$15,IF(AND(X529=$A$11,N529=$A$2),$A$17,IF(AND(X529=$A$11,N529=$A$3),$A$19,IF(AND(X529=$A$21,N529=$A$2),$A$23,IF(AND(X529=$A$21,N529=$A$3),$A$25,IF(AND(X529=$A$22,N529=$A$2),$A$27,IF(AND(X529=$A$22,N529=$A$3),$A$29,"ERR"))))))))</f>
        <v>48-63</v>
      </c>
      <c r="Z529" t="str">
        <f t="shared" si="73"/>
        <v>56-63</v>
      </c>
      <c r="AA529" t="str">
        <f>IF(AND(Z529=$B$13,P529=$C$12),$C$13,IF(AND(Z529=$B$13,P529=$F$12),$C$31,IF(AND(Z529=$B$14,P529=$C$12),$C$14,IF(AND(Z529=$B$14,P529=$F$12),$C$32,IF(AND(Z529=$B$15,P529=$C$12),$C$15,IF(AND(Z529=$B$15,P529=$F$12),$C$33,IF(AND(Z529=$B$16,P529=$C$12),$C$16,IF(AND(Z529=$B$16,P529=$F$12),$C$34,IF(AND(Z529=$B$17,P529=$C$12),$C$17,IF(AND(Z529=$B$17,P529=$F$12),$C$35,IF(AND(Z529=$B$18,P529=$C$12),$C$18,IF(AND(Z529=$B$18,P529=$F$12),$C$36,IF(AND(Z529=$B$19,P529=$C$12),$C$19,IF(AND(Z529=$B$19,P529=$F$12),$C$37,IF(AND(Z529=$B$20,P529=$C$12),$C$20,IF(AND(Z529=$B$20,P529=$F$12),$C$38,IF(AND(Z529=$B$23,P529=$C$12),$C$23,IF(AND(Z529=$B$23,P529=$F$12),$C$41,IF(AND(Z529=$B$24,P529=$C$12),$C$24,IF(AND(Z529=$B$24,P529=$F$12),$C$42,IF(AND(Z529=$B$25,P529=$C$12),$C$25,IF(AND(Z529=$B$25,P529=$F$12),$C$43,IF(AND(Z529=$B$26,P529=$C$12),$C$26,IF(AND(Z529=$B$26,P529=$F$12),$C$44,IF(AND(Z529=$B$27,P529=$C$12),$C$27,IF(AND(Z529=$B$27,P529=$F$12),$C$45,IF(AND(Z529=$B$28,P529=$C$12),$C$28,IF(AND(Z529=$B$28,P529=$F$12),$C$46,IF(AND(Z529=$B$29,P529=$C$12),$C$29,IF(AND(Z529=$B$29,P529=$F$12),$C$47,IF(AND(Z529=$B$30,P529=$C$12),$C$30,IF(AND(Z529=$B$30,P529=$F$12),$C$48,"ERR"))))))))))))))))))))))))))))))))</f>
        <v>60-63</v>
      </c>
      <c r="AB529" t="str">
        <f t="shared" si="74"/>
        <v>62-63</v>
      </c>
      <c r="AC529" s="12" t="str">
        <f t="shared" si="75"/>
        <v>63</v>
      </c>
      <c r="AD529" t="str">
        <f t="shared" si="76"/>
        <v>0-3</v>
      </c>
      <c r="AE529" t="str">
        <f t="shared" si="77"/>
        <v>0-1</v>
      </c>
      <c r="AF529" s="12" t="str">
        <f t="shared" si="78"/>
        <v>0</v>
      </c>
      <c r="AH529">
        <f t="shared" si="79"/>
        <v>504</v>
      </c>
      <c r="AL529">
        <v>597</v>
      </c>
      <c r="AM529" t="str">
        <f t="shared" si="80"/>
        <v>NOT YOURS</v>
      </c>
    </row>
    <row r="530" spans="12:39">
      <c r="L530" s="1" t="s">
        <v>756</v>
      </c>
      <c r="M530" t="s">
        <v>757</v>
      </c>
      <c r="N530" t="s">
        <v>757</v>
      </c>
      <c r="O530" t="s">
        <v>757</v>
      </c>
      <c r="P530" t="s">
        <v>757</v>
      </c>
      <c r="Q530" t="s">
        <v>756</v>
      </c>
      <c r="R530" t="s">
        <v>757</v>
      </c>
      <c r="S530" t="s">
        <v>758</v>
      </c>
      <c r="T530" t="s">
        <v>759</v>
      </c>
      <c r="U530" t="s">
        <v>758</v>
      </c>
      <c r="W530" t="str">
        <f t="shared" si="72"/>
        <v>64-127</v>
      </c>
      <c r="X530" t="str">
        <f>IF(AND(M530=$A$2,W530=$A$7),$A$10,IF(AND(M530=$A$3,W530=$A$7),$A$11,IF(AND(M530=$A$2,W530=$A$8),$A$21,IF(AND(M530=$A$3,W530=$A$8),$A$22,"ERR"))))</f>
        <v>64-95</v>
      </c>
      <c r="Y530" t="str">
        <f>IF(AND(X530=$A$10,N530=$A$2),$A$13,IF(AND(X530=$A$10,N530=$A$3),$A$15,IF(AND(X530=$A$11,N530=$A$2),$A$17,IF(AND(X530=$A$11,N530=$A$3),$A$19,IF(AND(X530=$A$21,N530=$A$2),$A$23,IF(AND(X530=$A$21,N530=$A$3),$A$25,IF(AND(X530=$A$22,N530=$A$2),$A$27,IF(AND(X530=$A$22,N530=$A$3),$A$29,"ERR"))))))))</f>
        <v>64-79</v>
      </c>
      <c r="Z530" t="str">
        <f t="shared" si="73"/>
        <v>64-71</v>
      </c>
      <c r="AA530" t="str">
        <f>IF(AND(Z530=$B$13,P530=$C$12),$C$13,IF(AND(Z530=$B$13,P530=$F$12),$C$31,IF(AND(Z530=$B$14,P530=$C$12),$C$14,IF(AND(Z530=$B$14,P530=$F$12),$C$32,IF(AND(Z530=$B$15,P530=$C$12),$C$15,IF(AND(Z530=$B$15,P530=$F$12),$C$33,IF(AND(Z530=$B$16,P530=$C$12),$C$16,IF(AND(Z530=$B$16,P530=$F$12),$C$34,IF(AND(Z530=$B$17,P530=$C$12),$C$17,IF(AND(Z530=$B$17,P530=$F$12),$C$35,IF(AND(Z530=$B$18,P530=$C$12),$C$18,IF(AND(Z530=$B$18,P530=$F$12),$C$36,IF(AND(Z530=$B$19,P530=$C$12),$C$19,IF(AND(Z530=$B$19,P530=$F$12),$C$37,IF(AND(Z530=$B$20,P530=$C$12),$C$20,IF(AND(Z530=$B$20,P530=$F$12),$C$38,IF(AND(Z530=$B$23,P530=$C$12),$C$23,IF(AND(Z530=$B$23,P530=$F$12),$C$41,IF(AND(Z530=$B$24,P530=$C$12),$C$24,IF(AND(Z530=$B$24,P530=$F$12),$C$42,IF(AND(Z530=$B$25,P530=$C$12),$C$25,IF(AND(Z530=$B$25,P530=$F$12),$C$43,IF(AND(Z530=$B$26,P530=$C$12),$C$26,IF(AND(Z530=$B$26,P530=$F$12),$C$44,IF(AND(Z530=$B$27,P530=$C$12),$C$27,IF(AND(Z530=$B$27,P530=$F$12),$C$45,IF(AND(Z530=$B$28,P530=$C$12),$C$28,IF(AND(Z530=$B$28,P530=$F$12),$C$46,IF(AND(Z530=$B$29,P530=$C$12),$C$29,IF(AND(Z530=$B$29,P530=$F$12),$C$47,IF(AND(Z530=$B$30,P530=$C$12),$C$30,IF(AND(Z530=$B$30,P530=$F$12),$C$48,"ERR"))))))))))))))))))))))))))))))))</f>
        <v>64-67</v>
      </c>
      <c r="AB530" t="str">
        <f t="shared" si="74"/>
        <v>66-67</v>
      </c>
      <c r="AC530" s="12" t="str">
        <f t="shared" si="75"/>
        <v>66</v>
      </c>
      <c r="AD530" t="str">
        <f t="shared" si="76"/>
        <v>4-7</v>
      </c>
      <c r="AE530" t="str">
        <f t="shared" si="77"/>
        <v>4-5</v>
      </c>
      <c r="AF530" s="12" t="str">
        <f t="shared" si="78"/>
        <v>5</v>
      </c>
      <c r="AH530">
        <f t="shared" si="79"/>
        <v>533</v>
      </c>
      <c r="AL530">
        <v>598</v>
      </c>
      <c r="AM530" t="str">
        <f t="shared" si="80"/>
        <v>NOT YOURS</v>
      </c>
    </row>
    <row r="531" spans="12:39">
      <c r="L531" s="1" t="s">
        <v>756</v>
      </c>
      <c r="M531" t="s">
        <v>757</v>
      </c>
      <c r="N531" t="s">
        <v>756</v>
      </c>
      <c r="O531" t="s">
        <v>756</v>
      </c>
      <c r="P531" t="s">
        <v>757</v>
      </c>
      <c r="Q531" t="s">
        <v>757</v>
      </c>
      <c r="R531" t="s">
        <v>756</v>
      </c>
      <c r="S531" t="s">
        <v>758</v>
      </c>
      <c r="T531" t="s">
        <v>758</v>
      </c>
      <c r="U531" t="s">
        <v>758</v>
      </c>
      <c r="W531" t="str">
        <f t="shared" si="72"/>
        <v>64-127</v>
      </c>
      <c r="X531" t="str">
        <f>IF(AND(M531=$A$2,W531=$A$7),$A$10,IF(AND(M531=$A$3,W531=$A$7),$A$11,IF(AND(M531=$A$2,W531=$A$8),$A$21,IF(AND(M531=$A$3,W531=$A$8),$A$22,"ERR"))))</f>
        <v>64-95</v>
      </c>
      <c r="Y531" t="str">
        <f>IF(AND(X531=$A$10,N531=$A$2),$A$13,IF(AND(X531=$A$10,N531=$A$3),$A$15,IF(AND(X531=$A$11,N531=$A$2),$A$17,IF(AND(X531=$A$11,N531=$A$3),$A$19,IF(AND(X531=$A$21,N531=$A$2),$A$23,IF(AND(X531=$A$21,N531=$A$3),$A$25,IF(AND(X531=$A$22,N531=$A$2),$A$27,IF(AND(X531=$A$22,N531=$A$3),$A$29,"ERR"))))))))</f>
        <v>80-95</v>
      </c>
      <c r="Z531" t="str">
        <f t="shared" si="73"/>
        <v>88-95</v>
      </c>
      <c r="AA531" t="str">
        <f>IF(AND(Z531=$B$13,P531=$C$12),$C$13,IF(AND(Z531=$B$13,P531=$F$12),$C$31,IF(AND(Z531=$B$14,P531=$C$12),$C$14,IF(AND(Z531=$B$14,P531=$F$12),$C$32,IF(AND(Z531=$B$15,P531=$C$12),$C$15,IF(AND(Z531=$B$15,P531=$F$12),$C$33,IF(AND(Z531=$B$16,P531=$C$12),$C$16,IF(AND(Z531=$B$16,P531=$F$12),$C$34,IF(AND(Z531=$B$17,P531=$C$12),$C$17,IF(AND(Z531=$B$17,P531=$F$12),$C$35,IF(AND(Z531=$B$18,P531=$C$12),$C$18,IF(AND(Z531=$B$18,P531=$F$12),$C$36,IF(AND(Z531=$B$19,P531=$C$12),$C$19,IF(AND(Z531=$B$19,P531=$F$12),$C$37,IF(AND(Z531=$B$20,P531=$C$12),$C$20,IF(AND(Z531=$B$20,P531=$F$12),$C$38,IF(AND(Z531=$B$23,P531=$C$12),$C$23,IF(AND(Z531=$B$23,P531=$F$12),$C$41,IF(AND(Z531=$B$24,P531=$C$12),$C$24,IF(AND(Z531=$B$24,P531=$F$12),$C$42,IF(AND(Z531=$B$25,P531=$C$12),$C$25,IF(AND(Z531=$B$25,P531=$F$12),$C$43,IF(AND(Z531=$B$26,P531=$C$12),$C$26,IF(AND(Z531=$B$26,P531=$F$12),$C$44,IF(AND(Z531=$B$27,P531=$C$12),$C$27,IF(AND(Z531=$B$27,P531=$F$12),$C$45,IF(AND(Z531=$B$28,P531=$C$12),$C$28,IF(AND(Z531=$B$28,P531=$F$12),$C$46,IF(AND(Z531=$B$29,P531=$C$12),$C$29,IF(AND(Z531=$B$29,P531=$F$12),$C$47,IF(AND(Z531=$B$30,P531=$C$12),$C$30,IF(AND(Z531=$B$30,P531=$F$12),$C$48,"ERR"))))))))))))))))))))))))))))))))</f>
        <v>88-91</v>
      </c>
      <c r="AB531" t="str">
        <f t="shared" si="74"/>
        <v>88-89</v>
      </c>
      <c r="AC531" s="12" t="str">
        <f t="shared" si="75"/>
        <v>89</v>
      </c>
      <c r="AD531" t="str">
        <f t="shared" si="76"/>
        <v>4-7</v>
      </c>
      <c r="AE531" t="str">
        <f t="shared" si="77"/>
        <v>6-7</v>
      </c>
      <c r="AF531" s="12" t="str">
        <f t="shared" si="78"/>
        <v>7</v>
      </c>
      <c r="AH531">
        <f t="shared" si="79"/>
        <v>719</v>
      </c>
      <c r="AL531">
        <v>599</v>
      </c>
      <c r="AM531" t="str">
        <f t="shared" si="80"/>
        <v>NOT YOURS</v>
      </c>
    </row>
    <row r="532" spans="12:39">
      <c r="L532" s="1" t="s">
        <v>757</v>
      </c>
      <c r="M532" t="s">
        <v>756</v>
      </c>
      <c r="N532" t="s">
        <v>756</v>
      </c>
      <c r="O532" t="s">
        <v>756</v>
      </c>
      <c r="P532" t="s">
        <v>757</v>
      </c>
      <c r="Q532" t="s">
        <v>756</v>
      </c>
      <c r="R532" t="s">
        <v>756</v>
      </c>
      <c r="S532" t="s">
        <v>758</v>
      </c>
      <c r="T532" t="s">
        <v>758</v>
      </c>
      <c r="U532" t="s">
        <v>758</v>
      </c>
      <c r="W532" t="str">
        <f t="shared" si="72"/>
        <v>0-63</v>
      </c>
      <c r="X532" t="str">
        <f>IF(AND(M532=$A$2,W532=$A$7),$A$10,IF(AND(M532=$A$3,W532=$A$7),$A$11,IF(AND(M532=$A$2,W532=$A$8),$A$21,IF(AND(M532=$A$3,W532=$A$8),$A$22,"ERR"))))</f>
        <v>32-63</v>
      </c>
      <c r="Y532" t="str">
        <f>IF(AND(X532=$A$10,N532=$A$2),$A$13,IF(AND(X532=$A$10,N532=$A$3),$A$15,IF(AND(X532=$A$11,N532=$A$2),$A$17,IF(AND(X532=$A$11,N532=$A$3),$A$19,IF(AND(X532=$A$21,N532=$A$2),$A$23,IF(AND(X532=$A$21,N532=$A$3),$A$25,IF(AND(X532=$A$22,N532=$A$2),$A$27,IF(AND(X532=$A$22,N532=$A$3),$A$29,"ERR"))))))))</f>
        <v>48-63</v>
      </c>
      <c r="Z532" t="str">
        <f t="shared" si="73"/>
        <v>56-63</v>
      </c>
      <c r="AA532" t="str">
        <f>IF(AND(Z532=$B$13,P532=$C$12),$C$13,IF(AND(Z532=$B$13,P532=$F$12),$C$31,IF(AND(Z532=$B$14,P532=$C$12),$C$14,IF(AND(Z532=$B$14,P532=$F$12),$C$32,IF(AND(Z532=$B$15,P532=$C$12),$C$15,IF(AND(Z532=$B$15,P532=$F$12),$C$33,IF(AND(Z532=$B$16,P532=$C$12),$C$16,IF(AND(Z532=$B$16,P532=$F$12),$C$34,IF(AND(Z532=$B$17,P532=$C$12),$C$17,IF(AND(Z532=$B$17,P532=$F$12),$C$35,IF(AND(Z532=$B$18,P532=$C$12),$C$18,IF(AND(Z532=$B$18,P532=$F$12),$C$36,IF(AND(Z532=$B$19,P532=$C$12),$C$19,IF(AND(Z532=$B$19,P532=$F$12),$C$37,IF(AND(Z532=$B$20,P532=$C$12),$C$20,IF(AND(Z532=$B$20,P532=$F$12),$C$38,IF(AND(Z532=$B$23,P532=$C$12),$C$23,IF(AND(Z532=$B$23,P532=$F$12),$C$41,IF(AND(Z532=$B$24,P532=$C$12),$C$24,IF(AND(Z532=$B$24,P532=$F$12),$C$42,IF(AND(Z532=$B$25,P532=$C$12),$C$25,IF(AND(Z532=$B$25,P532=$F$12),$C$43,IF(AND(Z532=$B$26,P532=$C$12),$C$26,IF(AND(Z532=$B$26,P532=$F$12),$C$44,IF(AND(Z532=$B$27,P532=$C$12),$C$27,IF(AND(Z532=$B$27,P532=$F$12),$C$45,IF(AND(Z532=$B$28,P532=$C$12),$C$28,IF(AND(Z532=$B$28,P532=$F$12),$C$46,IF(AND(Z532=$B$29,P532=$C$12),$C$29,IF(AND(Z532=$B$29,P532=$F$12),$C$47,IF(AND(Z532=$B$30,P532=$C$12),$C$30,IF(AND(Z532=$B$30,P532=$F$12),$C$48,"ERR"))))))))))))))))))))))))))))))))</f>
        <v>56-59</v>
      </c>
      <c r="AB532" t="str">
        <f t="shared" si="74"/>
        <v>58-59</v>
      </c>
      <c r="AC532" s="12" t="str">
        <f t="shared" si="75"/>
        <v>59</v>
      </c>
      <c r="AD532" t="str">
        <f t="shared" si="76"/>
        <v>4-7</v>
      </c>
      <c r="AE532" t="str">
        <f t="shared" si="77"/>
        <v>6-7</v>
      </c>
      <c r="AF532" s="12" t="str">
        <f t="shared" si="78"/>
        <v>7</v>
      </c>
      <c r="AH532">
        <f t="shared" si="79"/>
        <v>479</v>
      </c>
      <c r="AL532">
        <v>600</v>
      </c>
      <c r="AM532" t="str">
        <f t="shared" si="80"/>
        <v>NOT YOURS</v>
      </c>
    </row>
    <row r="533" spans="12:39">
      <c r="L533" s="1" t="s">
        <v>757</v>
      </c>
      <c r="M533" t="s">
        <v>757</v>
      </c>
      <c r="N533" t="s">
        <v>756</v>
      </c>
      <c r="O533" t="s">
        <v>757</v>
      </c>
      <c r="P533" t="s">
        <v>757</v>
      </c>
      <c r="Q533" t="s">
        <v>756</v>
      </c>
      <c r="R533" t="s">
        <v>756</v>
      </c>
      <c r="S533" t="s">
        <v>758</v>
      </c>
      <c r="T533" t="s">
        <v>759</v>
      </c>
      <c r="U533" t="s">
        <v>759</v>
      </c>
      <c r="W533" t="str">
        <f t="shared" si="72"/>
        <v>0-63</v>
      </c>
      <c r="X533" t="str">
        <f>IF(AND(M533=$A$2,W533=$A$7),$A$10,IF(AND(M533=$A$3,W533=$A$7),$A$11,IF(AND(M533=$A$2,W533=$A$8),$A$21,IF(AND(M533=$A$3,W533=$A$8),$A$22,"ERR"))))</f>
        <v>0-31</v>
      </c>
      <c r="Y533" t="str">
        <f>IF(AND(X533=$A$10,N533=$A$2),$A$13,IF(AND(X533=$A$10,N533=$A$3),$A$15,IF(AND(X533=$A$11,N533=$A$2),$A$17,IF(AND(X533=$A$11,N533=$A$3),$A$19,IF(AND(X533=$A$21,N533=$A$2),$A$23,IF(AND(X533=$A$21,N533=$A$3),$A$25,IF(AND(X533=$A$22,N533=$A$2),$A$27,IF(AND(X533=$A$22,N533=$A$3),$A$29,"ERR"))))))))</f>
        <v>16-31</v>
      </c>
      <c r="Z533" t="str">
        <f t="shared" si="73"/>
        <v>16-23</v>
      </c>
      <c r="AA533" t="str">
        <f>IF(AND(Z533=$B$13,P533=$C$12),$C$13,IF(AND(Z533=$B$13,P533=$F$12),$C$31,IF(AND(Z533=$B$14,P533=$C$12),$C$14,IF(AND(Z533=$B$14,P533=$F$12),$C$32,IF(AND(Z533=$B$15,P533=$C$12),$C$15,IF(AND(Z533=$B$15,P533=$F$12),$C$33,IF(AND(Z533=$B$16,P533=$C$12),$C$16,IF(AND(Z533=$B$16,P533=$F$12),$C$34,IF(AND(Z533=$B$17,P533=$C$12),$C$17,IF(AND(Z533=$B$17,P533=$F$12),$C$35,IF(AND(Z533=$B$18,P533=$C$12),$C$18,IF(AND(Z533=$B$18,P533=$F$12),$C$36,IF(AND(Z533=$B$19,P533=$C$12),$C$19,IF(AND(Z533=$B$19,P533=$F$12),$C$37,IF(AND(Z533=$B$20,P533=$C$12),$C$20,IF(AND(Z533=$B$20,P533=$F$12),$C$38,IF(AND(Z533=$B$23,P533=$C$12),$C$23,IF(AND(Z533=$B$23,P533=$F$12),$C$41,IF(AND(Z533=$B$24,P533=$C$12),$C$24,IF(AND(Z533=$B$24,P533=$F$12),$C$42,IF(AND(Z533=$B$25,P533=$C$12),$C$25,IF(AND(Z533=$B$25,P533=$F$12),$C$43,IF(AND(Z533=$B$26,P533=$C$12),$C$26,IF(AND(Z533=$B$26,P533=$F$12),$C$44,IF(AND(Z533=$B$27,P533=$C$12),$C$27,IF(AND(Z533=$B$27,P533=$F$12),$C$45,IF(AND(Z533=$B$28,P533=$C$12),$C$28,IF(AND(Z533=$B$28,P533=$F$12),$C$46,IF(AND(Z533=$B$29,P533=$C$12),$C$29,IF(AND(Z533=$B$29,P533=$F$12),$C$47,IF(AND(Z533=$B$30,P533=$C$12),$C$30,IF(AND(Z533=$B$30,P533=$F$12),$C$48,"ERR"))))))))))))))))))))))))))))))))</f>
        <v>16-19</v>
      </c>
      <c r="AB533" t="str">
        <f t="shared" si="74"/>
        <v>18-19</v>
      </c>
      <c r="AC533" s="12" t="str">
        <f t="shared" si="75"/>
        <v>19</v>
      </c>
      <c r="AD533" t="str">
        <f t="shared" si="76"/>
        <v>4-7</v>
      </c>
      <c r="AE533" t="str">
        <f t="shared" si="77"/>
        <v>4-5</v>
      </c>
      <c r="AF533" s="12" t="str">
        <f t="shared" si="78"/>
        <v>4</v>
      </c>
      <c r="AH533">
        <f t="shared" si="79"/>
        <v>156</v>
      </c>
      <c r="AL533">
        <v>601</v>
      </c>
      <c r="AM533" t="str">
        <f t="shared" si="80"/>
        <v>NOT YOURS</v>
      </c>
    </row>
    <row r="534" spans="12:39">
      <c r="L534" s="1" t="s">
        <v>757</v>
      </c>
      <c r="M534" t="s">
        <v>756</v>
      </c>
      <c r="N534" t="s">
        <v>757</v>
      </c>
      <c r="O534" t="s">
        <v>756</v>
      </c>
      <c r="P534" t="s">
        <v>757</v>
      </c>
      <c r="Q534" t="s">
        <v>756</v>
      </c>
      <c r="R534" t="s">
        <v>756</v>
      </c>
      <c r="S534" t="s">
        <v>759</v>
      </c>
      <c r="T534" t="s">
        <v>758</v>
      </c>
      <c r="U534" t="s">
        <v>758</v>
      </c>
      <c r="W534" t="str">
        <f t="shared" si="72"/>
        <v>0-63</v>
      </c>
      <c r="X534" t="str">
        <f>IF(AND(M534=$A$2,W534=$A$7),$A$10,IF(AND(M534=$A$3,W534=$A$7),$A$11,IF(AND(M534=$A$2,W534=$A$8),$A$21,IF(AND(M534=$A$3,W534=$A$8),$A$22,"ERR"))))</f>
        <v>32-63</v>
      </c>
      <c r="Y534" t="str">
        <f>IF(AND(X534=$A$10,N534=$A$2),$A$13,IF(AND(X534=$A$10,N534=$A$3),$A$15,IF(AND(X534=$A$11,N534=$A$2),$A$17,IF(AND(X534=$A$11,N534=$A$3),$A$19,IF(AND(X534=$A$21,N534=$A$2),$A$23,IF(AND(X534=$A$21,N534=$A$3),$A$25,IF(AND(X534=$A$22,N534=$A$2),$A$27,IF(AND(X534=$A$22,N534=$A$3),$A$29,"ERR"))))))))</f>
        <v>32-47</v>
      </c>
      <c r="Z534" t="str">
        <f t="shared" si="73"/>
        <v>40-47</v>
      </c>
      <c r="AA534" t="str">
        <f>IF(AND(Z534=$B$13,P534=$C$12),$C$13,IF(AND(Z534=$B$13,P534=$F$12),$C$31,IF(AND(Z534=$B$14,P534=$C$12),$C$14,IF(AND(Z534=$B$14,P534=$F$12),$C$32,IF(AND(Z534=$B$15,P534=$C$12),$C$15,IF(AND(Z534=$B$15,P534=$F$12),$C$33,IF(AND(Z534=$B$16,P534=$C$12),$C$16,IF(AND(Z534=$B$16,P534=$F$12),$C$34,IF(AND(Z534=$B$17,P534=$C$12),$C$17,IF(AND(Z534=$B$17,P534=$F$12),$C$35,IF(AND(Z534=$B$18,P534=$C$12),$C$18,IF(AND(Z534=$B$18,P534=$F$12),$C$36,IF(AND(Z534=$B$19,P534=$C$12),$C$19,IF(AND(Z534=$B$19,P534=$F$12),$C$37,IF(AND(Z534=$B$20,P534=$C$12),$C$20,IF(AND(Z534=$B$20,P534=$F$12),$C$38,IF(AND(Z534=$B$23,P534=$C$12),$C$23,IF(AND(Z534=$B$23,P534=$F$12),$C$41,IF(AND(Z534=$B$24,P534=$C$12),$C$24,IF(AND(Z534=$B$24,P534=$F$12),$C$42,IF(AND(Z534=$B$25,P534=$C$12),$C$25,IF(AND(Z534=$B$25,P534=$F$12),$C$43,IF(AND(Z534=$B$26,P534=$C$12),$C$26,IF(AND(Z534=$B$26,P534=$F$12),$C$44,IF(AND(Z534=$B$27,P534=$C$12),$C$27,IF(AND(Z534=$B$27,P534=$F$12),$C$45,IF(AND(Z534=$B$28,P534=$C$12),$C$28,IF(AND(Z534=$B$28,P534=$F$12),$C$46,IF(AND(Z534=$B$29,P534=$C$12),$C$29,IF(AND(Z534=$B$29,P534=$F$12),$C$47,IF(AND(Z534=$B$30,P534=$C$12),$C$30,IF(AND(Z534=$B$30,P534=$F$12),$C$48,"ERR"))))))))))))))))))))))))))))))))</f>
        <v>40-43</v>
      </c>
      <c r="AB534" t="str">
        <f t="shared" si="74"/>
        <v>42-43</v>
      </c>
      <c r="AC534" s="12" t="str">
        <f t="shared" si="75"/>
        <v>43</v>
      </c>
      <c r="AD534" t="str">
        <f t="shared" si="76"/>
        <v>0-3</v>
      </c>
      <c r="AE534" t="str">
        <f t="shared" si="77"/>
        <v>2-3</v>
      </c>
      <c r="AF534" s="12" t="str">
        <f t="shared" si="78"/>
        <v>3</v>
      </c>
      <c r="AH534">
        <f t="shared" si="79"/>
        <v>347</v>
      </c>
      <c r="AL534">
        <v>602</v>
      </c>
      <c r="AM534" t="str">
        <f t="shared" si="80"/>
        <v>NOT YOURS</v>
      </c>
    </row>
    <row r="535" spans="12:39">
      <c r="L535" s="1" t="s">
        <v>757</v>
      </c>
      <c r="M535" t="s">
        <v>757</v>
      </c>
      <c r="N535" t="s">
        <v>757</v>
      </c>
      <c r="O535" t="s">
        <v>756</v>
      </c>
      <c r="P535" t="s">
        <v>756</v>
      </c>
      <c r="Q535" t="s">
        <v>756</v>
      </c>
      <c r="R535" t="s">
        <v>756</v>
      </c>
      <c r="S535" t="s">
        <v>759</v>
      </c>
      <c r="T535" t="s">
        <v>759</v>
      </c>
      <c r="U535" t="s">
        <v>759</v>
      </c>
      <c r="W535" t="str">
        <f t="shared" si="72"/>
        <v>0-63</v>
      </c>
      <c r="X535" t="str">
        <f>IF(AND(M535=$A$2,W535=$A$7),$A$10,IF(AND(M535=$A$3,W535=$A$7),$A$11,IF(AND(M535=$A$2,W535=$A$8),$A$21,IF(AND(M535=$A$3,W535=$A$8),$A$22,"ERR"))))</f>
        <v>0-31</v>
      </c>
      <c r="Y535" t="str">
        <f>IF(AND(X535=$A$10,N535=$A$2),$A$13,IF(AND(X535=$A$10,N535=$A$3),$A$15,IF(AND(X535=$A$11,N535=$A$2),$A$17,IF(AND(X535=$A$11,N535=$A$3),$A$19,IF(AND(X535=$A$21,N535=$A$2),$A$23,IF(AND(X535=$A$21,N535=$A$3),$A$25,IF(AND(X535=$A$22,N535=$A$2),$A$27,IF(AND(X535=$A$22,N535=$A$3),$A$29,"ERR"))))))))</f>
        <v>0-15</v>
      </c>
      <c r="Z535" t="str">
        <f t="shared" si="73"/>
        <v>8-15</v>
      </c>
      <c r="AA535" t="str">
        <f>IF(AND(Z535=$B$13,P535=$C$12),$C$13,IF(AND(Z535=$B$13,P535=$F$12),$C$31,IF(AND(Z535=$B$14,P535=$C$12),$C$14,IF(AND(Z535=$B$14,P535=$F$12),$C$32,IF(AND(Z535=$B$15,P535=$C$12),$C$15,IF(AND(Z535=$B$15,P535=$F$12),$C$33,IF(AND(Z535=$B$16,P535=$C$12),$C$16,IF(AND(Z535=$B$16,P535=$F$12),$C$34,IF(AND(Z535=$B$17,P535=$C$12),$C$17,IF(AND(Z535=$B$17,P535=$F$12),$C$35,IF(AND(Z535=$B$18,P535=$C$12),$C$18,IF(AND(Z535=$B$18,P535=$F$12),$C$36,IF(AND(Z535=$B$19,P535=$C$12),$C$19,IF(AND(Z535=$B$19,P535=$F$12),$C$37,IF(AND(Z535=$B$20,P535=$C$12),$C$20,IF(AND(Z535=$B$20,P535=$F$12),$C$38,IF(AND(Z535=$B$23,P535=$C$12),$C$23,IF(AND(Z535=$B$23,P535=$F$12),$C$41,IF(AND(Z535=$B$24,P535=$C$12),$C$24,IF(AND(Z535=$B$24,P535=$F$12),$C$42,IF(AND(Z535=$B$25,P535=$C$12),$C$25,IF(AND(Z535=$B$25,P535=$F$12),$C$43,IF(AND(Z535=$B$26,P535=$C$12),$C$26,IF(AND(Z535=$B$26,P535=$F$12),$C$44,IF(AND(Z535=$B$27,P535=$C$12),$C$27,IF(AND(Z535=$B$27,P535=$F$12),$C$45,IF(AND(Z535=$B$28,P535=$C$12),$C$28,IF(AND(Z535=$B$28,P535=$F$12),$C$46,IF(AND(Z535=$B$29,P535=$C$12),$C$29,IF(AND(Z535=$B$29,P535=$F$12),$C$47,IF(AND(Z535=$B$30,P535=$C$12),$C$30,IF(AND(Z535=$B$30,P535=$F$12),$C$48,"ERR"))))))))))))))))))))))))))))))))</f>
        <v>12-15</v>
      </c>
      <c r="AB535" t="str">
        <f t="shared" si="74"/>
        <v>14-15</v>
      </c>
      <c r="AC535" s="12" t="str">
        <f t="shared" si="75"/>
        <v>15</v>
      </c>
      <c r="AD535" t="str">
        <f t="shared" si="76"/>
        <v>0-3</v>
      </c>
      <c r="AE535" t="str">
        <f t="shared" si="77"/>
        <v>0-1</v>
      </c>
      <c r="AF535" s="12" t="str">
        <f t="shared" si="78"/>
        <v>0</v>
      </c>
      <c r="AH535">
        <f t="shared" si="79"/>
        <v>120</v>
      </c>
      <c r="AL535">
        <v>603</v>
      </c>
      <c r="AM535" t="str">
        <f t="shared" si="80"/>
        <v>NOT YOURS</v>
      </c>
    </row>
    <row r="536" spans="12:39">
      <c r="L536" s="1" t="s">
        <v>757</v>
      </c>
      <c r="M536" t="s">
        <v>756</v>
      </c>
      <c r="N536" t="s">
        <v>757</v>
      </c>
      <c r="O536" t="s">
        <v>756</v>
      </c>
      <c r="P536" t="s">
        <v>756</v>
      </c>
      <c r="Q536" t="s">
        <v>756</v>
      </c>
      <c r="R536" t="s">
        <v>757</v>
      </c>
      <c r="S536" t="s">
        <v>759</v>
      </c>
      <c r="T536" t="s">
        <v>759</v>
      </c>
      <c r="U536" t="s">
        <v>759</v>
      </c>
      <c r="W536" t="str">
        <f t="shared" si="72"/>
        <v>0-63</v>
      </c>
      <c r="X536" t="str">
        <f>IF(AND(M536=$A$2,W536=$A$7),$A$10,IF(AND(M536=$A$3,W536=$A$7),$A$11,IF(AND(M536=$A$2,W536=$A$8),$A$21,IF(AND(M536=$A$3,W536=$A$8),$A$22,"ERR"))))</f>
        <v>32-63</v>
      </c>
      <c r="Y536" t="str">
        <f>IF(AND(X536=$A$10,N536=$A$2),$A$13,IF(AND(X536=$A$10,N536=$A$3),$A$15,IF(AND(X536=$A$11,N536=$A$2),$A$17,IF(AND(X536=$A$11,N536=$A$3),$A$19,IF(AND(X536=$A$21,N536=$A$2),$A$23,IF(AND(X536=$A$21,N536=$A$3),$A$25,IF(AND(X536=$A$22,N536=$A$2),$A$27,IF(AND(X536=$A$22,N536=$A$3),$A$29,"ERR"))))))))</f>
        <v>32-47</v>
      </c>
      <c r="Z536" t="str">
        <f t="shared" si="73"/>
        <v>40-47</v>
      </c>
      <c r="AA536" t="str">
        <f>IF(AND(Z536=$B$13,P536=$C$12),$C$13,IF(AND(Z536=$B$13,P536=$F$12),$C$31,IF(AND(Z536=$B$14,P536=$C$12),$C$14,IF(AND(Z536=$B$14,P536=$F$12),$C$32,IF(AND(Z536=$B$15,P536=$C$12),$C$15,IF(AND(Z536=$B$15,P536=$F$12),$C$33,IF(AND(Z536=$B$16,P536=$C$12),$C$16,IF(AND(Z536=$B$16,P536=$F$12),$C$34,IF(AND(Z536=$B$17,P536=$C$12),$C$17,IF(AND(Z536=$B$17,P536=$F$12),$C$35,IF(AND(Z536=$B$18,P536=$C$12),$C$18,IF(AND(Z536=$B$18,P536=$F$12),$C$36,IF(AND(Z536=$B$19,P536=$C$12),$C$19,IF(AND(Z536=$B$19,P536=$F$12),$C$37,IF(AND(Z536=$B$20,P536=$C$12),$C$20,IF(AND(Z536=$B$20,P536=$F$12),$C$38,IF(AND(Z536=$B$23,P536=$C$12),$C$23,IF(AND(Z536=$B$23,P536=$F$12),$C$41,IF(AND(Z536=$B$24,P536=$C$12),$C$24,IF(AND(Z536=$B$24,P536=$F$12),$C$42,IF(AND(Z536=$B$25,P536=$C$12),$C$25,IF(AND(Z536=$B$25,P536=$F$12),$C$43,IF(AND(Z536=$B$26,P536=$C$12),$C$26,IF(AND(Z536=$B$26,P536=$F$12),$C$44,IF(AND(Z536=$B$27,P536=$C$12),$C$27,IF(AND(Z536=$B$27,P536=$F$12),$C$45,IF(AND(Z536=$B$28,P536=$C$12),$C$28,IF(AND(Z536=$B$28,P536=$F$12),$C$46,IF(AND(Z536=$B$29,P536=$C$12),$C$29,IF(AND(Z536=$B$29,P536=$F$12),$C$47,IF(AND(Z536=$B$30,P536=$C$12),$C$30,IF(AND(Z536=$B$30,P536=$F$12),$C$48,"ERR"))))))))))))))))))))))))))))))))</f>
        <v>44-47</v>
      </c>
      <c r="AB536" t="str">
        <f t="shared" si="74"/>
        <v>46-47</v>
      </c>
      <c r="AC536" s="12" t="str">
        <f t="shared" si="75"/>
        <v>46</v>
      </c>
      <c r="AD536" t="str">
        <f t="shared" si="76"/>
        <v>0-3</v>
      </c>
      <c r="AE536" t="str">
        <f t="shared" si="77"/>
        <v>0-1</v>
      </c>
      <c r="AF536" s="12" t="str">
        <f t="shared" si="78"/>
        <v>0</v>
      </c>
      <c r="AH536">
        <f t="shared" si="79"/>
        <v>368</v>
      </c>
      <c r="AL536">
        <v>604</v>
      </c>
      <c r="AM536" t="str">
        <f t="shared" si="80"/>
        <v>NOT YOURS</v>
      </c>
    </row>
    <row r="537" spans="12:39">
      <c r="L537" s="1" t="s">
        <v>756</v>
      </c>
      <c r="M537" t="s">
        <v>757</v>
      </c>
      <c r="N537" t="s">
        <v>757</v>
      </c>
      <c r="O537" t="s">
        <v>756</v>
      </c>
      <c r="P537" t="s">
        <v>757</v>
      </c>
      <c r="Q537" t="s">
        <v>757</v>
      </c>
      <c r="R537" t="s">
        <v>756</v>
      </c>
      <c r="S537" t="s">
        <v>758</v>
      </c>
      <c r="T537" t="s">
        <v>759</v>
      </c>
      <c r="U537" t="s">
        <v>759</v>
      </c>
      <c r="W537" t="str">
        <f t="shared" si="72"/>
        <v>64-127</v>
      </c>
      <c r="X537" t="str">
        <f>IF(AND(M537=$A$2,W537=$A$7),$A$10,IF(AND(M537=$A$3,W537=$A$7),$A$11,IF(AND(M537=$A$2,W537=$A$8),$A$21,IF(AND(M537=$A$3,W537=$A$8),$A$22,"ERR"))))</f>
        <v>64-95</v>
      </c>
      <c r="Y537" t="str">
        <f>IF(AND(X537=$A$10,N537=$A$2),$A$13,IF(AND(X537=$A$10,N537=$A$3),$A$15,IF(AND(X537=$A$11,N537=$A$2),$A$17,IF(AND(X537=$A$11,N537=$A$3),$A$19,IF(AND(X537=$A$21,N537=$A$2),$A$23,IF(AND(X537=$A$21,N537=$A$3),$A$25,IF(AND(X537=$A$22,N537=$A$2),$A$27,IF(AND(X537=$A$22,N537=$A$3),$A$29,"ERR"))))))))</f>
        <v>64-79</v>
      </c>
      <c r="Z537" t="str">
        <f t="shared" si="73"/>
        <v>72-79</v>
      </c>
      <c r="AA537" t="str">
        <f>IF(AND(Z537=$B$13,P537=$C$12),$C$13,IF(AND(Z537=$B$13,P537=$F$12),$C$31,IF(AND(Z537=$B$14,P537=$C$12),$C$14,IF(AND(Z537=$B$14,P537=$F$12),$C$32,IF(AND(Z537=$B$15,P537=$C$12),$C$15,IF(AND(Z537=$B$15,P537=$F$12),$C$33,IF(AND(Z537=$B$16,P537=$C$12),$C$16,IF(AND(Z537=$B$16,P537=$F$12),$C$34,IF(AND(Z537=$B$17,P537=$C$12),$C$17,IF(AND(Z537=$B$17,P537=$F$12),$C$35,IF(AND(Z537=$B$18,P537=$C$12),$C$18,IF(AND(Z537=$B$18,P537=$F$12),$C$36,IF(AND(Z537=$B$19,P537=$C$12),$C$19,IF(AND(Z537=$B$19,P537=$F$12),$C$37,IF(AND(Z537=$B$20,P537=$C$12),$C$20,IF(AND(Z537=$B$20,P537=$F$12),$C$38,IF(AND(Z537=$B$23,P537=$C$12),$C$23,IF(AND(Z537=$B$23,P537=$F$12),$C$41,IF(AND(Z537=$B$24,P537=$C$12),$C$24,IF(AND(Z537=$B$24,P537=$F$12),$C$42,IF(AND(Z537=$B$25,P537=$C$12),$C$25,IF(AND(Z537=$B$25,P537=$F$12),$C$43,IF(AND(Z537=$B$26,P537=$C$12),$C$26,IF(AND(Z537=$B$26,P537=$F$12),$C$44,IF(AND(Z537=$B$27,P537=$C$12),$C$27,IF(AND(Z537=$B$27,P537=$F$12),$C$45,IF(AND(Z537=$B$28,P537=$C$12),$C$28,IF(AND(Z537=$B$28,P537=$F$12),$C$46,IF(AND(Z537=$B$29,P537=$C$12),$C$29,IF(AND(Z537=$B$29,P537=$F$12),$C$47,IF(AND(Z537=$B$30,P537=$C$12),$C$30,IF(AND(Z537=$B$30,P537=$F$12),$C$48,"ERR"))))))))))))))))))))))))))))))))</f>
        <v>72-75</v>
      </c>
      <c r="AB537" t="str">
        <f t="shared" si="74"/>
        <v>72-73</v>
      </c>
      <c r="AC537" s="12" t="str">
        <f t="shared" si="75"/>
        <v>73</v>
      </c>
      <c r="AD537" t="str">
        <f t="shared" si="76"/>
        <v>4-7</v>
      </c>
      <c r="AE537" t="str">
        <f t="shared" si="77"/>
        <v>4-5</v>
      </c>
      <c r="AF537" s="12" t="str">
        <f t="shared" si="78"/>
        <v>4</v>
      </c>
      <c r="AH537">
        <f t="shared" si="79"/>
        <v>588</v>
      </c>
      <c r="AL537">
        <v>605</v>
      </c>
      <c r="AM537" t="str">
        <f t="shared" si="80"/>
        <v>NOT YOURS</v>
      </c>
    </row>
    <row r="538" spans="12:39">
      <c r="L538" s="1" t="s">
        <v>756</v>
      </c>
      <c r="M538" t="s">
        <v>757</v>
      </c>
      <c r="N538" t="s">
        <v>756</v>
      </c>
      <c r="O538" t="s">
        <v>757</v>
      </c>
      <c r="P538" t="s">
        <v>756</v>
      </c>
      <c r="Q538" t="s">
        <v>756</v>
      </c>
      <c r="R538" t="s">
        <v>757</v>
      </c>
      <c r="S538" t="s">
        <v>759</v>
      </c>
      <c r="T538" t="s">
        <v>758</v>
      </c>
      <c r="U538" t="s">
        <v>758</v>
      </c>
      <c r="W538" t="str">
        <f t="shared" si="72"/>
        <v>64-127</v>
      </c>
      <c r="X538" t="str">
        <f>IF(AND(M538=$A$2,W538=$A$7),$A$10,IF(AND(M538=$A$3,W538=$A$7),$A$11,IF(AND(M538=$A$2,W538=$A$8),$A$21,IF(AND(M538=$A$3,W538=$A$8),$A$22,"ERR"))))</f>
        <v>64-95</v>
      </c>
      <c r="Y538" t="str">
        <f>IF(AND(X538=$A$10,N538=$A$2),$A$13,IF(AND(X538=$A$10,N538=$A$3),$A$15,IF(AND(X538=$A$11,N538=$A$2),$A$17,IF(AND(X538=$A$11,N538=$A$3),$A$19,IF(AND(X538=$A$21,N538=$A$2),$A$23,IF(AND(X538=$A$21,N538=$A$3),$A$25,IF(AND(X538=$A$22,N538=$A$2),$A$27,IF(AND(X538=$A$22,N538=$A$3),$A$29,"ERR"))))))))</f>
        <v>80-95</v>
      </c>
      <c r="Z538" t="str">
        <f t="shared" si="73"/>
        <v>80-87</v>
      </c>
      <c r="AA538" t="str">
        <f>IF(AND(Z538=$B$13,P538=$C$12),$C$13,IF(AND(Z538=$B$13,P538=$F$12),$C$31,IF(AND(Z538=$B$14,P538=$C$12),$C$14,IF(AND(Z538=$B$14,P538=$F$12),$C$32,IF(AND(Z538=$B$15,P538=$C$12),$C$15,IF(AND(Z538=$B$15,P538=$F$12),$C$33,IF(AND(Z538=$B$16,P538=$C$12),$C$16,IF(AND(Z538=$B$16,P538=$F$12),$C$34,IF(AND(Z538=$B$17,P538=$C$12),$C$17,IF(AND(Z538=$B$17,P538=$F$12),$C$35,IF(AND(Z538=$B$18,P538=$C$12),$C$18,IF(AND(Z538=$B$18,P538=$F$12),$C$36,IF(AND(Z538=$B$19,P538=$C$12),$C$19,IF(AND(Z538=$B$19,P538=$F$12),$C$37,IF(AND(Z538=$B$20,P538=$C$12),$C$20,IF(AND(Z538=$B$20,P538=$F$12),$C$38,IF(AND(Z538=$B$23,P538=$C$12),$C$23,IF(AND(Z538=$B$23,P538=$F$12),$C$41,IF(AND(Z538=$B$24,P538=$C$12),$C$24,IF(AND(Z538=$B$24,P538=$F$12),$C$42,IF(AND(Z538=$B$25,P538=$C$12),$C$25,IF(AND(Z538=$B$25,P538=$F$12),$C$43,IF(AND(Z538=$B$26,P538=$C$12),$C$26,IF(AND(Z538=$B$26,P538=$F$12),$C$44,IF(AND(Z538=$B$27,P538=$C$12),$C$27,IF(AND(Z538=$B$27,P538=$F$12),$C$45,IF(AND(Z538=$B$28,P538=$C$12),$C$28,IF(AND(Z538=$B$28,P538=$F$12),$C$46,IF(AND(Z538=$B$29,P538=$C$12),$C$29,IF(AND(Z538=$B$29,P538=$F$12),$C$47,IF(AND(Z538=$B$30,P538=$C$12),$C$30,IF(AND(Z538=$B$30,P538=$F$12),$C$48,"ERR"))))))))))))))))))))))))))))))))</f>
        <v>84-87</v>
      </c>
      <c r="AB538" t="str">
        <f t="shared" si="74"/>
        <v>86-87</v>
      </c>
      <c r="AC538" s="12" t="str">
        <f t="shared" si="75"/>
        <v>86</v>
      </c>
      <c r="AD538" t="str">
        <f t="shared" si="76"/>
        <v>0-3</v>
      </c>
      <c r="AE538" t="str">
        <f t="shared" si="77"/>
        <v>2-3</v>
      </c>
      <c r="AF538" s="12" t="str">
        <f t="shared" si="78"/>
        <v>3</v>
      </c>
      <c r="AH538">
        <f t="shared" si="79"/>
        <v>691</v>
      </c>
      <c r="AL538">
        <v>606</v>
      </c>
      <c r="AM538" t="str">
        <f t="shared" si="80"/>
        <v>NOT YOURS</v>
      </c>
    </row>
    <row r="539" spans="12:39">
      <c r="L539" s="1" t="s">
        <v>757</v>
      </c>
      <c r="M539" t="s">
        <v>757</v>
      </c>
      <c r="N539" t="s">
        <v>757</v>
      </c>
      <c r="O539" t="s">
        <v>756</v>
      </c>
      <c r="P539" t="s">
        <v>757</v>
      </c>
      <c r="Q539" t="s">
        <v>756</v>
      </c>
      <c r="R539" t="s">
        <v>756</v>
      </c>
      <c r="S539" t="s">
        <v>758</v>
      </c>
      <c r="T539" t="s">
        <v>759</v>
      </c>
      <c r="U539" t="s">
        <v>758</v>
      </c>
      <c r="W539" t="str">
        <f t="shared" si="72"/>
        <v>0-63</v>
      </c>
      <c r="X539" t="str">
        <f>IF(AND(M539=$A$2,W539=$A$7),$A$10,IF(AND(M539=$A$3,W539=$A$7),$A$11,IF(AND(M539=$A$2,W539=$A$8),$A$21,IF(AND(M539=$A$3,W539=$A$8),$A$22,"ERR"))))</f>
        <v>0-31</v>
      </c>
      <c r="Y539" t="str">
        <f>IF(AND(X539=$A$10,N539=$A$2),$A$13,IF(AND(X539=$A$10,N539=$A$3),$A$15,IF(AND(X539=$A$11,N539=$A$2),$A$17,IF(AND(X539=$A$11,N539=$A$3),$A$19,IF(AND(X539=$A$21,N539=$A$2),$A$23,IF(AND(X539=$A$21,N539=$A$3),$A$25,IF(AND(X539=$A$22,N539=$A$2),$A$27,IF(AND(X539=$A$22,N539=$A$3),$A$29,"ERR"))))))))</f>
        <v>0-15</v>
      </c>
      <c r="Z539" t="str">
        <f t="shared" si="73"/>
        <v>8-15</v>
      </c>
      <c r="AA539" t="str">
        <f>IF(AND(Z539=$B$13,P539=$C$12),$C$13,IF(AND(Z539=$B$13,P539=$F$12),$C$31,IF(AND(Z539=$B$14,P539=$C$12),$C$14,IF(AND(Z539=$B$14,P539=$F$12),$C$32,IF(AND(Z539=$B$15,P539=$C$12),$C$15,IF(AND(Z539=$B$15,P539=$F$12),$C$33,IF(AND(Z539=$B$16,P539=$C$12),$C$16,IF(AND(Z539=$B$16,P539=$F$12),$C$34,IF(AND(Z539=$B$17,P539=$C$12),$C$17,IF(AND(Z539=$B$17,P539=$F$12),$C$35,IF(AND(Z539=$B$18,P539=$C$12),$C$18,IF(AND(Z539=$B$18,P539=$F$12),$C$36,IF(AND(Z539=$B$19,P539=$C$12),$C$19,IF(AND(Z539=$B$19,P539=$F$12),$C$37,IF(AND(Z539=$B$20,P539=$C$12),$C$20,IF(AND(Z539=$B$20,P539=$F$12),$C$38,IF(AND(Z539=$B$23,P539=$C$12),$C$23,IF(AND(Z539=$B$23,P539=$F$12),$C$41,IF(AND(Z539=$B$24,P539=$C$12),$C$24,IF(AND(Z539=$B$24,P539=$F$12),$C$42,IF(AND(Z539=$B$25,P539=$C$12),$C$25,IF(AND(Z539=$B$25,P539=$F$12),$C$43,IF(AND(Z539=$B$26,P539=$C$12),$C$26,IF(AND(Z539=$B$26,P539=$F$12),$C$44,IF(AND(Z539=$B$27,P539=$C$12),$C$27,IF(AND(Z539=$B$27,P539=$F$12),$C$45,IF(AND(Z539=$B$28,P539=$C$12),$C$28,IF(AND(Z539=$B$28,P539=$F$12),$C$46,IF(AND(Z539=$B$29,P539=$C$12),$C$29,IF(AND(Z539=$B$29,P539=$F$12),$C$47,IF(AND(Z539=$B$30,P539=$C$12),$C$30,IF(AND(Z539=$B$30,P539=$F$12),$C$48,"ERR"))))))))))))))))))))))))))))))))</f>
        <v>8-11</v>
      </c>
      <c r="AB539" t="str">
        <f t="shared" si="74"/>
        <v>10-11</v>
      </c>
      <c r="AC539" s="12" t="str">
        <f t="shared" si="75"/>
        <v>11</v>
      </c>
      <c r="AD539" t="str">
        <f t="shared" si="76"/>
        <v>4-7</v>
      </c>
      <c r="AE539" t="str">
        <f t="shared" si="77"/>
        <v>4-5</v>
      </c>
      <c r="AF539" s="12" t="str">
        <f t="shared" si="78"/>
        <v>5</v>
      </c>
      <c r="AH539">
        <f t="shared" si="79"/>
        <v>93</v>
      </c>
      <c r="AL539">
        <v>607</v>
      </c>
      <c r="AM539" t="str">
        <f t="shared" si="80"/>
        <v>NOT YOURS</v>
      </c>
    </row>
    <row r="540" spans="12:39">
      <c r="L540" s="1" t="s">
        <v>756</v>
      </c>
      <c r="M540" t="s">
        <v>756</v>
      </c>
      <c r="N540" t="s">
        <v>757</v>
      </c>
      <c r="O540" t="s">
        <v>757</v>
      </c>
      <c r="P540" t="s">
        <v>756</v>
      </c>
      <c r="Q540" t="s">
        <v>757</v>
      </c>
      <c r="R540" t="s">
        <v>757</v>
      </c>
      <c r="S540" t="s">
        <v>758</v>
      </c>
      <c r="T540" t="s">
        <v>759</v>
      </c>
      <c r="U540" t="s">
        <v>758</v>
      </c>
      <c r="W540" t="str">
        <f t="shared" si="72"/>
        <v>64-127</v>
      </c>
      <c r="X540" t="str">
        <f>IF(AND(M540=$A$2,W540=$A$7),$A$10,IF(AND(M540=$A$3,W540=$A$7),$A$11,IF(AND(M540=$A$2,W540=$A$8),$A$21,IF(AND(M540=$A$3,W540=$A$8),$A$22,"ERR"))))</f>
        <v>96-127</v>
      </c>
      <c r="Y540" t="str">
        <f>IF(AND(X540=$A$10,N540=$A$2),$A$13,IF(AND(X540=$A$10,N540=$A$3),$A$15,IF(AND(X540=$A$11,N540=$A$2),$A$17,IF(AND(X540=$A$11,N540=$A$3),$A$19,IF(AND(X540=$A$21,N540=$A$2),$A$23,IF(AND(X540=$A$21,N540=$A$3),$A$25,IF(AND(X540=$A$22,N540=$A$2),$A$27,IF(AND(X540=$A$22,N540=$A$3),$A$29,"ERR"))))))))</f>
        <v>96-111</v>
      </c>
      <c r="Z540" t="str">
        <f t="shared" si="73"/>
        <v>96-103</v>
      </c>
      <c r="AA540" t="str">
        <f>IF(AND(Z540=$B$13,P540=$C$12),$C$13,IF(AND(Z540=$B$13,P540=$F$12),$C$31,IF(AND(Z540=$B$14,P540=$C$12),$C$14,IF(AND(Z540=$B$14,P540=$F$12),$C$32,IF(AND(Z540=$B$15,P540=$C$12),$C$15,IF(AND(Z540=$B$15,P540=$F$12),$C$33,IF(AND(Z540=$B$16,P540=$C$12),$C$16,IF(AND(Z540=$B$16,P540=$F$12),$C$34,IF(AND(Z540=$B$17,P540=$C$12),$C$17,IF(AND(Z540=$B$17,P540=$F$12),$C$35,IF(AND(Z540=$B$18,P540=$C$12),$C$18,IF(AND(Z540=$B$18,P540=$F$12),$C$36,IF(AND(Z540=$B$19,P540=$C$12),$C$19,IF(AND(Z540=$B$19,P540=$F$12),$C$37,IF(AND(Z540=$B$20,P540=$C$12),$C$20,IF(AND(Z540=$B$20,P540=$F$12),$C$38,IF(AND(Z540=$B$23,P540=$C$12),$C$23,IF(AND(Z540=$B$23,P540=$F$12),$C$41,IF(AND(Z540=$B$24,P540=$C$12),$C$24,IF(AND(Z540=$B$24,P540=$F$12),$C$42,IF(AND(Z540=$B$25,P540=$C$12),$C$25,IF(AND(Z540=$B$25,P540=$F$12),$C$43,IF(AND(Z540=$B$26,P540=$C$12),$C$26,IF(AND(Z540=$B$26,P540=$F$12),$C$44,IF(AND(Z540=$B$27,P540=$C$12),$C$27,IF(AND(Z540=$B$27,P540=$F$12),$C$45,IF(AND(Z540=$B$28,P540=$C$12),$C$28,IF(AND(Z540=$B$28,P540=$F$12),$C$46,IF(AND(Z540=$B$29,P540=$C$12),$C$29,IF(AND(Z540=$B$29,P540=$F$12),$C$47,IF(AND(Z540=$B$30,P540=$C$12),$C$30,IF(AND(Z540=$B$30,P540=$F$12),$C$48,"ERR"))))))))))))))))))))))))))))))))</f>
        <v>100-103</v>
      </c>
      <c r="AB540" t="str">
        <f t="shared" si="74"/>
        <v>100-101</v>
      </c>
      <c r="AC540" s="12" t="str">
        <f t="shared" si="75"/>
        <v>100</v>
      </c>
      <c r="AD540" t="str">
        <f t="shared" si="76"/>
        <v>4-7</v>
      </c>
      <c r="AE540" t="str">
        <f t="shared" si="77"/>
        <v>4-5</v>
      </c>
      <c r="AF540" s="12" t="str">
        <f t="shared" si="78"/>
        <v>5</v>
      </c>
      <c r="AH540">
        <f t="shared" si="79"/>
        <v>805</v>
      </c>
      <c r="AL540">
        <v>608</v>
      </c>
      <c r="AM540" t="str">
        <f t="shared" si="80"/>
        <v>NOT YOURS</v>
      </c>
    </row>
    <row r="541" spans="12:39">
      <c r="L541" s="1" t="s">
        <v>757</v>
      </c>
      <c r="M541" t="s">
        <v>756</v>
      </c>
      <c r="N541" t="s">
        <v>757</v>
      </c>
      <c r="O541" t="s">
        <v>756</v>
      </c>
      <c r="P541" t="s">
        <v>757</v>
      </c>
      <c r="Q541" t="s">
        <v>756</v>
      </c>
      <c r="R541" t="s">
        <v>757</v>
      </c>
      <c r="S541" t="s">
        <v>759</v>
      </c>
      <c r="T541" t="s">
        <v>759</v>
      </c>
      <c r="U541" t="s">
        <v>758</v>
      </c>
      <c r="W541" t="str">
        <f t="shared" si="72"/>
        <v>0-63</v>
      </c>
      <c r="X541" t="str">
        <f>IF(AND(M541=$A$2,W541=$A$7),$A$10,IF(AND(M541=$A$3,W541=$A$7),$A$11,IF(AND(M541=$A$2,W541=$A$8),$A$21,IF(AND(M541=$A$3,W541=$A$8),$A$22,"ERR"))))</f>
        <v>32-63</v>
      </c>
      <c r="Y541" t="str">
        <f>IF(AND(X541=$A$10,N541=$A$2),$A$13,IF(AND(X541=$A$10,N541=$A$3),$A$15,IF(AND(X541=$A$11,N541=$A$2),$A$17,IF(AND(X541=$A$11,N541=$A$3),$A$19,IF(AND(X541=$A$21,N541=$A$2),$A$23,IF(AND(X541=$A$21,N541=$A$3),$A$25,IF(AND(X541=$A$22,N541=$A$2),$A$27,IF(AND(X541=$A$22,N541=$A$3),$A$29,"ERR"))))))))</f>
        <v>32-47</v>
      </c>
      <c r="Z541" t="str">
        <f t="shared" si="73"/>
        <v>40-47</v>
      </c>
      <c r="AA541" t="str">
        <f>IF(AND(Z541=$B$13,P541=$C$12),$C$13,IF(AND(Z541=$B$13,P541=$F$12),$C$31,IF(AND(Z541=$B$14,P541=$C$12),$C$14,IF(AND(Z541=$B$14,P541=$F$12),$C$32,IF(AND(Z541=$B$15,P541=$C$12),$C$15,IF(AND(Z541=$B$15,P541=$F$12),$C$33,IF(AND(Z541=$B$16,P541=$C$12),$C$16,IF(AND(Z541=$B$16,P541=$F$12),$C$34,IF(AND(Z541=$B$17,P541=$C$12),$C$17,IF(AND(Z541=$B$17,P541=$F$12),$C$35,IF(AND(Z541=$B$18,P541=$C$12),$C$18,IF(AND(Z541=$B$18,P541=$F$12),$C$36,IF(AND(Z541=$B$19,P541=$C$12),$C$19,IF(AND(Z541=$B$19,P541=$F$12),$C$37,IF(AND(Z541=$B$20,P541=$C$12),$C$20,IF(AND(Z541=$B$20,P541=$F$12),$C$38,IF(AND(Z541=$B$23,P541=$C$12),$C$23,IF(AND(Z541=$B$23,P541=$F$12),$C$41,IF(AND(Z541=$B$24,P541=$C$12),$C$24,IF(AND(Z541=$B$24,P541=$F$12),$C$42,IF(AND(Z541=$B$25,P541=$C$12),$C$25,IF(AND(Z541=$B$25,P541=$F$12),$C$43,IF(AND(Z541=$B$26,P541=$C$12),$C$26,IF(AND(Z541=$B$26,P541=$F$12),$C$44,IF(AND(Z541=$B$27,P541=$C$12),$C$27,IF(AND(Z541=$B$27,P541=$F$12),$C$45,IF(AND(Z541=$B$28,P541=$C$12),$C$28,IF(AND(Z541=$B$28,P541=$F$12),$C$46,IF(AND(Z541=$B$29,P541=$C$12),$C$29,IF(AND(Z541=$B$29,P541=$F$12),$C$47,IF(AND(Z541=$B$30,P541=$C$12),$C$30,IF(AND(Z541=$B$30,P541=$F$12),$C$48,"ERR"))))))))))))))))))))))))))))))))</f>
        <v>40-43</v>
      </c>
      <c r="AB541" t="str">
        <f t="shared" si="74"/>
        <v>42-43</v>
      </c>
      <c r="AC541" s="12" t="str">
        <f t="shared" si="75"/>
        <v>42</v>
      </c>
      <c r="AD541" t="str">
        <f t="shared" si="76"/>
        <v>0-3</v>
      </c>
      <c r="AE541" t="str">
        <f t="shared" si="77"/>
        <v>0-1</v>
      </c>
      <c r="AF541" s="12" t="str">
        <f t="shared" si="78"/>
        <v>1</v>
      </c>
      <c r="AH541">
        <f t="shared" si="79"/>
        <v>337</v>
      </c>
      <c r="AL541">
        <v>609</v>
      </c>
      <c r="AM541" t="str">
        <f t="shared" si="80"/>
        <v>NOT YOURS</v>
      </c>
    </row>
    <row r="542" spans="12:39">
      <c r="L542" s="1" t="s">
        <v>756</v>
      </c>
      <c r="M542" t="s">
        <v>757</v>
      </c>
      <c r="N542" t="s">
        <v>756</v>
      </c>
      <c r="O542" t="s">
        <v>756</v>
      </c>
      <c r="P542" t="s">
        <v>756</v>
      </c>
      <c r="Q542" t="s">
        <v>756</v>
      </c>
      <c r="R542" t="s">
        <v>757</v>
      </c>
      <c r="S542" t="s">
        <v>758</v>
      </c>
      <c r="T542" t="s">
        <v>758</v>
      </c>
      <c r="U542" t="s">
        <v>758</v>
      </c>
      <c r="W542" t="str">
        <f t="shared" si="72"/>
        <v>64-127</v>
      </c>
      <c r="X542" t="str">
        <f>IF(AND(M542=$A$2,W542=$A$7),$A$10,IF(AND(M542=$A$3,W542=$A$7),$A$11,IF(AND(M542=$A$2,W542=$A$8),$A$21,IF(AND(M542=$A$3,W542=$A$8),$A$22,"ERR"))))</f>
        <v>64-95</v>
      </c>
      <c r="Y542" t="str">
        <f>IF(AND(X542=$A$10,N542=$A$2),$A$13,IF(AND(X542=$A$10,N542=$A$3),$A$15,IF(AND(X542=$A$11,N542=$A$2),$A$17,IF(AND(X542=$A$11,N542=$A$3),$A$19,IF(AND(X542=$A$21,N542=$A$2),$A$23,IF(AND(X542=$A$21,N542=$A$3),$A$25,IF(AND(X542=$A$22,N542=$A$2),$A$27,IF(AND(X542=$A$22,N542=$A$3),$A$29,"ERR"))))))))</f>
        <v>80-95</v>
      </c>
      <c r="Z542" t="str">
        <f t="shared" si="73"/>
        <v>88-95</v>
      </c>
      <c r="AA542" t="str">
        <f>IF(AND(Z542=$B$13,P542=$C$12),$C$13,IF(AND(Z542=$B$13,P542=$F$12),$C$31,IF(AND(Z542=$B$14,P542=$C$12),$C$14,IF(AND(Z542=$B$14,P542=$F$12),$C$32,IF(AND(Z542=$B$15,P542=$C$12),$C$15,IF(AND(Z542=$B$15,P542=$F$12),$C$33,IF(AND(Z542=$B$16,P542=$C$12),$C$16,IF(AND(Z542=$B$16,P542=$F$12),$C$34,IF(AND(Z542=$B$17,P542=$C$12),$C$17,IF(AND(Z542=$B$17,P542=$F$12),$C$35,IF(AND(Z542=$B$18,P542=$C$12),$C$18,IF(AND(Z542=$B$18,P542=$F$12),$C$36,IF(AND(Z542=$B$19,P542=$C$12),$C$19,IF(AND(Z542=$B$19,P542=$F$12),$C$37,IF(AND(Z542=$B$20,P542=$C$12),$C$20,IF(AND(Z542=$B$20,P542=$F$12),$C$38,IF(AND(Z542=$B$23,P542=$C$12),$C$23,IF(AND(Z542=$B$23,P542=$F$12),$C$41,IF(AND(Z542=$B$24,P542=$C$12),$C$24,IF(AND(Z542=$B$24,P542=$F$12),$C$42,IF(AND(Z542=$B$25,P542=$C$12),$C$25,IF(AND(Z542=$B$25,P542=$F$12),$C$43,IF(AND(Z542=$B$26,P542=$C$12),$C$26,IF(AND(Z542=$B$26,P542=$F$12),$C$44,IF(AND(Z542=$B$27,P542=$C$12),$C$27,IF(AND(Z542=$B$27,P542=$F$12),$C$45,IF(AND(Z542=$B$28,P542=$C$12),$C$28,IF(AND(Z542=$B$28,P542=$F$12),$C$46,IF(AND(Z542=$B$29,P542=$C$12),$C$29,IF(AND(Z542=$B$29,P542=$F$12),$C$47,IF(AND(Z542=$B$30,P542=$C$12),$C$30,IF(AND(Z542=$B$30,P542=$F$12),$C$48,"ERR"))))))))))))))))))))))))))))))))</f>
        <v>92-95</v>
      </c>
      <c r="AB542" t="str">
        <f t="shared" si="74"/>
        <v>94-95</v>
      </c>
      <c r="AC542" s="12" t="str">
        <f t="shared" si="75"/>
        <v>94</v>
      </c>
      <c r="AD542" t="str">
        <f t="shared" si="76"/>
        <v>4-7</v>
      </c>
      <c r="AE542" t="str">
        <f t="shared" si="77"/>
        <v>6-7</v>
      </c>
      <c r="AF542" s="12" t="str">
        <f t="shared" si="78"/>
        <v>7</v>
      </c>
      <c r="AH542">
        <f t="shared" si="79"/>
        <v>759</v>
      </c>
      <c r="AL542">
        <v>610</v>
      </c>
      <c r="AM542" t="str">
        <f t="shared" si="80"/>
        <v>NOT YOURS</v>
      </c>
    </row>
    <row r="543" spans="12:39">
      <c r="L543" s="1" t="s">
        <v>757</v>
      </c>
      <c r="M543" t="s">
        <v>756</v>
      </c>
      <c r="N543" t="s">
        <v>757</v>
      </c>
      <c r="O543" t="s">
        <v>756</v>
      </c>
      <c r="P543" t="s">
        <v>757</v>
      </c>
      <c r="Q543" t="s">
        <v>756</v>
      </c>
      <c r="R543" t="s">
        <v>757</v>
      </c>
      <c r="S543" t="s">
        <v>758</v>
      </c>
      <c r="T543" t="s">
        <v>759</v>
      </c>
      <c r="U543" t="s">
        <v>759</v>
      </c>
      <c r="W543" t="str">
        <f t="shared" si="72"/>
        <v>0-63</v>
      </c>
      <c r="X543" t="str">
        <f>IF(AND(M543=$A$2,W543=$A$7),$A$10,IF(AND(M543=$A$3,W543=$A$7),$A$11,IF(AND(M543=$A$2,W543=$A$8),$A$21,IF(AND(M543=$A$3,W543=$A$8),$A$22,"ERR"))))</f>
        <v>32-63</v>
      </c>
      <c r="Y543" t="str">
        <f>IF(AND(X543=$A$10,N543=$A$2),$A$13,IF(AND(X543=$A$10,N543=$A$3),$A$15,IF(AND(X543=$A$11,N543=$A$2),$A$17,IF(AND(X543=$A$11,N543=$A$3),$A$19,IF(AND(X543=$A$21,N543=$A$2),$A$23,IF(AND(X543=$A$21,N543=$A$3),$A$25,IF(AND(X543=$A$22,N543=$A$2),$A$27,IF(AND(X543=$A$22,N543=$A$3),$A$29,"ERR"))))))))</f>
        <v>32-47</v>
      </c>
      <c r="Z543" t="str">
        <f t="shared" si="73"/>
        <v>40-47</v>
      </c>
      <c r="AA543" t="str">
        <f>IF(AND(Z543=$B$13,P543=$C$12),$C$13,IF(AND(Z543=$B$13,P543=$F$12),$C$31,IF(AND(Z543=$B$14,P543=$C$12),$C$14,IF(AND(Z543=$B$14,P543=$F$12),$C$32,IF(AND(Z543=$B$15,P543=$C$12),$C$15,IF(AND(Z543=$B$15,P543=$F$12),$C$33,IF(AND(Z543=$B$16,P543=$C$12),$C$16,IF(AND(Z543=$B$16,P543=$F$12),$C$34,IF(AND(Z543=$B$17,P543=$C$12),$C$17,IF(AND(Z543=$B$17,P543=$F$12),$C$35,IF(AND(Z543=$B$18,P543=$C$12),$C$18,IF(AND(Z543=$B$18,P543=$F$12),$C$36,IF(AND(Z543=$B$19,P543=$C$12),$C$19,IF(AND(Z543=$B$19,P543=$F$12),$C$37,IF(AND(Z543=$B$20,P543=$C$12),$C$20,IF(AND(Z543=$B$20,P543=$F$12),$C$38,IF(AND(Z543=$B$23,P543=$C$12),$C$23,IF(AND(Z543=$B$23,P543=$F$12),$C$41,IF(AND(Z543=$B$24,P543=$C$12),$C$24,IF(AND(Z543=$B$24,P543=$F$12),$C$42,IF(AND(Z543=$B$25,P543=$C$12),$C$25,IF(AND(Z543=$B$25,P543=$F$12),$C$43,IF(AND(Z543=$B$26,P543=$C$12),$C$26,IF(AND(Z543=$B$26,P543=$F$12),$C$44,IF(AND(Z543=$B$27,P543=$C$12),$C$27,IF(AND(Z543=$B$27,P543=$F$12),$C$45,IF(AND(Z543=$B$28,P543=$C$12),$C$28,IF(AND(Z543=$B$28,P543=$F$12),$C$46,IF(AND(Z543=$B$29,P543=$C$12),$C$29,IF(AND(Z543=$B$29,P543=$F$12),$C$47,IF(AND(Z543=$B$30,P543=$C$12),$C$30,IF(AND(Z543=$B$30,P543=$F$12),$C$48,"ERR"))))))))))))))))))))))))))))))))</f>
        <v>40-43</v>
      </c>
      <c r="AB543" t="str">
        <f t="shared" si="74"/>
        <v>42-43</v>
      </c>
      <c r="AC543" s="12" t="str">
        <f t="shared" si="75"/>
        <v>42</v>
      </c>
      <c r="AD543" t="str">
        <f t="shared" si="76"/>
        <v>4-7</v>
      </c>
      <c r="AE543" t="str">
        <f t="shared" si="77"/>
        <v>4-5</v>
      </c>
      <c r="AF543" s="12" t="str">
        <f t="shared" si="78"/>
        <v>4</v>
      </c>
      <c r="AH543">
        <f t="shared" si="79"/>
        <v>340</v>
      </c>
      <c r="AL543">
        <v>611</v>
      </c>
      <c r="AM543" t="str">
        <f t="shared" si="80"/>
        <v>NOT YOURS</v>
      </c>
    </row>
    <row r="544" spans="12:39">
      <c r="L544" s="1" t="s">
        <v>756</v>
      </c>
      <c r="M544" t="s">
        <v>757</v>
      </c>
      <c r="N544" t="s">
        <v>756</v>
      </c>
      <c r="O544" t="s">
        <v>757</v>
      </c>
      <c r="P544" t="s">
        <v>757</v>
      </c>
      <c r="Q544" t="s">
        <v>756</v>
      </c>
      <c r="R544" t="s">
        <v>756</v>
      </c>
      <c r="S544" t="s">
        <v>758</v>
      </c>
      <c r="T544" t="s">
        <v>759</v>
      </c>
      <c r="U544" t="s">
        <v>759</v>
      </c>
      <c r="W544" t="str">
        <f t="shared" si="72"/>
        <v>64-127</v>
      </c>
      <c r="X544" t="str">
        <f>IF(AND(M544=$A$2,W544=$A$7),$A$10,IF(AND(M544=$A$3,W544=$A$7),$A$11,IF(AND(M544=$A$2,W544=$A$8),$A$21,IF(AND(M544=$A$3,W544=$A$8),$A$22,"ERR"))))</f>
        <v>64-95</v>
      </c>
      <c r="Y544" t="str">
        <f>IF(AND(X544=$A$10,N544=$A$2),$A$13,IF(AND(X544=$A$10,N544=$A$3),$A$15,IF(AND(X544=$A$11,N544=$A$2),$A$17,IF(AND(X544=$A$11,N544=$A$3),$A$19,IF(AND(X544=$A$21,N544=$A$2),$A$23,IF(AND(X544=$A$21,N544=$A$3),$A$25,IF(AND(X544=$A$22,N544=$A$2),$A$27,IF(AND(X544=$A$22,N544=$A$3),$A$29,"ERR"))))))))</f>
        <v>80-95</v>
      </c>
      <c r="Z544" t="str">
        <f t="shared" si="73"/>
        <v>80-87</v>
      </c>
      <c r="AA544" t="str">
        <f>IF(AND(Z544=$B$13,P544=$C$12),$C$13,IF(AND(Z544=$B$13,P544=$F$12),$C$31,IF(AND(Z544=$B$14,P544=$C$12),$C$14,IF(AND(Z544=$B$14,P544=$F$12),$C$32,IF(AND(Z544=$B$15,P544=$C$12),$C$15,IF(AND(Z544=$B$15,P544=$F$12),$C$33,IF(AND(Z544=$B$16,P544=$C$12),$C$16,IF(AND(Z544=$B$16,P544=$F$12),$C$34,IF(AND(Z544=$B$17,P544=$C$12),$C$17,IF(AND(Z544=$B$17,P544=$F$12),$C$35,IF(AND(Z544=$B$18,P544=$C$12),$C$18,IF(AND(Z544=$B$18,P544=$F$12),$C$36,IF(AND(Z544=$B$19,P544=$C$12),$C$19,IF(AND(Z544=$B$19,P544=$F$12),$C$37,IF(AND(Z544=$B$20,P544=$C$12),$C$20,IF(AND(Z544=$B$20,P544=$F$12),$C$38,IF(AND(Z544=$B$23,P544=$C$12),$C$23,IF(AND(Z544=$B$23,P544=$F$12),$C$41,IF(AND(Z544=$B$24,P544=$C$12),$C$24,IF(AND(Z544=$B$24,P544=$F$12),$C$42,IF(AND(Z544=$B$25,P544=$C$12),$C$25,IF(AND(Z544=$B$25,P544=$F$12),$C$43,IF(AND(Z544=$B$26,P544=$C$12),$C$26,IF(AND(Z544=$B$26,P544=$F$12),$C$44,IF(AND(Z544=$B$27,P544=$C$12),$C$27,IF(AND(Z544=$B$27,P544=$F$12),$C$45,IF(AND(Z544=$B$28,P544=$C$12),$C$28,IF(AND(Z544=$B$28,P544=$F$12),$C$46,IF(AND(Z544=$B$29,P544=$C$12),$C$29,IF(AND(Z544=$B$29,P544=$F$12),$C$47,IF(AND(Z544=$B$30,P544=$C$12),$C$30,IF(AND(Z544=$B$30,P544=$F$12),$C$48,"ERR"))))))))))))))))))))))))))))))))</f>
        <v>80-83</v>
      </c>
      <c r="AB544" t="str">
        <f t="shared" si="74"/>
        <v>82-83</v>
      </c>
      <c r="AC544" s="12" t="str">
        <f t="shared" si="75"/>
        <v>83</v>
      </c>
      <c r="AD544" t="str">
        <f t="shared" si="76"/>
        <v>4-7</v>
      </c>
      <c r="AE544" t="str">
        <f t="shared" si="77"/>
        <v>4-5</v>
      </c>
      <c r="AF544" s="12" t="str">
        <f t="shared" si="78"/>
        <v>4</v>
      </c>
      <c r="AH544">
        <f t="shared" si="79"/>
        <v>668</v>
      </c>
      <c r="AL544">
        <v>612</v>
      </c>
      <c r="AM544" t="str">
        <f t="shared" si="80"/>
        <v>NOT YOURS</v>
      </c>
    </row>
    <row r="545" spans="12:39">
      <c r="L545" s="1" t="s">
        <v>757</v>
      </c>
      <c r="M545" t="s">
        <v>757</v>
      </c>
      <c r="N545" t="s">
        <v>756</v>
      </c>
      <c r="O545" t="s">
        <v>757</v>
      </c>
      <c r="P545" t="s">
        <v>757</v>
      </c>
      <c r="Q545" t="s">
        <v>757</v>
      </c>
      <c r="R545" t="s">
        <v>756</v>
      </c>
      <c r="S545" t="s">
        <v>759</v>
      </c>
      <c r="T545" t="s">
        <v>758</v>
      </c>
      <c r="U545" t="s">
        <v>759</v>
      </c>
      <c r="W545" t="str">
        <f t="shared" si="72"/>
        <v>0-63</v>
      </c>
      <c r="X545" t="str">
        <f>IF(AND(M545=$A$2,W545=$A$7),$A$10,IF(AND(M545=$A$3,W545=$A$7),$A$11,IF(AND(M545=$A$2,W545=$A$8),$A$21,IF(AND(M545=$A$3,W545=$A$8),$A$22,"ERR"))))</f>
        <v>0-31</v>
      </c>
      <c r="Y545" t="str">
        <f>IF(AND(X545=$A$10,N545=$A$2),$A$13,IF(AND(X545=$A$10,N545=$A$3),$A$15,IF(AND(X545=$A$11,N545=$A$2),$A$17,IF(AND(X545=$A$11,N545=$A$3),$A$19,IF(AND(X545=$A$21,N545=$A$2),$A$23,IF(AND(X545=$A$21,N545=$A$3),$A$25,IF(AND(X545=$A$22,N545=$A$2),$A$27,IF(AND(X545=$A$22,N545=$A$3),$A$29,"ERR"))))))))</f>
        <v>16-31</v>
      </c>
      <c r="Z545" t="str">
        <f t="shared" si="73"/>
        <v>16-23</v>
      </c>
      <c r="AA545" t="str">
        <f>IF(AND(Z545=$B$13,P545=$C$12),$C$13,IF(AND(Z545=$B$13,P545=$F$12),$C$31,IF(AND(Z545=$B$14,P545=$C$12),$C$14,IF(AND(Z545=$B$14,P545=$F$12),$C$32,IF(AND(Z545=$B$15,P545=$C$12),$C$15,IF(AND(Z545=$B$15,P545=$F$12),$C$33,IF(AND(Z545=$B$16,P545=$C$12),$C$16,IF(AND(Z545=$B$16,P545=$F$12),$C$34,IF(AND(Z545=$B$17,P545=$C$12),$C$17,IF(AND(Z545=$B$17,P545=$F$12),$C$35,IF(AND(Z545=$B$18,P545=$C$12),$C$18,IF(AND(Z545=$B$18,P545=$F$12),$C$36,IF(AND(Z545=$B$19,P545=$C$12),$C$19,IF(AND(Z545=$B$19,P545=$F$12),$C$37,IF(AND(Z545=$B$20,P545=$C$12),$C$20,IF(AND(Z545=$B$20,P545=$F$12),$C$38,IF(AND(Z545=$B$23,P545=$C$12),$C$23,IF(AND(Z545=$B$23,P545=$F$12),$C$41,IF(AND(Z545=$B$24,P545=$C$12),$C$24,IF(AND(Z545=$B$24,P545=$F$12),$C$42,IF(AND(Z545=$B$25,P545=$C$12),$C$25,IF(AND(Z545=$B$25,P545=$F$12),$C$43,IF(AND(Z545=$B$26,P545=$C$12),$C$26,IF(AND(Z545=$B$26,P545=$F$12),$C$44,IF(AND(Z545=$B$27,P545=$C$12),$C$27,IF(AND(Z545=$B$27,P545=$F$12),$C$45,IF(AND(Z545=$B$28,P545=$C$12),$C$28,IF(AND(Z545=$B$28,P545=$F$12),$C$46,IF(AND(Z545=$B$29,P545=$C$12),$C$29,IF(AND(Z545=$B$29,P545=$F$12),$C$47,IF(AND(Z545=$B$30,P545=$C$12),$C$30,IF(AND(Z545=$B$30,P545=$F$12),$C$48,"ERR"))))))))))))))))))))))))))))))))</f>
        <v>16-19</v>
      </c>
      <c r="AB545" t="str">
        <f t="shared" si="74"/>
        <v>16-17</v>
      </c>
      <c r="AC545" s="12" t="str">
        <f t="shared" si="75"/>
        <v>17</v>
      </c>
      <c r="AD545" t="str">
        <f t="shared" si="76"/>
        <v>0-3</v>
      </c>
      <c r="AE545" t="str">
        <f t="shared" si="77"/>
        <v>2-3</v>
      </c>
      <c r="AF545" s="12" t="str">
        <f t="shared" si="78"/>
        <v>2</v>
      </c>
      <c r="AH545">
        <f t="shared" si="79"/>
        <v>138</v>
      </c>
      <c r="AL545">
        <v>613</v>
      </c>
      <c r="AM545" t="str">
        <f t="shared" si="80"/>
        <v>NOT YOURS</v>
      </c>
    </row>
    <row r="546" spans="12:39">
      <c r="L546" s="1" t="s">
        <v>757</v>
      </c>
      <c r="M546" t="s">
        <v>756</v>
      </c>
      <c r="N546" t="s">
        <v>756</v>
      </c>
      <c r="O546" t="s">
        <v>756</v>
      </c>
      <c r="P546" t="s">
        <v>757</v>
      </c>
      <c r="Q546" t="s">
        <v>757</v>
      </c>
      <c r="R546" t="s">
        <v>757</v>
      </c>
      <c r="S546" t="s">
        <v>759</v>
      </c>
      <c r="T546" t="s">
        <v>759</v>
      </c>
      <c r="U546" t="s">
        <v>759</v>
      </c>
      <c r="W546" t="str">
        <f t="shared" si="72"/>
        <v>0-63</v>
      </c>
      <c r="X546" t="str">
        <f>IF(AND(M546=$A$2,W546=$A$7),$A$10,IF(AND(M546=$A$3,W546=$A$7),$A$11,IF(AND(M546=$A$2,W546=$A$8),$A$21,IF(AND(M546=$A$3,W546=$A$8),$A$22,"ERR"))))</f>
        <v>32-63</v>
      </c>
      <c r="Y546" t="str">
        <f>IF(AND(X546=$A$10,N546=$A$2),$A$13,IF(AND(X546=$A$10,N546=$A$3),$A$15,IF(AND(X546=$A$11,N546=$A$2),$A$17,IF(AND(X546=$A$11,N546=$A$3),$A$19,IF(AND(X546=$A$21,N546=$A$2),$A$23,IF(AND(X546=$A$21,N546=$A$3),$A$25,IF(AND(X546=$A$22,N546=$A$2),$A$27,IF(AND(X546=$A$22,N546=$A$3),$A$29,"ERR"))))))))</f>
        <v>48-63</v>
      </c>
      <c r="Z546" t="str">
        <f t="shared" si="73"/>
        <v>56-63</v>
      </c>
      <c r="AA546" t="str">
        <f>IF(AND(Z546=$B$13,P546=$C$12),$C$13,IF(AND(Z546=$B$13,P546=$F$12),$C$31,IF(AND(Z546=$B$14,P546=$C$12),$C$14,IF(AND(Z546=$B$14,P546=$F$12),$C$32,IF(AND(Z546=$B$15,P546=$C$12),$C$15,IF(AND(Z546=$B$15,P546=$F$12),$C$33,IF(AND(Z546=$B$16,P546=$C$12),$C$16,IF(AND(Z546=$B$16,P546=$F$12),$C$34,IF(AND(Z546=$B$17,P546=$C$12),$C$17,IF(AND(Z546=$B$17,P546=$F$12),$C$35,IF(AND(Z546=$B$18,P546=$C$12),$C$18,IF(AND(Z546=$B$18,P546=$F$12),$C$36,IF(AND(Z546=$B$19,P546=$C$12),$C$19,IF(AND(Z546=$B$19,P546=$F$12),$C$37,IF(AND(Z546=$B$20,P546=$C$12),$C$20,IF(AND(Z546=$B$20,P546=$F$12),$C$38,IF(AND(Z546=$B$23,P546=$C$12),$C$23,IF(AND(Z546=$B$23,P546=$F$12),$C$41,IF(AND(Z546=$B$24,P546=$C$12),$C$24,IF(AND(Z546=$B$24,P546=$F$12),$C$42,IF(AND(Z546=$B$25,P546=$C$12),$C$25,IF(AND(Z546=$B$25,P546=$F$12),$C$43,IF(AND(Z546=$B$26,P546=$C$12),$C$26,IF(AND(Z546=$B$26,P546=$F$12),$C$44,IF(AND(Z546=$B$27,P546=$C$12),$C$27,IF(AND(Z546=$B$27,P546=$F$12),$C$45,IF(AND(Z546=$B$28,P546=$C$12),$C$28,IF(AND(Z546=$B$28,P546=$F$12),$C$46,IF(AND(Z546=$B$29,P546=$C$12),$C$29,IF(AND(Z546=$B$29,P546=$F$12),$C$47,IF(AND(Z546=$B$30,P546=$C$12),$C$30,IF(AND(Z546=$B$30,P546=$F$12),$C$48,"ERR"))))))))))))))))))))))))))))))))</f>
        <v>56-59</v>
      </c>
      <c r="AB546" t="str">
        <f t="shared" si="74"/>
        <v>56-57</v>
      </c>
      <c r="AC546" s="12" t="str">
        <f t="shared" si="75"/>
        <v>56</v>
      </c>
      <c r="AD546" t="str">
        <f t="shared" si="76"/>
        <v>0-3</v>
      </c>
      <c r="AE546" t="str">
        <f t="shared" si="77"/>
        <v>0-1</v>
      </c>
      <c r="AF546" s="12" t="str">
        <f t="shared" si="78"/>
        <v>0</v>
      </c>
      <c r="AH546">
        <f t="shared" si="79"/>
        <v>448</v>
      </c>
      <c r="AL546">
        <v>614</v>
      </c>
      <c r="AM546" t="str">
        <f t="shared" si="80"/>
        <v>NOT YOURS</v>
      </c>
    </row>
    <row r="547" spans="12:39">
      <c r="L547" s="1" t="s">
        <v>756</v>
      </c>
      <c r="M547" t="s">
        <v>757</v>
      </c>
      <c r="N547" t="s">
        <v>757</v>
      </c>
      <c r="O547" t="s">
        <v>756</v>
      </c>
      <c r="P547" t="s">
        <v>756</v>
      </c>
      <c r="Q547" t="s">
        <v>757</v>
      </c>
      <c r="R547" t="s">
        <v>757</v>
      </c>
      <c r="S547" t="s">
        <v>759</v>
      </c>
      <c r="T547" t="s">
        <v>758</v>
      </c>
      <c r="U547" t="s">
        <v>758</v>
      </c>
      <c r="W547" t="str">
        <f t="shared" si="72"/>
        <v>64-127</v>
      </c>
      <c r="X547" t="str">
        <f>IF(AND(M547=$A$2,W547=$A$7),$A$10,IF(AND(M547=$A$3,W547=$A$7),$A$11,IF(AND(M547=$A$2,W547=$A$8),$A$21,IF(AND(M547=$A$3,W547=$A$8),$A$22,"ERR"))))</f>
        <v>64-95</v>
      </c>
      <c r="Y547" t="str">
        <f>IF(AND(X547=$A$10,N547=$A$2),$A$13,IF(AND(X547=$A$10,N547=$A$3),$A$15,IF(AND(X547=$A$11,N547=$A$2),$A$17,IF(AND(X547=$A$11,N547=$A$3),$A$19,IF(AND(X547=$A$21,N547=$A$2),$A$23,IF(AND(X547=$A$21,N547=$A$3),$A$25,IF(AND(X547=$A$22,N547=$A$2),$A$27,IF(AND(X547=$A$22,N547=$A$3),$A$29,"ERR"))))))))</f>
        <v>64-79</v>
      </c>
      <c r="Z547" t="str">
        <f t="shared" si="73"/>
        <v>72-79</v>
      </c>
      <c r="AA547" t="str">
        <f>IF(AND(Z547=$B$13,P547=$C$12),$C$13,IF(AND(Z547=$B$13,P547=$F$12),$C$31,IF(AND(Z547=$B$14,P547=$C$12),$C$14,IF(AND(Z547=$B$14,P547=$F$12),$C$32,IF(AND(Z547=$B$15,P547=$C$12),$C$15,IF(AND(Z547=$B$15,P547=$F$12),$C$33,IF(AND(Z547=$B$16,P547=$C$12),$C$16,IF(AND(Z547=$B$16,P547=$F$12),$C$34,IF(AND(Z547=$B$17,P547=$C$12),$C$17,IF(AND(Z547=$B$17,P547=$F$12),$C$35,IF(AND(Z547=$B$18,P547=$C$12),$C$18,IF(AND(Z547=$B$18,P547=$F$12),$C$36,IF(AND(Z547=$B$19,P547=$C$12),$C$19,IF(AND(Z547=$B$19,P547=$F$12),$C$37,IF(AND(Z547=$B$20,P547=$C$12),$C$20,IF(AND(Z547=$B$20,P547=$F$12),$C$38,IF(AND(Z547=$B$23,P547=$C$12),$C$23,IF(AND(Z547=$B$23,P547=$F$12),$C$41,IF(AND(Z547=$B$24,P547=$C$12),$C$24,IF(AND(Z547=$B$24,P547=$F$12),$C$42,IF(AND(Z547=$B$25,P547=$C$12),$C$25,IF(AND(Z547=$B$25,P547=$F$12),$C$43,IF(AND(Z547=$B$26,P547=$C$12),$C$26,IF(AND(Z547=$B$26,P547=$F$12),$C$44,IF(AND(Z547=$B$27,P547=$C$12),$C$27,IF(AND(Z547=$B$27,P547=$F$12),$C$45,IF(AND(Z547=$B$28,P547=$C$12),$C$28,IF(AND(Z547=$B$28,P547=$F$12),$C$46,IF(AND(Z547=$B$29,P547=$C$12),$C$29,IF(AND(Z547=$B$29,P547=$F$12),$C$47,IF(AND(Z547=$B$30,P547=$C$12),$C$30,IF(AND(Z547=$B$30,P547=$F$12),$C$48,"ERR"))))))))))))))))))))))))))))))))</f>
        <v>76-79</v>
      </c>
      <c r="AB547" t="str">
        <f t="shared" si="74"/>
        <v>76-77</v>
      </c>
      <c r="AC547" s="12" t="str">
        <f t="shared" si="75"/>
        <v>76</v>
      </c>
      <c r="AD547" t="str">
        <f t="shared" si="76"/>
        <v>0-3</v>
      </c>
      <c r="AE547" t="str">
        <f t="shared" si="77"/>
        <v>2-3</v>
      </c>
      <c r="AF547" s="12" t="str">
        <f t="shared" si="78"/>
        <v>3</v>
      </c>
      <c r="AH547">
        <f t="shared" si="79"/>
        <v>611</v>
      </c>
      <c r="AL547">
        <v>615</v>
      </c>
      <c r="AM547" t="str">
        <f t="shared" si="80"/>
        <v>NOT YOURS</v>
      </c>
    </row>
    <row r="548" spans="12:39">
      <c r="L548" s="1" t="s">
        <v>757</v>
      </c>
      <c r="M548" t="s">
        <v>756</v>
      </c>
      <c r="N548" t="s">
        <v>756</v>
      </c>
      <c r="O548" t="s">
        <v>757</v>
      </c>
      <c r="P548" t="s">
        <v>757</v>
      </c>
      <c r="Q548" t="s">
        <v>756</v>
      </c>
      <c r="R548" t="s">
        <v>756</v>
      </c>
      <c r="S548" t="s">
        <v>759</v>
      </c>
      <c r="T548" t="s">
        <v>759</v>
      </c>
      <c r="U548" t="s">
        <v>758</v>
      </c>
      <c r="W548" t="str">
        <f t="shared" si="72"/>
        <v>0-63</v>
      </c>
      <c r="X548" t="str">
        <f>IF(AND(M548=$A$2,W548=$A$7),$A$10,IF(AND(M548=$A$3,W548=$A$7),$A$11,IF(AND(M548=$A$2,W548=$A$8),$A$21,IF(AND(M548=$A$3,W548=$A$8),$A$22,"ERR"))))</f>
        <v>32-63</v>
      </c>
      <c r="Y548" t="str">
        <f>IF(AND(X548=$A$10,N548=$A$2),$A$13,IF(AND(X548=$A$10,N548=$A$3),$A$15,IF(AND(X548=$A$11,N548=$A$2),$A$17,IF(AND(X548=$A$11,N548=$A$3),$A$19,IF(AND(X548=$A$21,N548=$A$2),$A$23,IF(AND(X548=$A$21,N548=$A$3),$A$25,IF(AND(X548=$A$22,N548=$A$2),$A$27,IF(AND(X548=$A$22,N548=$A$3),$A$29,"ERR"))))))))</f>
        <v>48-63</v>
      </c>
      <c r="Z548" t="str">
        <f t="shared" si="73"/>
        <v>48-55</v>
      </c>
      <c r="AA548" t="str">
        <f>IF(AND(Z548=$B$13,P548=$C$12),$C$13,IF(AND(Z548=$B$13,P548=$F$12),$C$31,IF(AND(Z548=$B$14,P548=$C$12),$C$14,IF(AND(Z548=$B$14,P548=$F$12),$C$32,IF(AND(Z548=$B$15,P548=$C$12),$C$15,IF(AND(Z548=$B$15,P548=$F$12),$C$33,IF(AND(Z548=$B$16,P548=$C$12),$C$16,IF(AND(Z548=$B$16,P548=$F$12),$C$34,IF(AND(Z548=$B$17,P548=$C$12),$C$17,IF(AND(Z548=$B$17,P548=$F$12),$C$35,IF(AND(Z548=$B$18,P548=$C$12),$C$18,IF(AND(Z548=$B$18,P548=$F$12),$C$36,IF(AND(Z548=$B$19,P548=$C$12),$C$19,IF(AND(Z548=$B$19,P548=$F$12),$C$37,IF(AND(Z548=$B$20,P548=$C$12),$C$20,IF(AND(Z548=$B$20,P548=$F$12),$C$38,IF(AND(Z548=$B$23,P548=$C$12),$C$23,IF(AND(Z548=$B$23,P548=$F$12),$C$41,IF(AND(Z548=$B$24,P548=$C$12),$C$24,IF(AND(Z548=$B$24,P548=$F$12),$C$42,IF(AND(Z548=$B$25,P548=$C$12),$C$25,IF(AND(Z548=$B$25,P548=$F$12),$C$43,IF(AND(Z548=$B$26,P548=$C$12),$C$26,IF(AND(Z548=$B$26,P548=$F$12),$C$44,IF(AND(Z548=$B$27,P548=$C$12),$C$27,IF(AND(Z548=$B$27,P548=$F$12),$C$45,IF(AND(Z548=$B$28,P548=$C$12),$C$28,IF(AND(Z548=$B$28,P548=$F$12),$C$46,IF(AND(Z548=$B$29,P548=$C$12),$C$29,IF(AND(Z548=$B$29,P548=$F$12),$C$47,IF(AND(Z548=$B$30,P548=$C$12),$C$30,IF(AND(Z548=$B$30,P548=$F$12),$C$48,"ERR"))))))))))))))))))))))))))))))))</f>
        <v>48-51</v>
      </c>
      <c r="AB548" t="str">
        <f t="shared" si="74"/>
        <v>50-51</v>
      </c>
      <c r="AC548" s="12" t="str">
        <f t="shared" si="75"/>
        <v>51</v>
      </c>
      <c r="AD548" t="str">
        <f t="shared" si="76"/>
        <v>0-3</v>
      </c>
      <c r="AE548" t="str">
        <f t="shared" si="77"/>
        <v>0-1</v>
      </c>
      <c r="AF548" s="12" t="str">
        <f t="shared" si="78"/>
        <v>1</v>
      </c>
      <c r="AH548">
        <f t="shared" si="79"/>
        <v>409</v>
      </c>
      <c r="AL548">
        <v>616</v>
      </c>
      <c r="AM548" t="str">
        <f t="shared" si="80"/>
        <v>NOT YOURS</v>
      </c>
    </row>
    <row r="549" spans="12:39">
      <c r="L549" s="1" t="s">
        <v>757</v>
      </c>
      <c r="M549" t="s">
        <v>757</v>
      </c>
      <c r="N549" t="s">
        <v>757</v>
      </c>
      <c r="O549" t="s">
        <v>756</v>
      </c>
      <c r="P549" t="s">
        <v>756</v>
      </c>
      <c r="Q549" t="s">
        <v>756</v>
      </c>
      <c r="R549" t="s">
        <v>757</v>
      </c>
      <c r="S549" t="s">
        <v>759</v>
      </c>
      <c r="T549" t="s">
        <v>759</v>
      </c>
      <c r="U549" t="s">
        <v>759</v>
      </c>
      <c r="W549" t="str">
        <f t="shared" si="72"/>
        <v>0-63</v>
      </c>
      <c r="X549" t="str">
        <f>IF(AND(M549=$A$2,W549=$A$7),$A$10,IF(AND(M549=$A$3,W549=$A$7),$A$11,IF(AND(M549=$A$2,W549=$A$8),$A$21,IF(AND(M549=$A$3,W549=$A$8),$A$22,"ERR"))))</f>
        <v>0-31</v>
      </c>
      <c r="Y549" t="str">
        <f>IF(AND(X549=$A$10,N549=$A$2),$A$13,IF(AND(X549=$A$10,N549=$A$3),$A$15,IF(AND(X549=$A$11,N549=$A$2),$A$17,IF(AND(X549=$A$11,N549=$A$3),$A$19,IF(AND(X549=$A$21,N549=$A$2),$A$23,IF(AND(X549=$A$21,N549=$A$3),$A$25,IF(AND(X549=$A$22,N549=$A$2),$A$27,IF(AND(X549=$A$22,N549=$A$3),$A$29,"ERR"))))))))</f>
        <v>0-15</v>
      </c>
      <c r="Z549" t="str">
        <f t="shared" si="73"/>
        <v>8-15</v>
      </c>
      <c r="AA549" t="str">
        <f>IF(AND(Z549=$B$13,P549=$C$12),$C$13,IF(AND(Z549=$B$13,P549=$F$12),$C$31,IF(AND(Z549=$B$14,P549=$C$12),$C$14,IF(AND(Z549=$B$14,P549=$F$12),$C$32,IF(AND(Z549=$B$15,P549=$C$12),$C$15,IF(AND(Z549=$B$15,P549=$F$12),$C$33,IF(AND(Z549=$B$16,P549=$C$12),$C$16,IF(AND(Z549=$B$16,P549=$F$12),$C$34,IF(AND(Z549=$B$17,P549=$C$12),$C$17,IF(AND(Z549=$B$17,P549=$F$12),$C$35,IF(AND(Z549=$B$18,P549=$C$12),$C$18,IF(AND(Z549=$B$18,P549=$F$12),$C$36,IF(AND(Z549=$B$19,P549=$C$12),$C$19,IF(AND(Z549=$B$19,P549=$F$12),$C$37,IF(AND(Z549=$B$20,P549=$C$12),$C$20,IF(AND(Z549=$B$20,P549=$F$12),$C$38,IF(AND(Z549=$B$23,P549=$C$12),$C$23,IF(AND(Z549=$B$23,P549=$F$12),$C$41,IF(AND(Z549=$B$24,P549=$C$12),$C$24,IF(AND(Z549=$B$24,P549=$F$12),$C$42,IF(AND(Z549=$B$25,P549=$C$12),$C$25,IF(AND(Z549=$B$25,P549=$F$12),$C$43,IF(AND(Z549=$B$26,P549=$C$12),$C$26,IF(AND(Z549=$B$26,P549=$F$12),$C$44,IF(AND(Z549=$B$27,P549=$C$12),$C$27,IF(AND(Z549=$B$27,P549=$F$12),$C$45,IF(AND(Z549=$B$28,P549=$C$12),$C$28,IF(AND(Z549=$B$28,P549=$F$12),$C$46,IF(AND(Z549=$B$29,P549=$C$12),$C$29,IF(AND(Z549=$B$29,P549=$F$12),$C$47,IF(AND(Z549=$B$30,P549=$C$12),$C$30,IF(AND(Z549=$B$30,P549=$F$12),$C$48,"ERR"))))))))))))))))))))))))))))))))</f>
        <v>12-15</v>
      </c>
      <c r="AB549" t="str">
        <f t="shared" si="74"/>
        <v>14-15</v>
      </c>
      <c r="AC549" s="12" t="str">
        <f t="shared" si="75"/>
        <v>14</v>
      </c>
      <c r="AD549" t="str">
        <f t="shared" si="76"/>
        <v>0-3</v>
      </c>
      <c r="AE549" t="str">
        <f t="shared" si="77"/>
        <v>0-1</v>
      </c>
      <c r="AF549" s="12" t="str">
        <f t="shared" si="78"/>
        <v>0</v>
      </c>
      <c r="AH549">
        <f t="shared" si="79"/>
        <v>112</v>
      </c>
      <c r="AL549">
        <v>617</v>
      </c>
      <c r="AM549" t="str">
        <f t="shared" si="80"/>
        <v>NOT YOURS</v>
      </c>
    </row>
    <row r="550" spans="12:39">
      <c r="L550" s="1" t="s">
        <v>757</v>
      </c>
      <c r="M550" t="s">
        <v>756</v>
      </c>
      <c r="N550" t="s">
        <v>756</v>
      </c>
      <c r="O550" t="s">
        <v>757</v>
      </c>
      <c r="P550" t="s">
        <v>756</v>
      </c>
      <c r="Q550" t="s">
        <v>757</v>
      </c>
      <c r="R550" t="s">
        <v>757</v>
      </c>
      <c r="S550" t="s">
        <v>758</v>
      </c>
      <c r="T550" t="s">
        <v>758</v>
      </c>
      <c r="U550" t="s">
        <v>758</v>
      </c>
      <c r="W550" t="str">
        <f t="shared" si="72"/>
        <v>0-63</v>
      </c>
      <c r="X550" t="str">
        <f>IF(AND(M550=$A$2,W550=$A$7),$A$10,IF(AND(M550=$A$3,W550=$A$7),$A$11,IF(AND(M550=$A$2,W550=$A$8),$A$21,IF(AND(M550=$A$3,W550=$A$8),$A$22,"ERR"))))</f>
        <v>32-63</v>
      </c>
      <c r="Y550" t="str">
        <f>IF(AND(X550=$A$10,N550=$A$2),$A$13,IF(AND(X550=$A$10,N550=$A$3),$A$15,IF(AND(X550=$A$11,N550=$A$2),$A$17,IF(AND(X550=$A$11,N550=$A$3),$A$19,IF(AND(X550=$A$21,N550=$A$2),$A$23,IF(AND(X550=$A$21,N550=$A$3),$A$25,IF(AND(X550=$A$22,N550=$A$2),$A$27,IF(AND(X550=$A$22,N550=$A$3),$A$29,"ERR"))))))))</f>
        <v>48-63</v>
      </c>
      <c r="Z550" t="str">
        <f t="shared" si="73"/>
        <v>48-55</v>
      </c>
      <c r="AA550" t="str">
        <f>IF(AND(Z550=$B$13,P550=$C$12),$C$13,IF(AND(Z550=$B$13,P550=$F$12),$C$31,IF(AND(Z550=$B$14,P550=$C$12),$C$14,IF(AND(Z550=$B$14,P550=$F$12),$C$32,IF(AND(Z550=$B$15,P550=$C$12),$C$15,IF(AND(Z550=$B$15,P550=$F$12),$C$33,IF(AND(Z550=$B$16,P550=$C$12),$C$16,IF(AND(Z550=$B$16,P550=$F$12),$C$34,IF(AND(Z550=$B$17,P550=$C$12),$C$17,IF(AND(Z550=$B$17,P550=$F$12),$C$35,IF(AND(Z550=$B$18,P550=$C$12),$C$18,IF(AND(Z550=$B$18,P550=$F$12),$C$36,IF(AND(Z550=$B$19,P550=$C$12),$C$19,IF(AND(Z550=$B$19,P550=$F$12),$C$37,IF(AND(Z550=$B$20,P550=$C$12),$C$20,IF(AND(Z550=$B$20,P550=$F$12),$C$38,IF(AND(Z550=$B$23,P550=$C$12),$C$23,IF(AND(Z550=$B$23,P550=$F$12),$C$41,IF(AND(Z550=$B$24,P550=$C$12),$C$24,IF(AND(Z550=$B$24,P550=$F$12),$C$42,IF(AND(Z550=$B$25,P550=$C$12),$C$25,IF(AND(Z550=$B$25,P550=$F$12),$C$43,IF(AND(Z550=$B$26,P550=$C$12),$C$26,IF(AND(Z550=$B$26,P550=$F$12),$C$44,IF(AND(Z550=$B$27,P550=$C$12),$C$27,IF(AND(Z550=$B$27,P550=$F$12),$C$45,IF(AND(Z550=$B$28,P550=$C$12),$C$28,IF(AND(Z550=$B$28,P550=$F$12),$C$46,IF(AND(Z550=$B$29,P550=$C$12),$C$29,IF(AND(Z550=$B$29,P550=$F$12),$C$47,IF(AND(Z550=$B$30,P550=$C$12),$C$30,IF(AND(Z550=$B$30,P550=$F$12),$C$48,"ERR"))))))))))))))))))))))))))))))))</f>
        <v>52-55</v>
      </c>
      <c r="AB550" t="str">
        <f t="shared" si="74"/>
        <v>52-53</v>
      </c>
      <c r="AC550" s="12" t="str">
        <f t="shared" si="75"/>
        <v>52</v>
      </c>
      <c r="AD550" t="str">
        <f t="shared" si="76"/>
        <v>4-7</v>
      </c>
      <c r="AE550" t="str">
        <f t="shared" si="77"/>
        <v>6-7</v>
      </c>
      <c r="AF550" s="12" t="str">
        <f t="shared" si="78"/>
        <v>7</v>
      </c>
      <c r="AH550">
        <f t="shared" si="79"/>
        <v>423</v>
      </c>
      <c r="AL550">
        <v>618</v>
      </c>
      <c r="AM550" t="str">
        <f t="shared" si="80"/>
        <v>NOT YOURS</v>
      </c>
    </row>
    <row r="551" spans="12:39">
      <c r="L551" s="1" t="s">
        <v>757</v>
      </c>
      <c r="M551" t="s">
        <v>756</v>
      </c>
      <c r="N551" t="s">
        <v>756</v>
      </c>
      <c r="O551" t="s">
        <v>757</v>
      </c>
      <c r="P551" t="s">
        <v>757</v>
      </c>
      <c r="Q551" t="s">
        <v>756</v>
      </c>
      <c r="R551" t="s">
        <v>756</v>
      </c>
      <c r="S551" t="s">
        <v>758</v>
      </c>
      <c r="T551" t="s">
        <v>758</v>
      </c>
      <c r="U551" t="s">
        <v>758</v>
      </c>
      <c r="W551" t="str">
        <f t="shared" si="72"/>
        <v>0-63</v>
      </c>
      <c r="X551" t="str">
        <f>IF(AND(M551=$A$2,W551=$A$7),$A$10,IF(AND(M551=$A$3,W551=$A$7),$A$11,IF(AND(M551=$A$2,W551=$A$8),$A$21,IF(AND(M551=$A$3,W551=$A$8),$A$22,"ERR"))))</f>
        <v>32-63</v>
      </c>
      <c r="Y551" t="str">
        <f>IF(AND(X551=$A$10,N551=$A$2),$A$13,IF(AND(X551=$A$10,N551=$A$3),$A$15,IF(AND(X551=$A$11,N551=$A$2),$A$17,IF(AND(X551=$A$11,N551=$A$3),$A$19,IF(AND(X551=$A$21,N551=$A$2),$A$23,IF(AND(X551=$A$21,N551=$A$3),$A$25,IF(AND(X551=$A$22,N551=$A$2),$A$27,IF(AND(X551=$A$22,N551=$A$3),$A$29,"ERR"))))))))</f>
        <v>48-63</v>
      </c>
      <c r="Z551" t="str">
        <f t="shared" si="73"/>
        <v>48-55</v>
      </c>
      <c r="AA551" t="str">
        <f>IF(AND(Z551=$B$13,P551=$C$12),$C$13,IF(AND(Z551=$B$13,P551=$F$12),$C$31,IF(AND(Z551=$B$14,P551=$C$12),$C$14,IF(AND(Z551=$B$14,P551=$F$12),$C$32,IF(AND(Z551=$B$15,P551=$C$12),$C$15,IF(AND(Z551=$B$15,P551=$F$12),$C$33,IF(AND(Z551=$B$16,P551=$C$12),$C$16,IF(AND(Z551=$B$16,P551=$F$12),$C$34,IF(AND(Z551=$B$17,P551=$C$12),$C$17,IF(AND(Z551=$B$17,P551=$F$12),$C$35,IF(AND(Z551=$B$18,P551=$C$12),$C$18,IF(AND(Z551=$B$18,P551=$F$12),$C$36,IF(AND(Z551=$B$19,P551=$C$12),$C$19,IF(AND(Z551=$B$19,P551=$F$12),$C$37,IF(AND(Z551=$B$20,P551=$C$12),$C$20,IF(AND(Z551=$B$20,P551=$F$12),$C$38,IF(AND(Z551=$B$23,P551=$C$12),$C$23,IF(AND(Z551=$B$23,P551=$F$12),$C$41,IF(AND(Z551=$B$24,P551=$C$12),$C$24,IF(AND(Z551=$B$24,P551=$F$12),$C$42,IF(AND(Z551=$B$25,P551=$C$12),$C$25,IF(AND(Z551=$B$25,P551=$F$12),$C$43,IF(AND(Z551=$B$26,P551=$C$12),$C$26,IF(AND(Z551=$B$26,P551=$F$12),$C$44,IF(AND(Z551=$B$27,P551=$C$12),$C$27,IF(AND(Z551=$B$27,P551=$F$12),$C$45,IF(AND(Z551=$B$28,P551=$C$12),$C$28,IF(AND(Z551=$B$28,P551=$F$12),$C$46,IF(AND(Z551=$B$29,P551=$C$12),$C$29,IF(AND(Z551=$B$29,P551=$F$12),$C$47,IF(AND(Z551=$B$30,P551=$C$12),$C$30,IF(AND(Z551=$B$30,P551=$F$12),$C$48,"ERR"))))))))))))))))))))))))))))))))</f>
        <v>48-51</v>
      </c>
      <c r="AB551" t="str">
        <f t="shared" si="74"/>
        <v>50-51</v>
      </c>
      <c r="AC551" s="12" t="str">
        <f t="shared" si="75"/>
        <v>51</v>
      </c>
      <c r="AD551" t="str">
        <f t="shared" si="76"/>
        <v>4-7</v>
      </c>
      <c r="AE551" t="str">
        <f t="shared" si="77"/>
        <v>6-7</v>
      </c>
      <c r="AF551" s="12" t="str">
        <f t="shared" si="78"/>
        <v>7</v>
      </c>
      <c r="AH551">
        <f t="shared" si="79"/>
        <v>415</v>
      </c>
      <c r="AL551">
        <v>619</v>
      </c>
      <c r="AM551" t="str">
        <f t="shared" si="80"/>
        <v>NOT YOURS</v>
      </c>
    </row>
    <row r="552" spans="12:39">
      <c r="L552" s="1" t="s">
        <v>757</v>
      </c>
      <c r="M552" t="s">
        <v>757</v>
      </c>
      <c r="N552" t="s">
        <v>756</v>
      </c>
      <c r="O552" t="s">
        <v>757</v>
      </c>
      <c r="P552" t="s">
        <v>756</v>
      </c>
      <c r="Q552" t="s">
        <v>757</v>
      </c>
      <c r="R552" t="s">
        <v>756</v>
      </c>
      <c r="S552" t="s">
        <v>758</v>
      </c>
      <c r="T552" t="s">
        <v>758</v>
      </c>
      <c r="U552" t="s">
        <v>759</v>
      </c>
      <c r="W552" t="str">
        <f t="shared" si="72"/>
        <v>0-63</v>
      </c>
      <c r="X552" t="str">
        <f>IF(AND(M552=$A$2,W552=$A$7),$A$10,IF(AND(M552=$A$3,W552=$A$7),$A$11,IF(AND(M552=$A$2,W552=$A$8),$A$21,IF(AND(M552=$A$3,W552=$A$8),$A$22,"ERR"))))</f>
        <v>0-31</v>
      </c>
      <c r="Y552" t="str">
        <f>IF(AND(X552=$A$10,N552=$A$2),$A$13,IF(AND(X552=$A$10,N552=$A$3),$A$15,IF(AND(X552=$A$11,N552=$A$2),$A$17,IF(AND(X552=$A$11,N552=$A$3),$A$19,IF(AND(X552=$A$21,N552=$A$2),$A$23,IF(AND(X552=$A$21,N552=$A$3),$A$25,IF(AND(X552=$A$22,N552=$A$2),$A$27,IF(AND(X552=$A$22,N552=$A$3),$A$29,"ERR"))))))))</f>
        <v>16-31</v>
      </c>
      <c r="Z552" t="str">
        <f t="shared" si="73"/>
        <v>16-23</v>
      </c>
      <c r="AA552" t="str">
        <f>IF(AND(Z552=$B$13,P552=$C$12),$C$13,IF(AND(Z552=$B$13,P552=$F$12),$C$31,IF(AND(Z552=$B$14,P552=$C$12),$C$14,IF(AND(Z552=$B$14,P552=$F$12),$C$32,IF(AND(Z552=$B$15,P552=$C$12),$C$15,IF(AND(Z552=$B$15,P552=$F$12),$C$33,IF(AND(Z552=$B$16,P552=$C$12),$C$16,IF(AND(Z552=$B$16,P552=$F$12),$C$34,IF(AND(Z552=$B$17,P552=$C$12),$C$17,IF(AND(Z552=$B$17,P552=$F$12),$C$35,IF(AND(Z552=$B$18,P552=$C$12),$C$18,IF(AND(Z552=$B$18,P552=$F$12),$C$36,IF(AND(Z552=$B$19,P552=$C$12),$C$19,IF(AND(Z552=$B$19,P552=$F$12),$C$37,IF(AND(Z552=$B$20,P552=$C$12),$C$20,IF(AND(Z552=$B$20,P552=$F$12),$C$38,IF(AND(Z552=$B$23,P552=$C$12),$C$23,IF(AND(Z552=$B$23,P552=$F$12),$C$41,IF(AND(Z552=$B$24,P552=$C$12),$C$24,IF(AND(Z552=$B$24,P552=$F$12),$C$42,IF(AND(Z552=$B$25,P552=$C$12),$C$25,IF(AND(Z552=$B$25,P552=$F$12),$C$43,IF(AND(Z552=$B$26,P552=$C$12),$C$26,IF(AND(Z552=$B$26,P552=$F$12),$C$44,IF(AND(Z552=$B$27,P552=$C$12),$C$27,IF(AND(Z552=$B$27,P552=$F$12),$C$45,IF(AND(Z552=$B$28,P552=$C$12),$C$28,IF(AND(Z552=$B$28,P552=$F$12),$C$46,IF(AND(Z552=$B$29,P552=$C$12),$C$29,IF(AND(Z552=$B$29,P552=$F$12),$C$47,IF(AND(Z552=$B$30,P552=$C$12),$C$30,IF(AND(Z552=$B$30,P552=$F$12),$C$48,"ERR"))))))))))))))))))))))))))))))))</f>
        <v>20-23</v>
      </c>
      <c r="AB552" t="str">
        <f t="shared" si="74"/>
        <v>20-21</v>
      </c>
      <c r="AC552" s="12" t="str">
        <f t="shared" si="75"/>
        <v>21</v>
      </c>
      <c r="AD552" t="str">
        <f t="shared" si="76"/>
        <v>4-7</v>
      </c>
      <c r="AE552" t="str">
        <f t="shared" si="77"/>
        <v>6-7</v>
      </c>
      <c r="AF552" s="12" t="str">
        <f t="shared" si="78"/>
        <v>6</v>
      </c>
      <c r="AH552">
        <f t="shared" si="79"/>
        <v>174</v>
      </c>
      <c r="AL552">
        <v>620</v>
      </c>
      <c r="AM552" t="str">
        <f t="shared" si="80"/>
        <v>NOT YOURS</v>
      </c>
    </row>
    <row r="553" spans="12:39">
      <c r="L553" s="1" t="s">
        <v>757</v>
      </c>
      <c r="M553" t="s">
        <v>756</v>
      </c>
      <c r="N553" t="s">
        <v>756</v>
      </c>
      <c r="O553" t="s">
        <v>757</v>
      </c>
      <c r="P553" t="s">
        <v>757</v>
      </c>
      <c r="Q553" t="s">
        <v>757</v>
      </c>
      <c r="R553" t="s">
        <v>756</v>
      </c>
      <c r="S553" t="s">
        <v>758</v>
      </c>
      <c r="T553" t="s">
        <v>759</v>
      </c>
      <c r="U553" t="s">
        <v>759</v>
      </c>
      <c r="W553" t="str">
        <f t="shared" si="72"/>
        <v>0-63</v>
      </c>
      <c r="X553" t="str">
        <f>IF(AND(M553=$A$2,W553=$A$7),$A$10,IF(AND(M553=$A$3,W553=$A$7),$A$11,IF(AND(M553=$A$2,W553=$A$8),$A$21,IF(AND(M553=$A$3,W553=$A$8),$A$22,"ERR"))))</f>
        <v>32-63</v>
      </c>
      <c r="Y553" t="str">
        <f>IF(AND(X553=$A$10,N553=$A$2),$A$13,IF(AND(X553=$A$10,N553=$A$3),$A$15,IF(AND(X553=$A$11,N553=$A$2),$A$17,IF(AND(X553=$A$11,N553=$A$3),$A$19,IF(AND(X553=$A$21,N553=$A$2),$A$23,IF(AND(X553=$A$21,N553=$A$3),$A$25,IF(AND(X553=$A$22,N553=$A$2),$A$27,IF(AND(X553=$A$22,N553=$A$3),$A$29,"ERR"))))))))</f>
        <v>48-63</v>
      </c>
      <c r="Z553" t="str">
        <f t="shared" si="73"/>
        <v>48-55</v>
      </c>
      <c r="AA553" t="str">
        <f>IF(AND(Z553=$B$13,P553=$C$12),$C$13,IF(AND(Z553=$B$13,P553=$F$12),$C$31,IF(AND(Z553=$B$14,P553=$C$12),$C$14,IF(AND(Z553=$B$14,P553=$F$12),$C$32,IF(AND(Z553=$B$15,P553=$C$12),$C$15,IF(AND(Z553=$B$15,P553=$F$12),$C$33,IF(AND(Z553=$B$16,P553=$C$12),$C$16,IF(AND(Z553=$B$16,P553=$F$12),$C$34,IF(AND(Z553=$B$17,P553=$C$12),$C$17,IF(AND(Z553=$B$17,P553=$F$12),$C$35,IF(AND(Z553=$B$18,P553=$C$12),$C$18,IF(AND(Z553=$B$18,P553=$F$12),$C$36,IF(AND(Z553=$B$19,P553=$C$12),$C$19,IF(AND(Z553=$B$19,P553=$F$12),$C$37,IF(AND(Z553=$B$20,P553=$C$12),$C$20,IF(AND(Z553=$B$20,P553=$F$12),$C$38,IF(AND(Z553=$B$23,P553=$C$12),$C$23,IF(AND(Z553=$B$23,P553=$F$12),$C$41,IF(AND(Z553=$B$24,P553=$C$12),$C$24,IF(AND(Z553=$B$24,P553=$F$12),$C$42,IF(AND(Z553=$B$25,P553=$C$12),$C$25,IF(AND(Z553=$B$25,P553=$F$12),$C$43,IF(AND(Z553=$B$26,P553=$C$12),$C$26,IF(AND(Z553=$B$26,P553=$F$12),$C$44,IF(AND(Z553=$B$27,P553=$C$12),$C$27,IF(AND(Z553=$B$27,P553=$F$12),$C$45,IF(AND(Z553=$B$28,P553=$C$12),$C$28,IF(AND(Z553=$B$28,P553=$F$12),$C$46,IF(AND(Z553=$B$29,P553=$C$12),$C$29,IF(AND(Z553=$B$29,P553=$F$12),$C$47,IF(AND(Z553=$B$30,P553=$C$12),$C$30,IF(AND(Z553=$B$30,P553=$F$12),$C$48,"ERR"))))))))))))))))))))))))))))))))</f>
        <v>48-51</v>
      </c>
      <c r="AB553" t="str">
        <f t="shared" si="74"/>
        <v>48-49</v>
      </c>
      <c r="AC553" s="12" t="str">
        <f t="shared" si="75"/>
        <v>49</v>
      </c>
      <c r="AD553" t="str">
        <f t="shared" si="76"/>
        <v>4-7</v>
      </c>
      <c r="AE553" t="str">
        <f t="shared" si="77"/>
        <v>4-5</v>
      </c>
      <c r="AF553" s="12" t="str">
        <f t="shared" si="78"/>
        <v>4</v>
      </c>
      <c r="AH553">
        <f t="shared" si="79"/>
        <v>396</v>
      </c>
      <c r="AL553">
        <v>621</v>
      </c>
      <c r="AM553" t="str">
        <f t="shared" si="80"/>
        <v>NOT YOURS</v>
      </c>
    </row>
    <row r="554" spans="12:39">
      <c r="L554" s="1" t="s">
        <v>757</v>
      </c>
      <c r="M554" t="s">
        <v>756</v>
      </c>
      <c r="N554" t="s">
        <v>757</v>
      </c>
      <c r="O554" t="s">
        <v>756</v>
      </c>
      <c r="P554" t="s">
        <v>757</v>
      </c>
      <c r="Q554" t="s">
        <v>757</v>
      </c>
      <c r="R554" t="s">
        <v>756</v>
      </c>
      <c r="S554" t="s">
        <v>758</v>
      </c>
      <c r="T554" t="s">
        <v>758</v>
      </c>
      <c r="U554" t="s">
        <v>759</v>
      </c>
      <c r="W554" t="str">
        <f t="shared" si="72"/>
        <v>0-63</v>
      </c>
      <c r="X554" t="str">
        <f>IF(AND(M554=$A$2,W554=$A$7),$A$10,IF(AND(M554=$A$3,W554=$A$7),$A$11,IF(AND(M554=$A$2,W554=$A$8),$A$21,IF(AND(M554=$A$3,W554=$A$8),$A$22,"ERR"))))</f>
        <v>32-63</v>
      </c>
      <c r="Y554" t="str">
        <f>IF(AND(X554=$A$10,N554=$A$2),$A$13,IF(AND(X554=$A$10,N554=$A$3),$A$15,IF(AND(X554=$A$11,N554=$A$2),$A$17,IF(AND(X554=$A$11,N554=$A$3),$A$19,IF(AND(X554=$A$21,N554=$A$2),$A$23,IF(AND(X554=$A$21,N554=$A$3),$A$25,IF(AND(X554=$A$22,N554=$A$2),$A$27,IF(AND(X554=$A$22,N554=$A$3),$A$29,"ERR"))))))))</f>
        <v>32-47</v>
      </c>
      <c r="Z554" t="str">
        <f t="shared" si="73"/>
        <v>40-47</v>
      </c>
      <c r="AA554" t="str">
        <f>IF(AND(Z554=$B$13,P554=$C$12),$C$13,IF(AND(Z554=$B$13,P554=$F$12),$C$31,IF(AND(Z554=$B$14,P554=$C$12),$C$14,IF(AND(Z554=$B$14,P554=$F$12),$C$32,IF(AND(Z554=$B$15,P554=$C$12),$C$15,IF(AND(Z554=$B$15,P554=$F$12),$C$33,IF(AND(Z554=$B$16,P554=$C$12),$C$16,IF(AND(Z554=$B$16,P554=$F$12),$C$34,IF(AND(Z554=$B$17,P554=$C$12),$C$17,IF(AND(Z554=$B$17,P554=$F$12),$C$35,IF(AND(Z554=$B$18,P554=$C$12),$C$18,IF(AND(Z554=$B$18,P554=$F$12),$C$36,IF(AND(Z554=$B$19,P554=$C$12),$C$19,IF(AND(Z554=$B$19,P554=$F$12),$C$37,IF(AND(Z554=$B$20,P554=$C$12),$C$20,IF(AND(Z554=$B$20,P554=$F$12),$C$38,IF(AND(Z554=$B$23,P554=$C$12),$C$23,IF(AND(Z554=$B$23,P554=$F$12),$C$41,IF(AND(Z554=$B$24,P554=$C$12),$C$24,IF(AND(Z554=$B$24,P554=$F$12),$C$42,IF(AND(Z554=$B$25,P554=$C$12),$C$25,IF(AND(Z554=$B$25,P554=$F$12),$C$43,IF(AND(Z554=$B$26,P554=$C$12),$C$26,IF(AND(Z554=$B$26,P554=$F$12),$C$44,IF(AND(Z554=$B$27,P554=$C$12),$C$27,IF(AND(Z554=$B$27,P554=$F$12),$C$45,IF(AND(Z554=$B$28,P554=$C$12),$C$28,IF(AND(Z554=$B$28,P554=$F$12),$C$46,IF(AND(Z554=$B$29,P554=$C$12),$C$29,IF(AND(Z554=$B$29,P554=$F$12),$C$47,IF(AND(Z554=$B$30,P554=$C$12),$C$30,IF(AND(Z554=$B$30,P554=$F$12),$C$48,"ERR"))))))))))))))))))))))))))))))))</f>
        <v>40-43</v>
      </c>
      <c r="AB554" t="str">
        <f t="shared" si="74"/>
        <v>40-41</v>
      </c>
      <c r="AC554" s="12" t="str">
        <f t="shared" si="75"/>
        <v>41</v>
      </c>
      <c r="AD554" t="str">
        <f t="shared" si="76"/>
        <v>4-7</v>
      </c>
      <c r="AE554" t="str">
        <f t="shared" si="77"/>
        <v>6-7</v>
      </c>
      <c r="AF554" s="12" t="str">
        <f t="shared" si="78"/>
        <v>6</v>
      </c>
      <c r="AH554">
        <f t="shared" si="79"/>
        <v>334</v>
      </c>
      <c r="AL554">
        <v>622</v>
      </c>
      <c r="AM554" t="str">
        <f t="shared" si="80"/>
        <v>NOT YOURS</v>
      </c>
    </row>
    <row r="555" spans="12:39">
      <c r="L555" s="1" t="s">
        <v>756</v>
      </c>
      <c r="M555" t="s">
        <v>757</v>
      </c>
      <c r="N555" t="s">
        <v>756</v>
      </c>
      <c r="O555" t="s">
        <v>757</v>
      </c>
      <c r="P555" t="s">
        <v>756</v>
      </c>
      <c r="Q555" t="s">
        <v>756</v>
      </c>
      <c r="R555" t="s">
        <v>757</v>
      </c>
      <c r="S555" t="s">
        <v>758</v>
      </c>
      <c r="T555" t="s">
        <v>758</v>
      </c>
      <c r="U555" t="s">
        <v>758</v>
      </c>
      <c r="W555" t="str">
        <f t="shared" si="72"/>
        <v>64-127</v>
      </c>
      <c r="X555" t="str">
        <f>IF(AND(M555=$A$2,W555=$A$7),$A$10,IF(AND(M555=$A$3,W555=$A$7),$A$11,IF(AND(M555=$A$2,W555=$A$8),$A$21,IF(AND(M555=$A$3,W555=$A$8),$A$22,"ERR"))))</f>
        <v>64-95</v>
      </c>
      <c r="Y555" t="str">
        <f>IF(AND(X555=$A$10,N555=$A$2),$A$13,IF(AND(X555=$A$10,N555=$A$3),$A$15,IF(AND(X555=$A$11,N555=$A$2),$A$17,IF(AND(X555=$A$11,N555=$A$3),$A$19,IF(AND(X555=$A$21,N555=$A$2),$A$23,IF(AND(X555=$A$21,N555=$A$3),$A$25,IF(AND(X555=$A$22,N555=$A$2),$A$27,IF(AND(X555=$A$22,N555=$A$3),$A$29,"ERR"))))))))</f>
        <v>80-95</v>
      </c>
      <c r="Z555" t="str">
        <f t="shared" si="73"/>
        <v>80-87</v>
      </c>
      <c r="AA555" t="str">
        <f>IF(AND(Z555=$B$13,P555=$C$12),$C$13,IF(AND(Z555=$B$13,P555=$F$12),$C$31,IF(AND(Z555=$B$14,P555=$C$12),$C$14,IF(AND(Z555=$B$14,P555=$F$12),$C$32,IF(AND(Z555=$B$15,P555=$C$12),$C$15,IF(AND(Z555=$B$15,P555=$F$12),$C$33,IF(AND(Z555=$B$16,P555=$C$12),$C$16,IF(AND(Z555=$B$16,P555=$F$12),$C$34,IF(AND(Z555=$B$17,P555=$C$12),$C$17,IF(AND(Z555=$B$17,P555=$F$12),$C$35,IF(AND(Z555=$B$18,P555=$C$12),$C$18,IF(AND(Z555=$B$18,P555=$F$12),$C$36,IF(AND(Z555=$B$19,P555=$C$12),$C$19,IF(AND(Z555=$B$19,P555=$F$12),$C$37,IF(AND(Z555=$B$20,P555=$C$12),$C$20,IF(AND(Z555=$B$20,P555=$F$12),$C$38,IF(AND(Z555=$B$23,P555=$C$12),$C$23,IF(AND(Z555=$B$23,P555=$F$12),$C$41,IF(AND(Z555=$B$24,P555=$C$12),$C$24,IF(AND(Z555=$B$24,P555=$F$12),$C$42,IF(AND(Z555=$B$25,P555=$C$12),$C$25,IF(AND(Z555=$B$25,P555=$F$12),$C$43,IF(AND(Z555=$B$26,P555=$C$12),$C$26,IF(AND(Z555=$B$26,P555=$F$12),$C$44,IF(AND(Z555=$B$27,P555=$C$12),$C$27,IF(AND(Z555=$B$27,P555=$F$12),$C$45,IF(AND(Z555=$B$28,P555=$C$12),$C$28,IF(AND(Z555=$B$28,P555=$F$12),$C$46,IF(AND(Z555=$B$29,P555=$C$12),$C$29,IF(AND(Z555=$B$29,P555=$F$12),$C$47,IF(AND(Z555=$B$30,P555=$C$12),$C$30,IF(AND(Z555=$B$30,P555=$F$12),$C$48,"ERR"))))))))))))))))))))))))))))))))</f>
        <v>84-87</v>
      </c>
      <c r="AB555" t="str">
        <f t="shared" si="74"/>
        <v>86-87</v>
      </c>
      <c r="AC555" s="12" t="str">
        <f t="shared" si="75"/>
        <v>86</v>
      </c>
      <c r="AD555" t="str">
        <f t="shared" si="76"/>
        <v>4-7</v>
      </c>
      <c r="AE555" t="str">
        <f t="shared" si="77"/>
        <v>6-7</v>
      </c>
      <c r="AF555" s="12" t="str">
        <f t="shared" si="78"/>
        <v>7</v>
      </c>
      <c r="AH555">
        <f t="shared" si="79"/>
        <v>695</v>
      </c>
      <c r="AL555">
        <v>623</v>
      </c>
      <c r="AM555" t="str">
        <f t="shared" si="80"/>
        <v>NOT YOURS</v>
      </c>
    </row>
    <row r="556" spans="12:39">
      <c r="L556" s="1" t="s">
        <v>756</v>
      </c>
      <c r="M556" t="s">
        <v>756</v>
      </c>
      <c r="N556" t="s">
        <v>757</v>
      </c>
      <c r="O556" t="s">
        <v>757</v>
      </c>
      <c r="P556" t="s">
        <v>756</v>
      </c>
      <c r="Q556" t="s">
        <v>756</v>
      </c>
      <c r="R556" t="s">
        <v>756</v>
      </c>
      <c r="S556" t="s">
        <v>759</v>
      </c>
      <c r="T556" t="s">
        <v>759</v>
      </c>
      <c r="U556" t="s">
        <v>759</v>
      </c>
      <c r="W556" t="str">
        <f t="shared" si="72"/>
        <v>64-127</v>
      </c>
      <c r="X556" t="str">
        <f>IF(AND(M556=$A$2,W556=$A$7),$A$10,IF(AND(M556=$A$3,W556=$A$7),$A$11,IF(AND(M556=$A$2,W556=$A$8),$A$21,IF(AND(M556=$A$3,W556=$A$8),$A$22,"ERR"))))</f>
        <v>96-127</v>
      </c>
      <c r="Y556" t="str">
        <f>IF(AND(X556=$A$10,N556=$A$2),$A$13,IF(AND(X556=$A$10,N556=$A$3),$A$15,IF(AND(X556=$A$11,N556=$A$2),$A$17,IF(AND(X556=$A$11,N556=$A$3),$A$19,IF(AND(X556=$A$21,N556=$A$2),$A$23,IF(AND(X556=$A$21,N556=$A$3),$A$25,IF(AND(X556=$A$22,N556=$A$2),$A$27,IF(AND(X556=$A$22,N556=$A$3),$A$29,"ERR"))))))))</f>
        <v>96-111</v>
      </c>
      <c r="Z556" t="str">
        <f t="shared" si="73"/>
        <v>96-103</v>
      </c>
      <c r="AA556" t="str">
        <f>IF(AND(Z556=$B$13,P556=$C$12),$C$13,IF(AND(Z556=$B$13,P556=$F$12),$C$31,IF(AND(Z556=$B$14,P556=$C$12),$C$14,IF(AND(Z556=$B$14,P556=$F$12),$C$32,IF(AND(Z556=$B$15,P556=$C$12),$C$15,IF(AND(Z556=$B$15,P556=$F$12),$C$33,IF(AND(Z556=$B$16,P556=$C$12),$C$16,IF(AND(Z556=$B$16,P556=$F$12),$C$34,IF(AND(Z556=$B$17,P556=$C$12),$C$17,IF(AND(Z556=$B$17,P556=$F$12),$C$35,IF(AND(Z556=$B$18,P556=$C$12),$C$18,IF(AND(Z556=$B$18,P556=$F$12),$C$36,IF(AND(Z556=$B$19,P556=$C$12),$C$19,IF(AND(Z556=$B$19,P556=$F$12),$C$37,IF(AND(Z556=$B$20,P556=$C$12),$C$20,IF(AND(Z556=$B$20,P556=$F$12),$C$38,IF(AND(Z556=$B$23,P556=$C$12),$C$23,IF(AND(Z556=$B$23,P556=$F$12),$C$41,IF(AND(Z556=$B$24,P556=$C$12),$C$24,IF(AND(Z556=$B$24,P556=$F$12),$C$42,IF(AND(Z556=$B$25,P556=$C$12),$C$25,IF(AND(Z556=$B$25,P556=$F$12),$C$43,IF(AND(Z556=$B$26,P556=$C$12),$C$26,IF(AND(Z556=$B$26,P556=$F$12),$C$44,IF(AND(Z556=$B$27,P556=$C$12),$C$27,IF(AND(Z556=$B$27,P556=$F$12),$C$45,IF(AND(Z556=$B$28,P556=$C$12),$C$28,IF(AND(Z556=$B$28,P556=$F$12),$C$46,IF(AND(Z556=$B$29,P556=$C$12),$C$29,IF(AND(Z556=$B$29,P556=$F$12),$C$47,IF(AND(Z556=$B$30,P556=$C$12),$C$30,IF(AND(Z556=$B$30,P556=$F$12),$C$48,"ERR"))))))))))))))))))))))))))))))))</f>
        <v>100-103</v>
      </c>
      <c r="AB556" t="str">
        <f t="shared" si="74"/>
        <v>102-103</v>
      </c>
      <c r="AC556" s="12" t="str">
        <f t="shared" si="75"/>
        <v>103</v>
      </c>
      <c r="AD556" t="str">
        <f t="shared" si="76"/>
        <v>0-3</v>
      </c>
      <c r="AE556" t="str">
        <f t="shared" si="77"/>
        <v>0-1</v>
      </c>
      <c r="AF556" s="12" t="str">
        <f t="shared" si="78"/>
        <v>0</v>
      </c>
      <c r="AH556">
        <f t="shared" si="79"/>
        <v>824</v>
      </c>
      <c r="AL556">
        <v>624</v>
      </c>
      <c r="AM556" t="str">
        <f t="shared" si="80"/>
        <v>NOT YOURS</v>
      </c>
    </row>
    <row r="557" spans="12:39">
      <c r="L557" s="1" t="s">
        <v>757</v>
      </c>
      <c r="M557" t="s">
        <v>757</v>
      </c>
      <c r="N557" t="s">
        <v>756</v>
      </c>
      <c r="O557" t="s">
        <v>757</v>
      </c>
      <c r="P557" t="s">
        <v>757</v>
      </c>
      <c r="Q557" t="s">
        <v>756</v>
      </c>
      <c r="R557" t="s">
        <v>756</v>
      </c>
      <c r="S557" t="s">
        <v>759</v>
      </c>
      <c r="T557" t="s">
        <v>759</v>
      </c>
      <c r="U557" t="s">
        <v>758</v>
      </c>
      <c r="W557" t="str">
        <f t="shared" si="72"/>
        <v>0-63</v>
      </c>
      <c r="X557" t="str">
        <f>IF(AND(M557=$A$2,W557=$A$7),$A$10,IF(AND(M557=$A$3,W557=$A$7),$A$11,IF(AND(M557=$A$2,W557=$A$8),$A$21,IF(AND(M557=$A$3,W557=$A$8),$A$22,"ERR"))))</f>
        <v>0-31</v>
      </c>
      <c r="Y557" t="str">
        <f>IF(AND(X557=$A$10,N557=$A$2),$A$13,IF(AND(X557=$A$10,N557=$A$3),$A$15,IF(AND(X557=$A$11,N557=$A$2),$A$17,IF(AND(X557=$A$11,N557=$A$3),$A$19,IF(AND(X557=$A$21,N557=$A$2),$A$23,IF(AND(X557=$A$21,N557=$A$3),$A$25,IF(AND(X557=$A$22,N557=$A$2),$A$27,IF(AND(X557=$A$22,N557=$A$3),$A$29,"ERR"))))))))</f>
        <v>16-31</v>
      </c>
      <c r="Z557" t="str">
        <f t="shared" si="73"/>
        <v>16-23</v>
      </c>
      <c r="AA557" t="str">
        <f>IF(AND(Z557=$B$13,P557=$C$12),$C$13,IF(AND(Z557=$B$13,P557=$F$12),$C$31,IF(AND(Z557=$B$14,P557=$C$12),$C$14,IF(AND(Z557=$B$14,P557=$F$12),$C$32,IF(AND(Z557=$B$15,P557=$C$12),$C$15,IF(AND(Z557=$B$15,P557=$F$12),$C$33,IF(AND(Z557=$B$16,P557=$C$12),$C$16,IF(AND(Z557=$B$16,P557=$F$12),$C$34,IF(AND(Z557=$B$17,P557=$C$12),$C$17,IF(AND(Z557=$B$17,P557=$F$12),$C$35,IF(AND(Z557=$B$18,P557=$C$12),$C$18,IF(AND(Z557=$B$18,P557=$F$12),$C$36,IF(AND(Z557=$B$19,P557=$C$12),$C$19,IF(AND(Z557=$B$19,P557=$F$12),$C$37,IF(AND(Z557=$B$20,P557=$C$12),$C$20,IF(AND(Z557=$B$20,P557=$F$12),$C$38,IF(AND(Z557=$B$23,P557=$C$12),$C$23,IF(AND(Z557=$B$23,P557=$F$12),$C$41,IF(AND(Z557=$B$24,P557=$C$12),$C$24,IF(AND(Z557=$B$24,P557=$F$12),$C$42,IF(AND(Z557=$B$25,P557=$C$12),$C$25,IF(AND(Z557=$B$25,P557=$F$12),$C$43,IF(AND(Z557=$B$26,P557=$C$12),$C$26,IF(AND(Z557=$B$26,P557=$F$12),$C$44,IF(AND(Z557=$B$27,P557=$C$12),$C$27,IF(AND(Z557=$B$27,P557=$F$12),$C$45,IF(AND(Z557=$B$28,P557=$C$12),$C$28,IF(AND(Z557=$B$28,P557=$F$12),$C$46,IF(AND(Z557=$B$29,P557=$C$12),$C$29,IF(AND(Z557=$B$29,P557=$F$12),$C$47,IF(AND(Z557=$B$30,P557=$C$12),$C$30,IF(AND(Z557=$B$30,P557=$F$12),$C$48,"ERR"))))))))))))))))))))))))))))))))</f>
        <v>16-19</v>
      </c>
      <c r="AB557" t="str">
        <f t="shared" si="74"/>
        <v>18-19</v>
      </c>
      <c r="AC557" s="12" t="str">
        <f t="shared" si="75"/>
        <v>19</v>
      </c>
      <c r="AD557" t="str">
        <f t="shared" si="76"/>
        <v>0-3</v>
      </c>
      <c r="AE557" t="str">
        <f t="shared" si="77"/>
        <v>0-1</v>
      </c>
      <c r="AF557" s="12" t="str">
        <f t="shared" si="78"/>
        <v>1</v>
      </c>
      <c r="AH557">
        <f t="shared" si="79"/>
        <v>153</v>
      </c>
      <c r="AL557">
        <v>625</v>
      </c>
      <c r="AM557" t="str">
        <f t="shared" si="80"/>
        <v>NOT YOURS</v>
      </c>
    </row>
    <row r="558" spans="12:39">
      <c r="L558" s="1" t="s">
        <v>756</v>
      </c>
      <c r="M558" t="s">
        <v>757</v>
      </c>
      <c r="N558" t="s">
        <v>756</v>
      </c>
      <c r="O558" t="s">
        <v>757</v>
      </c>
      <c r="P558" t="s">
        <v>756</v>
      </c>
      <c r="Q558" t="s">
        <v>757</v>
      </c>
      <c r="R558" t="s">
        <v>756</v>
      </c>
      <c r="S558" t="s">
        <v>759</v>
      </c>
      <c r="T558" t="s">
        <v>759</v>
      </c>
      <c r="U558" t="s">
        <v>758</v>
      </c>
      <c r="W558" t="str">
        <f t="shared" si="72"/>
        <v>64-127</v>
      </c>
      <c r="X558" t="str">
        <f>IF(AND(M558=$A$2,W558=$A$7),$A$10,IF(AND(M558=$A$3,W558=$A$7),$A$11,IF(AND(M558=$A$2,W558=$A$8),$A$21,IF(AND(M558=$A$3,W558=$A$8),$A$22,"ERR"))))</f>
        <v>64-95</v>
      </c>
      <c r="Y558" t="str">
        <f>IF(AND(X558=$A$10,N558=$A$2),$A$13,IF(AND(X558=$A$10,N558=$A$3),$A$15,IF(AND(X558=$A$11,N558=$A$2),$A$17,IF(AND(X558=$A$11,N558=$A$3),$A$19,IF(AND(X558=$A$21,N558=$A$2),$A$23,IF(AND(X558=$A$21,N558=$A$3),$A$25,IF(AND(X558=$A$22,N558=$A$2),$A$27,IF(AND(X558=$A$22,N558=$A$3),$A$29,"ERR"))))))))</f>
        <v>80-95</v>
      </c>
      <c r="Z558" t="str">
        <f t="shared" si="73"/>
        <v>80-87</v>
      </c>
      <c r="AA558" t="str">
        <f>IF(AND(Z558=$B$13,P558=$C$12),$C$13,IF(AND(Z558=$B$13,P558=$F$12),$C$31,IF(AND(Z558=$B$14,P558=$C$12),$C$14,IF(AND(Z558=$B$14,P558=$F$12),$C$32,IF(AND(Z558=$B$15,P558=$C$12),$C$15,IF(AND(Z558=$B$15,P558=$F$12),$C$33,IF(AND(Z558=$B$16,P558=$C$12),$C$16,IF(AND(Z558=$B$16,P558=$F$12),$C$34,IF(AND(Z558=$B$17,P558=$C$12),$C$17,IF(AND(Z558=$B$17,P558=$F$12),$C$35,IF(AND(Z558=$B$18,P558=$C$12),$C$18,IF(AND(Z558=$B$18,P558=$F$12),$C$36,IF(AND(Z558=$B$19,P558=$C$12),$C$19,IF(AND(Z558=$B$19,P558=$F$12),$C$37,IF(AND(Z558=$B$20,P558=$C$12),$C$20,IF(AND(Z558=$B$20,P558=$F$12),$C$38,IF(AND(Z558=$B$23,P558=$C$12),$C$23,IF(AND(Z558=$B$23,P558=$F$12),$C$41,IF(AND(Z558=$B$24,P558=$C$12),$C$24,IF(AND(Z558=$B$24,P558=$F$12),$C$42,IF(AND(Z558=$B$25,P558=$C$12),$C$25,IF(AND(Z558=$B$25,P558=$F$12),$C$43,IF(AND(Z558=$B$26,P558=$C$12),$C$26,IF(AND(Z558=$B$26,P558=$F$12),$C$44,IF(AND(Z558=$B$27,P558=$C$12),$C$27,IF(AND(Z558=$B$27,P558=$F$12),$C$45,IF(AND(Z558=$B$28,P558=$C$12),$C$28,IF(AND(Z558=$B$28,P558=$F$12),$C$46,IF(AND(Z558=$B$29,P558=$C$12),$C$29,IF(AND(Z558=$B$29,P558=$F$12),$C$47,IF(AND(Z558=$B$30,P558=$C$12),$C$30,IF(AND(Z558=$B$30,P558=$F$12),$C$48,"ERR"))))))))))))))))))))))))))))))))</f>
        <v>84-87</v>
      </c>
      <c r="AB558" t="str">
        <f t="shared" si="74"/>
        <v>84-85</v>
      </c>
      <c r="AC558" s="12" t="str">
        <f t="shared" si="75"/>
        <v>85</v>
      </c>
      <c r="AD558" t="str">
        <f t="shared" si="76"/>
        <v>0-3</v>
      </c>
      <c r="AE558" t="str">
        <f t="shared" si="77"/>
        <v>0-1</v>
      </c>
      <c r="AF558" s="12" t="str">
        <f t="shared" si="78"/>
        <v>1</v>
      </c>
      <c r="AH558">
        <f t="shared" si="79"/>
        <v>681</v>
      </c>
      <c r="AL558">
        <v>626</v>
      </c>
      <c r="AM558" t="str">
        <f t="shared" si="80"/>
        <v>NOT YOURS</v>
      </c>
    </row>
    <row r="559" spans="12:39">
      <c r="L559" s="1" t="s">
        <v>757</v>
      </c>
      <c r="M559" t="s">
        <v>757</v>
      </c>
      <c r="N559" t="s">
        <v>756</v>
      </c>
      <c r="O559" t="s">
        <v>756</v>
      </c>
      <c r="P559" t="s">
        <v>757</v>
      </c>
      <c r="Q559" t="s">
        <v>757</v>
      </c>
      <c r="R559" t="s">
        <v>757</v>
      </c>
      <c r="S559" t="s">
        <v>758</v>
      </c>
      <c r="T559" t="s">
        <v>759</v>
      </c>
      <c r="U559" t="s">
        <v>759</v>
      </c>
      <c r="W559" t="str">
        <f t="shared" si="72"/>
        <v>0-63</v>
      </c>
      <c r="X559" t="str">
        <f>IF(AND(M559=$A$2,W559=$A$7),$A$10,IF(AND(M559=$A$3,W559=$A$7),$A$11,IF(AND(M559=$A$2,W559=$A$8),$A$21,IF(AND(M559=$A$3,W559=$A$8),$A$22,"ERR"))))</f>
        <v>0-31</v>
      </c>
      <c r="Y559" t="str">
        <f>IF(AND(X559=$A$10,N559=$A$2),$A$13,IF(AND(X559=$A$10,N559=$A$3),$A$15,IF(AND(X559=$A$11,N559=$A$2),$A$17,IF(AND(X559=$A$11,N559=$A$3),$A$19,IF(AND(X559=$A$21,N559=$A$2),$A$23,IF(AND(X559=$A$21,N559=$A$3),$A$25,IF(AND(X559=$A$22,N559=$A$2),$A$27,IF(AND(X559=$A$22,N559=$A$3),$A$29,"ERR"))))))))</f>
        <v>16-31</v>
      </c>
      <c r="Z559" t="str">
        <f t="shared" si="73"/>
        <v>24-31</v>
      </c>
      <c r="AA559" t="str">
        <f>IF(AND(Z559=$B$13,P559=$C$12),$C$13,IF(AND(Z559=$B$13,P559=$F$12),$C$31,IF(AND(Z559=$B$14,P559=$C$12),$C$14,IF(AND(Z559=$B$14,P559=$F$12),$C$32,IF(AND(Z559=$B$15,P559=$C$12),$C$15,IF(AND(Z559=$B$15,P559=$F$12),$C$33,IF(AND(Z559=$B$16,P559=$C$12),$C$16,IF(AND(Z559=$B$16,P559=$F$12),$C$34,IF(AND(Z559=$B$17,P559=$C$12),$C$17,IF(AND(Z559=$B$17,P559=$F$12),$C$35,IF(AND(Z559=$B$18,P559=$C$12),$C$18,IF(AND(Z559=$B$18,P559=$F$12),$C$36,IF(AND(Z559=$B$19,P559=$C$12),$C$19,IF(AND(Z559=$B$19,P559=$F$12),$C$37,IF(AND(Z559=$B$20,P559=$C$12),$C$20,IF(AND(Z559=$B$20,P559=$F$12),$C$38,IF(AND(Z559=$B$23,P559=$C$12),$C$23,IF(AND(Z559=$B$23,P559=$F$12),$C$41,IF(AND(Z559=$B$24,P559=$C$12),$C$24,IF(AND(Z559=$B$24,P559=$F$12),$C$42,IF(AND(Z559=$B$25,P559=$C$12),$C$25,IF(AND(Z559=$B$25,P559=$F$12),$C$43,IF(AND(Z559=$B$26,P559=$C$12),$C$26,IF(AND(Z559=$B$26,P559=$F$12),$C$44,IF(AND(Z559=$B$27,P559=$C$12),$C$27,IF(AND(Z559=$B$27,P559=$F$12),$C$45,IF(AND(Z559=$B$28,P559=$C$12),$C$28,IF(AND(Z559=$B$28,P559=$F$12),$C$46,IF(AND(Z559=$B$29,P559=$C$12),$C$29,IF(AND(Z559=$B$29,P559=$F$12),$C$47,IF(AND(Z559=$B$30,P559=$C$12),$C$30,IF(AND(Z559=$B$30,P559=$F$12),$C$48,"ERR"))))))))))))))))))))))))))))))))</f>
        <v>24-27</v>
      </c>
      <c r="AB559" t="str">
        <f t="shared" si="74"/>
        <v>24-25</v>
      </c>
      <c r="AC559" s="12" t="str">
        <f t="shared" si="75"/>
        <v>24</v>
      </c>
      <c r="AD559" t="str">
        <f t="shared" si="76"/>
        <v>4-7</v>
      </c>
      <c r="AE559" t="str">
        <f t="shared" si="77"/>
        <v>4-5</v>
      </c>
      <c r="AF559" s="12" t="str">
        <f t="shared" si="78"/>
        <v>4</v>
      </c>
      <c r="AH559">
        <f t="shared" si="79"/>
        <v>196</v>
      </c>
      <c r="AL559">
        <v>627</v>
      </c>
      <c r="AM559" t="str">
        <f t="shared" si="80"/>
        <v>NOT YOURS</v>
      </c>
    </row>
    <row r="560" spans="12:39">
      <c r="L560" s="1" t="s">
        <v>757</v>
      </c>
      <c r="M560" t="s">
        <v>756</v>
      </c>
      <c r="N560" t="s">
        <v>756</v>
      </c>
      <c r="O560" t="s">
        <v>756</v>
      </c>
      <c r="P560" t="s">
        <v>757</v>
      </c>
      <c r="Q560" t="s">
        <v>756</v>
      </c>
      <c r="R560" t="s">
        <v>757</v>
      </c>
      <c r="S560" t="s">
        <v>758</v>
      </c>
      <c r="T560" t="s">
        <v>758</v>
      </c>
      <c r="U560" t="s">
        <v>759</v>
      </c>
      <c r="W560" t="str">
        <f t="shared" si="72"/>
        <v>0-63</v>
      </c>
      <c r="X560" t="str">
        <f>IF(AND(M560=$A$2,W560=$A$7),$A$10,IF(AND(M560=$A$3,W560=$A$7),$A$11,IF(AND(M560=$A$2,W560=$A$8),$A$21,IF(AND(M560=$A$3,W560=$A$8),$A$22,"ERR"))))</f>
        <v>32-63</v>
      </c>
      <c r="Y560" t="str">
        <f>IF(AND(X560=$A$10,N560=$A$2),$A$13,IF(AND(X560=$A$10,N560=$A$3),$A$15,IF(AND(X560=$A$11,N560=$A$2),$A$17,IF(AND(X560=$A$11,N560=$A$3),$A$19,IF(AND(X560=$A$21,N560=$A$2),$A$23,IF(AND(X560=$A$21,N560=$A$3),$A$25,IF(AND(X560=$A$22,N560=$A$2),$A$27,IF(AND(X560=$A$22,N560=$A$3),$A$29,"ERR"))))))))</f>
        <v>48-63</v>
      </c>
      <c r="Z560" t="str">
        <f t="shared" si="73"/>
        <v>56-63</v>
      </c>
      <c r="AA560" t="str">
        <f>IF(AND(Z560=$B$13,P560=$C$12),$C$13,IF(AND(Z560=$B$13,P560=$F$12),$C$31,IF(AND(Z560=$B$14,P560=$C$12),$C$14,IF(AND(Z560=$B$14,P560=$F$12),$C$32,IF(AND(Z560=$B$15,P560=$C$12),$C$15,IF(AND(Z560=$B$15,P560=$F$12),$C$33,IF(AND(Z560=$B$16,P560=$C$12),$C$16,IF(AND(Z560=$B$16,P560=$F$12),$C$34,IF(AND(Z560=$B$17,P560=$C$12),$C$17,IF(AND(Z560=$B$17,P560=$F$12),$C$35,IF(AND(Z560=$B$18,P560=$C$12),$C$18,IF(AND(Z560=$B$18,P560=$F$12),$C$36,IF(AND(Z560=$B$19,P560=$C$12),$C$19,IF(AND(Z560=$B$19,P560=$F$12),$C$37,IF(AND(Z560=$B$20,P560=$C$12),$C$20,IF(AND(Z560=$B$20,P560=$F$12),$C$38,IF(AND(Z560=$B$23,P560=$C$12),$C$23,IF(AND(Z560=$B$23,P560=$F$12),$C$41,IF(AND(Z560=$B$24,P560=$C$12),$C$24,IF(AND(Z560=$B$24,P560=$F$12),$C$42,IF(AND(Z560=$B$25,P560=$C$12),$C$25,IF(AND(Z560=$B$25,P560=$F$12),$C$43,IF(AND(Z560=$B$26,P560=$C$12),$C$26,IF(AND(Z560=$B$26,P560=$F$12),$C$44,IF(AND(Z560=$B$27,P560=$C$12),$C$27,IF(AND(Z560=$B$27,P560=$F$12),$C$45,IF(AND(Z560=$B$28,P560=$C$12),$C$28,IF(AND(Z560=$B$28,P560=$F$12),$C$46,IF(AND(Z560=$B$29,P560=$C$12),$C$29,IF(AND(Z560=$B$29,P560=$F$12),$C$47,IF(AND(Z560=$B$30,P560=$C$12),$C$30,IF(AND(Z560=$B$30,P560=$F$12),$C$48,"ERR"))))))))))))))))))))))))))))))))</f>
        <v>56-59</v>
      </c>
      <c r="AB560" t="str">
        <f t="shared" si="74"/>
        <v>58-59</v>
      </c>
      <c r="AC560" s="12" t="str">
        <f t="shared" si="75"/>
        <v>58</v>
      </c>
      <c r="AD560" t="str">
        <f t="shared" si="76"/>
        <v>4-7</v>
      </c>
      <c r="AE560" t="str">
        <f t="shared" si="77"/>
        <v>6-7</v>
      </c>
      <c r="AF560" s="12" t="str">
        <f t="shared" si="78"/>
        <v>6</v>
      </c>
      <c r="AH560">
        <f t="shared" si="79"/>
        <v>470</v>
      </c>
      <c r="AL560">
        <v>628</v>
      </c>
      <c r="AM560" t="str">
        <f t="shared" si="80"/>
        <v>NOT YOURS</v>
      </c>
    </row>
    <row r="561" spans="12:39">
      <c r="L561" s="1" t="s">
        <v>757</v>
      </c>
      <c r="M561" t="s">
        <v>757</v>
      </c>
      <c r="N561" t="s">
        <v>756</v>
      </c>
      <c r="O561" t="s">
        <v>756</v>
      </c>
      <c r="P561" t="s">
        <v>756</v>
      </c>
      <c r="Q561" t="s">
        <v>757</v>
      </c>
      <c r="R561" t="s">
        <v>757</v>
      </c>
      <c r="S561" t="s">
        <v>759</v>
      </c>
      <c r="T561" t="s">
        <v>759</v>
      </c>
      <c r="U561" t="s">
        <v>758</v>
      </c>
      <c r="W561" t="str">
        <f t="shared" si="72"/>
        <v>0-63</v>
      </c>
      <c r="X561" t="str">
        <f>IF(AND(M561=$A$2,W561=$A$7),$A$10,IF(AND(M561=$A$3,W561=$A$7),$A$11,IF(AND(M561=$A$2,W561=$A$8),$A$21,IF(AND(M561=$A$3,W561=$A$8),$A$22,"ERR"))))</f>
        <v>0-31</v>
      </c>
      <c r="Y561" t="str">
        <f>IF(AND(X561=$A$10,N561=$A$2),$A$13,IF(AND(X561=$A$10,N561=$A$3),$A$15,IF(AND(X561=$A$11,N561=$A$2),$A$17,IF(AND(X561=$A$11,N561=$A$3),$A$19,IF(AND(X561=$A$21,N561=$A$2),$A$23,IF(AND(X561=$A$21,N561=$A$3),$A$25,IF(AND(X561=$A$22,N561=$A$2),$A$27,IF(AND(X561=$A$22,N561=$A$3),$A$29,"ERR"))))))))</f>
        <v>16-31</v>
      </c>
      <c r="Z561" t="str">
        <f t="shared" si="73"/>
        <v>24-31</v>
      </c>
      <c r="AA561" t="str">
        <f>IF(AND(Z561=$B$13,P561=$C$12),$C$13,IF(AND(Z561=$B$13,P561=$F$12),$C$31,IF(AND(Z561=$B$14,P561=$C$12),$C$14,IF(AND(Z561=$B$14,P561=$F$12),$C$32,IF(AND(Z561=$B$15,P561=$C$12),$C$15,IF(AND(Z561=$B$15,P561=$F$12),$C$33,IF(AND(Z561=$B$16,P561=$C$12),$C$16,IF(AND(Z561=$B$16,P561=$F$12),$C$34,IF(AND(Z561=$B$17,P561=$C$12),$C$17,IF(AND(Z561=$B$17,P561=$F$12),$C$35,IF(AND(Z561=$B$18,P561=$C$12),$C$18,IF(AND(Z561=$B$18,P561=$F$12),$C$36,IF(AND(Z561=$B$19,P561=$C$12),$C$19,IF(AND(Z561=$B$19,P561=$F$12),$C$37,IF(AND(Z561=$B$20,P561=$C$12),$C$20,IF(AND(Z561=$B$20,P561=$F$12),$C$38,IF(AND(Z561=$B$23,P561=$C$12),$C$23,IF(AND(Z561=$B$23,P561=$F$12),$C$41,IF(AND(Z561=$B$24,P561=$C$12),$C$24,IF(AND(Z561=$B$24,P561=$F$12),$C$42,IF(AND(Z561=$B$25,P561=$C$12),$C$25,IF(AND(Z561=$B$25,P561=$F$12),$C$43,IF(AND(Z561=$B$26,P561=$C$12),$C$26,IF(AND(Z561=$B$26,P561=$F$12),$C$44,IF(AND(Z561=$B$27,P561=$C$12),$C$27,IF(AND(Z561=$B$27,P561=$F$12),$C$45,IF(AND(Z561=$B$28,P561=$C$12),$C$28,IF(AND(Z561=$B$28,P561=$F$12),$C$46,IF(AND(Z561=$B$29,P561=$C$12),$C$29,IF(AND(Z561=$B$29,P561=$F$12),$C$47,IF(AND(Z561=$B$30,P561=$C$12),$C$30,IF(AND(Z561=$B$30,P561=$F$12),$C$48,"ERR"))))))))))))))))))))))))))))))))</f>
        <v>28-31</v>
      </c>
      <c r="AB561" t="str">
        <f t="shared" si="74"/>
        <v>28-29</v>
      </c>
      <c r="AC561" s="12" t="str">
        <f t="shared" si="75"/>
        <v>28</v>
      </c>
      <c r="AD561" t="str">
        <f t="shared" si="76"/>
        <v>0-3</v>
      </c>
      <c r="AE561" t="str">
        <f t="shared" si="77"/>
        <v>0-1</v>
      </c>
      <c r="AF561" s="12" t="str">
        <f t="shared" si="78"/>
        <v>1</v>
      </c>
      <c r="AH561">
        <f t="shared" si="79"/>
        <v>225</v>
      </c>
      <c r="AL561">
        <v>629</v>
      </c>
      <c r="AM561" t="str">
        <f t="shared" si="80"/>
        <v>NOT YOURS</v>
      </c>
    </row>
    <row r="562" spans="12:39">
      <c r="L562" s="1" t="s">
        <v>757</v>
      </c>
      <c r="M562" t="s">
        <v>757</v>
      </c>
      <c r="N562" t="s">
        <v>757</v>
      </c>
      <c r="O562" t="s">
        <v>756</v>
      </c>
      <c r="P562" t="s">
        <v>757</v>
      </c>
      <c r="Q562" t="s">
        <v>757</v>
      </c>
      <c r="R562" t="s">
        <v>756</v>
      </c>
      <c r="S562" t="s">
        <v>759</v>
      </c>
      <c r="T562" t="s">
        <v>758</v>
      </c>
      <c r="U562" t="s">
        <v>758</v>
      </c>
      <c r="W562" t="str">
        <f t="shared" si="72"/>
        <v>0-63</v>
      </c>
      <c r="X562" t="str">
        <f>IF(AND(M562=$A$2,W562=$A$7),$A$10,IF(AND(M562=$A$3,W562=$A$7),$A$11,IF(AND(M562=$A$2,W562=$A$8),$A$21,IF(AND(M562=$A$3,W562=$A$8),$A$22,"ERR"))))</f>
        <v>0-31</v>
      </c>
      <c r="Y562" t="str">
        <f>IF(AND(X562=$A$10,N562=$A$2),$A$13,IF(AND(X562=$A$10,N562=$A$3),$A$15,IF(AND(X562=$A$11,N562=$A$2),$A$17,IF(AND(X562=$A$11,N562=$A$3),$A$19,IF(AND(X562=$A$21,N562=$A$2),$A$23,IF(AND(X562=$A$21,N562=$A$3),$A$25,IF(AND(X562=$A$22,N562=$A$2),$A$27,IF(AND(X562=$A$22,N562=$A$3),$A$29,"ERR"))))))))</f>
        <v>0-15</v>
      </c>
      <c r="Z562" t="str">
        <f t="shared" si="73"/>
        <v>8-15</v>
      </c>
      <c r="AA562" t="str">
        <f>IF(AND(Z562=$B$13,P562=$C$12),$C$13,IF(AND(Z562=$B$13,P562=$F$12),$C$31,IF(AND(Z562=$B$14,P562=$C$12),$C$14,IF(AND(Z562=$B$14,P562=$F$12),$C$32,IF(AND(Z562=$B$15,P562=$C$12),$C$15,IF(AND(Z562=$B$15,P562=$F$12),$C$33,IF(AND(Z562=$B$16,P562=$C$12),$C$16,IF(AND(Z562=$B$16,P562=$F$12),$C$34,IF(AND(Z562=$B$17,P562=$C$12),$C$17,IF(AND(Z562=$B$17,P562=$F$12),$C$35,IF(AND(Z562=$B$18,P562=$C$12),$C$18,IF(AND(Z562=$B$18,P562=$F$12),$C$36,IF(AND(Z562=$B$19,P562=$C$12),$C$19,IF(AND(Z562=$B$19,P562=$F$12),$C$37,IF(AND(Z562=$B$20,P562=$C$12),$C$20,IF(AND(Z562=$B$20,P562=$F$12),$C$38,IF(AND(Z562=$B$23,P562=$C$12),$C$23,IF(AND(Z562=$B$23,P562=$F$12),$C$41,IF(AND(Z562=$B$24,P562=$C$12),$C$24,IF(AND(Z562=$B$24,P562=$F$12),$C$42,IF(AND(Z562=$B$25,P562=$C$12),$C$25,IF(AND(Z562=$B$25,P562=$F$12),$C$43,IF(AND(Z562=$B$26,P562=$C$12),$C$26,IF(AND(Z562=$B$26,P562=$F$12),$C$44,IF(AND(Z562=$B$27,P562=$C$12),$C$27,IF(AND(Z562=$B$27,P562=$F$12),$C$45,IF(AND(Z562=$B$28,P562=$C$12),$C$28,IF(AND(Z562=$B$28,P562=$F$12),$C$46,IF(AND(Z562=$B$29,P562=$C$12),$C$29,IF(AND(Z562=$B$29,P562=$F$12),$C$47,IF(AND(Z562=$B$30,P562=$C$12),$C$30,IF(AND(Z562=$B$30,P562=$F$12),$C$48,"ERR"))))))))))))))))))))))))))))))))</f>
        <v>8-11</v>
      </c>
      <c r="AB562" t="str">
        <f t="shared" si="74"/>
        <v>8-9</v>
      </c>
      <c r="AC562" s="12" t="str">
        <f t="shared" si="75"/>
        <v>9</v>
      </c>
      <c r="AD562" t="str">
        <f t="shared" si="76"/>
        <v>0-3</v>
      </c>
      <c r="AE562" t="str">
        <f t="shared" si="77"/>
        <v>2-3</v>
      </c>
      <c r="AF562" s="12" t="str">
        <f t="shared" si="78"/>
        <v>3</v>
      </c>
      <c r="AH562">
        <f t="shared" si="79"/>
        <v>75</v>
      </c>
      <c r="AL562">
        <v>630</v>
      </c>
      <c r="AM562" t="str">
        <f t="shared" si="80"/>
        <v>NOT YOURS</v>
      </c>
    </row>
    <row r="563" spans="12:39">
      <c r="L563" s="1" t="s">
        <v>757</v>
      </c>
      <c r="M563" t="s">
        <v>756</v>
      </c>
      <c r="N563" t="s">
        <v>756</v>
      </c>
      <c r="O563" t="s">
        <v>757</v>
      </c>
      <c r="P563" t="s">
        <v>757</v>
      </c>
      <c r="Q563" t="s">
        <v>757</v>
      </c>
      <c r="R563" t="s">
        <v>756</v>
      </c>
      <c r="S563" t="s">
        <v>759</v>
      </c>
      <c r="T563" t="s">
        <v>759</v>
      </c>
      <c r="U563" t="s">
        <v>759</v>
      </c>
      <c r="W563" t="str">
        <f t="shared" si="72"/>
        <v>0-63</v>
      </c>
      <c r="X563" t="str">
        <f>IF(AND(M563=$A$2,W563=$A$7),$A$10,IF(AND(M563=$A$3,W563=$A$7),$A$11,IF(AND(M563=$A$2,W563=$A$8),$A$21,IF(AND(M563=$A$3,W563=$A$8),$A$22,"ERR"))))</f>
        <v>32-63</v>
      </c>
      <c r="Y563" t="str">
        <f>IF(AND(X563=$A$10,N563=$A$2),$A$13,IF(AND(X563=$A$10,N563=$A$3),$A$15,IF(AND(X563=$A$11,N563=$A$2),$A$17,IF(AND(X563=$A$11,N563=$A$3),$A$19,IF(AND(X563=$A$21,N563=$A$2),$A$23,IF(AND(X563=$A$21,N563=$A$3),$A$25,IF(AND(X563=$A$22,N563=$A$2),$A$27,IF(AND(X563=$A$22,N563=$A$3),$A$29,"ERR"))))))))</f>
        <v>48-63</v>
      </c>
      <c r="Z563" t="str">
        <f t="shared" si="73"/>
        <v>48-55</v>
      </c>
      <c r="AA563" t="str">
        <f>IF(AND(Z563=$B$13,P563=$C$12),$C$13,IF(AND(Z563=$B$13,P563=$F$12),$C$31,IF(AND(Z563=$B$14,P563=$C$12),$C$14,IF(AND(Z563=$B$14,P563=$F$12),$C$32,IF(AND(Z563=$B$15,P563=$C$12),$C$15,IF(AND(Z563=$B$15,P563=$F$12),$C$33,IF(AND(Z563=$B$16,P563=$C$12),$C$16,IF(AND(Z563=$B$16,P563=$F$12),$C$34,IF(AND(Z563=$B$17,P563=$C$12),$C$17,IF(AND(Z563=$B$17,P563=$F$12),$C$35,IF(AND(Z563=$B$18,P563=$C$12),$C$18,IF(AND(Z563=$B$18,P563=$F$12),$C$36,IF(AND(Z563=$B$19,P563=$C$12),$C$19,IF(AND(Z563=$B$19,P563=$F$12),$C$37,IF(AND(Z563=$B$20,P563=$C$12),$C$20,IF(AND(Z563=$B$20,P563=$F$12),$C$38,IF(AND(Z563=$B$23,P563=$C$12),$C$23,IF(AND(Z563=$B$23,P563=$F$12),$C$41,IF(AND(Z563=$B$24,P563=$C$12),$C$24,IF(AND(Z563=$B$24,P563=$F$12),$C$42,IF(AND(Z563=$B$25,P563=$C$12),$C$25,IF(AND(Z563=$B$25,P563=$F$12),$C$43,IF(AND(Z563=$B$26,P563=$C$12),$C$26,IF(AND(Z563=$B$26,P563=$F$12),$C$44,IF(AND(Z563=$B$27,P563=$C$12),$C$27,IF(AND(Z563=$B$27,P563=$F$12),$C$45,IF(AND(Z563=$B$28,P563=$C$12),$C$28,IF(AND(Z563=$B$28,P563=$F$12),$C$46,IF(AND(Z563=$B$29,P563=$C$12),$C$29,IF(AND(Z563=$B$29,P563=$F$12),$C$47,IF(AND(Z563=$B$30,P563=$C$12),$C$30,IF(AND(Z563=$B$30,P563=$F$12),$C$48,"ERR"))))))))))))))))))))))))))))))))</f>
        <v>48-51</v>
      </c>
      <c r="AB563" t="str">
        <f t="shared" si="74"/>
        <v>48-49</v>
      </c>
      <c r="AC563" s="12" t="str">
        <f t="shared" si="75"/>
        <v>49</v>
      </c>
      <c r="AD563" t="str">
        <f t="shared" si="76"/>
        <v>0-3</v>
      </c>
      <c r="AE563" t="str">
        <f t="shared" si="77"/>
        <v>0-1</v>
      </c>
      <c r="AF563" s="12" t="str">
        <f t="shared" si="78"/>
        <v>0</v>
      </c>
      <c r="AH563">
        <f t="shared" si="79"/>
        <v>392</v>
      </c>
      <c r="AL563">
        <v>631</v>
      </c>
      <c r="AM563" t="str">
        <f t="shared" si="80"/>
        <v>NOT YOURS</v>
      </c>
    </row>
    <row r="564" spans="12:39">
      <c r="L564" s="1" t="s">
        <v>756</v>
      </c>
      <c r="M564" t="s">
        <v>756</v>
      </c>
      <c r="N564" t="s">
        <v>757</v>
      </c>
      <c r="O564" t="s">
        <v>757</v>
      </c>
      <c r="P564" t="s">
        <v>757</v>
      </c>
      <c r="Q564" t="s">
        <v>757</v>
      </c>
      <c r="R564" t="s">
        <v>757</v>
      </c>
      <c r="S564" t="s">
        <v>758</v>
      </c>
      <c r="T564" t="s">
        <v>759</v>
      </c>
      <c r="U564" t="s">
        <v>759</v>
      </c>
      <c r="W564" t="str">
        <f t="shared" si="72"/>
        <v>64-127</v>
      </c>
      <c r="X564" t="str">
        <f>IF(AND(M564=$A$2,W564=$A$7),$A$10,IF(AND(M564=$A$3,W564=$A$7),$A$11,IF(AND(M564=$A$2,W564=$A$8),$A$21,IF(AND(M564=$A$3,W564=$A$8),$A$22,"ERR"))))</f>
        <v>96-127</v>
      </c>
      <c r="Y564" t="str">
        <f>IF(AND(X564=$A$10,N564=$A$2),$A$13,IF(AND(X564=$A$10,N564=$A$3),$A$15,IF(AND(X564=$A$11,N564=$A$2),$A$17,IF(AND(X564=$A$11,N564=$A$3),$A$19,IF(AND(X564=$A$21,N564=$A$2),$A$23,IF(AND(X564=$A$21,N564=$A$3),$A$25,IF(AND(X564=$A$22,N564=$A$2),$A$27,IF(AND(X564=$A$22,N564=$A$3),$A$29,"ERR"))))))))</f>
        <v>96-111</v>
      </c>
      <c r="Z564" t="str">
        <f t="shared" si="73"/>
        <v>96-103</v>
      </c>
      <c r="AA564" t="str">
        <f>IF(AND(Z564=$B$13,P564=$C$12),$C$13,IF(AND(Z564=$B$13,P564=$F$12),$C$31,IF(AND(Z564=$B$14,P564=$C$12),$C$14,IF(AND(Z564=$B$14,P564=$F$12),$C$32,IF(AND(Z564=$B$15,P564=$C$12),$C$15,IF(AND(Z564=$B$15,P564=$F$12),$C$33,IF(AND(Z564=$B$16,P564=$C$12),$C$16,IF(AND(Z564=$B$16,P564=$F$12),$C$34,IF(AND(Z564=$B$17,P564=$C$12),$C$17,IF(AND(Z564=$B$17,P564=$F$12),$C$35,IF(AND(Z564=$B$18,P564=$C$12),$C$18,IF(AND(Z564=$B$18,P564=$F$12),$C$36,IF(AND(Z564=$B$19,P564=$C$12),$C$19,IF(AND(Z564=$B$19,P564=$F$12),$C$37,IF(AND(Z564=$B$20,P564=$C$12),$C$20,IF(AND(Z564=$B$20,P564=$F$12),$C$38,IF(AND(Z564=$B$23,P564=$C$12),$C$23,IF(AND(Z564=$B$23,P564=$F$12),$C$41,IF(AND(Z564=$B$24,P564=$C$12),$C$24,IF(AND(Z564=$B$24,P564=$F$12),$C$42,IF(AND(Z564=$B$25,P564=$C$12),$C$25,IF(AND(Z564=$B$25,P564=$F$12),$C$43,IF(AND(Z564=$B$26,P564=$C$12),$C$26,IF(AND(Z564=$B$26,P564=$F$12),$C$44,IF(AND(Z564=$B$27,P564=$C$12),$C$27,IF(AND(Z564=$B$27,P564=$F$12),$C$45,IF(AND(Z564=$B$28,P564=$C$12),$C$28,IF(AND(Z564=$B$28,P564=$F$12),$C$46,IF(AND(Z564=$B$29,P564=$C$12),$C$29,IF(AND(Z564=$B$29,P564=$F$12),$C$47,IF(AND(Z564=$B$30,P564=$C$12),$C$30,IF(AND(Z564=$B$30,P564=$F$12),$C$48,"ERR"))))))))))))))))))))))))))))))))</f>
        <v>96-99</v>
      </c>
      <c r="AB564" t="str">
        <f t="shared" si="74"/>
        <v>96-97</v>
      </c>
      <c r="AC564" s="12" t="str">
        <f t="shared" si="75"/>
        <v>96</v>
      </c>
      <c r="AD564" t="str">
        <f t="shared" si="76"/>
        <v>4-7</v>
      </c>
      <c r="AE564" t="str">
        <f t="shared" si="77"/>
        <v>4-5</v>
      </c>
      <c r="AF564" s="12" t="str">
        <f t="shared" si="78"/>
        <v>4</v>
      </c>
      <c r="AH564">
        <f t="shared" si="79"/>
        <v>772</v>
      </c>
      <c r="AL564">
        <v>632</v>
      </c>
      <c r="AM564" t="str">
        <f t="shared" si="80"/>
        <v>NOT YOURS</v>
      </c>
    </row>
    <row r="565" spans="12:39">
      <c r="L565" s="1" t="s">
        <v>756</v>
      </c>
      <c r="M565" t="s">
        <v>757</v>
      </c>
      <c r="N565" t="s">
        <v>757</v>
      </c>
      <c r="O565" t="s">
        <v>757</v>
      </c>
      <c r="P565" t="s">
        <v>756</v>
      </c>
      <c r="Q565" t="s">
        <v>757</v>
      </c>
      <c r="R565" t="s">
        <v>757</v>
      </c>
      <c r="S565" t="s">
        <v>759</v>
      </c>
      <c r="T565" t="s">
        <v>758</v>
      </c>
      <c r="U565" t="s">
        <v>759</v>
      </c>
      <c r="W565" t="str">
        <f t="shared" si="72"/>
        <v>64-127</v>
      </c>
      <c r="X565" t="str">
        <f>IF(AND(M565=$A$2,W565=$A$7),$A$10,IF(AND(M565=$A$3,W565=$A$7),$A$11,IF(AND(M565=$A$2,W565=$A$8),$A$21,IF(AND(M565=$A$3,W565=$A$8),$A$22,"ERR"))))</f>
        <v>64-95</v>
      </c>
      <c r="Y565" t="str">
        <f>IF(AND(X565=$A$10,N565=$A$2),$A$13,IF(AND(X565=$A$10,N565=$A$3),$A$15,IF(AND(X565=$A$11,N565=$A$2),$A$17,IF(AND(X565=$A$11,N565=$A$3),$A$19,IF(AND(X565=$A$21,N565=$A$2),$A$23,IF(AND(X565=$A$21,N565=$A$3),$A$25,IF(AND(X565=$A$22,N565=$A$2),$A$27,IF(AND(X565=$A$22,N565=$A$3),$A$29,"ERR"))))))))</f>
        <v>64-79</v>
      </c>
      <c r="Z565" t="str">
        <f t="shared" si="73"/>
        <v>64-71</v>
      </c>
      <c r="AA565" t="str">
        <f>IF(AND(Z565=$B$13,P565=$C$12),$C$13,IF(AND(Z565=$B$13,P565=$F$12),$C$31,IF(AND(Z565=$B$14,P565=$C$12),$C$14,IF(AND(Z565=$B$14,P565=$F$12),$C$32,IF(AND(Z565=$B$15,P565=$C$12),$C$15,IF(AND(Z565=$B$15,P565=$F$12),$C$33,IF(AND(Z565=$B$16,P565=$C$12),$C$16,IF(AND(Z565=$B$16,P565=$F$12),$C$34,IF(AND(Z565=$B$17,P565=$C$12),$C$17,IF(AND(Z565=$B$17,P565=$F$12),$C$35,IF(AND(Z565=$B$18,P565=$C$12),$C$18,IF(AND(Z565=$B$18,P565=$F$12),$C$36,IF(AND(Z565=$B$19,P565=$C$12),$C$19,IF(AND(Z565=$B$19,P565=$F$12),$C$37,IF(AND(Z565=$B$20,P565=$C$12),$C$20,IF(AND(Z565=$B$20,P565=$F$12),$C$38,IF(AND(Z565=$B$23,P565=$C$12),$C$23,IF(AND(Z565=$B$23,P565=$F$12),$C$41,IF(AND(Z565=$B$24,P565=$C$12),$C$24,IF(AND(Z565=$B$24,P565=$F$12),$C$42,IF(AND(Z565=$B$25,P565=$C$12),$C$25,IF(AND(Z565=$B$25,P565=$F$12),$C$43,IF(AND(Z565=$B$26,P565=$C$12),$C$26,IF(AND(Z565=$B$26,P565=$F$12),$C$44,IF(AND(Z565=$B$27,P565=$C$12),$C$27,IF(AND(Z565=$B$27,P565=$F$12),$C$45,IF(AND(Z565=$B$28,P565=$C$12),$C$28,IF(AND(Z565=$B$28,P565=$F$12),$C$46,IF(AND(Z565=$B$29,P565=$C$12),$C$29,IF(AND(Z565=$B$29,P565=$F$12),$C$47,IF(AND(Z565=$B$30,P565=$C$12),$C$30,IF(AND(Z565=$B$30,P565=$F$12),$C$48,"ERR"))))))))))))))))))))))))))))))))</f>
        <v>68-71</v>
      </c>
      <c r="AB565" t="str">
        <f t="shared" si="74"/>
        <v>68-69</v>
      </c>
      <c r="AC565" s="12" t="str">
        <f t="shared" si="75"/>
        <v>68</v>
      </c>
      <c r="AD565" t="str">
        <f t="shared" si="76"/>
        <v>0-3</v>
      </c>
      <c r="AE565" t="str">
        <f t="shared" si="77"/>
        <v>2-3</v>
      </c>
      <c r="AF565" s="12" t="str">
        <f t="shared" si="78"/>
        <v>2</v>
      </c>
      <c r="AH565">
        <f t="shared" si="79"/>
        <v>546</v>
      </c>
      <c r="AL565">
        <v>633</v>
      </c>
      <c r="AM565" t="str">
        <f t="shared" si="80"/>
        <v>NOT YOURS</v>
      </c>
    </row>
    <row r="566" spans="12:39">
      <c r="L566" s="1" t="s">
        <v>757</v>
      </c>
      <c r="M566" t="s">
        <v>756</v>
      </c>
      <c r="N566" t="s">
        <v>757</v>
      </c>
      <c r="O566" t="s">
        <v>757</v>
      </c>
      <c r="P566" t="s">
        <v>756</v>
      </c>
      <c r="Q566" t="s">
        <v>756</v>
      </c>
      <c r="R566" t="s">
        <v>757</v>
      </c>
      <c r="S566" t="s">
        <v>758</v>
      </c>
      <c r="T566" t="s">
        <v>758</v>
      </c>
      <c r="U566" t="s">
        <v>759</v>
      </c>
      <c r="W566" t="str">
        <f t="shared" si="72"/>
        <v>0-63</v>
      </c>
      <c r="X566" t="str">
        <f>IF(AND(M566=$A$2,W566=$A$7),$A$10,IF(AND(M566=$A$3,W566=$A$7),$A$11,IF(AND(M566=$A$2,W566=$A$8),$A$21,IF(AND(M566=$A$3,W566=$A$8),$A$22,"ERR"))))</f>
        <v>32-63</v>
      </c>
      <c r="Y566" t="str">
        <f>IF(AND(X566=$A$10,N566=$A$2),$A$13,IF(AND(X566=$A$10,N566=$A$3),$A$15,IF(AND(X566=$A$11,N566=$A$2),$A$17,IF(AND(X566=$A$11,N566=$A$3),$A$19,IF(AND(X566=$A$21,N566=$A$2),$A$23,IF(AND(X566=$A$21,N566=$A$3),$A$25,IF(AND(X566=$A$22,N566=$A$2),$A$27,IF(AND(X566=$A$22,N566=$A$3),$A$29,"ERR"))))))))</f>
        <v>32-47</v>
      </c>
      <c r="Z566" t="str">
        <f t="shared" si="73"/>
        <v>32-39</v>
      </c>
      <c r="AA566" t="str">
        <f>IF(AND(Z566=$B$13,P566=$C$12),$C$13,IF(AND(Z566=$B$13,P566=$F$12),$C$31,IF(AND(Z566=$B$14,P566=$C$12),$C$14,IF(AND(Z566=$B$14,P566=$F$12),$C$32,IF(AND(Z566=$B$15,P566=$C$12),$C$15,IF(AND(Z566=$B$15,P566=$F$12),$C$33,IF(AND(Z566=$B$16,P566=$C$12),$C$16,IF(AND(Z566=$B$16,P566=$F$12),$C$34,IF(AND(Z566=$B$17,P566=$C$12),$C$17,IF(AND(Z566=$B$17,P566=$F$12),$C$35,IF(AND(Z566=$B$18,P566=$C$12),$C$18,IF(AND(Z566=$B$18,P566=$F$12),$C$36,IF(AND(Z566=$B$19,P566=$C$12),$C$19,IF(AND(Z566=$B$19,P566=$F$12),$C$37,IF(AND(Z566=$B$20,P566=$C$12),$C$20,IF(AND(Z566=$B$20,P566=$F$12),$C$38,IF(AND(Z566=$B$23,P566=$C$12),$C$23,IF(AND(Z566=$B$23,P566=$F$12),$C$41,IF(AND(Z566=$B$24,P566=$C$12),$C$24,IF(AND(Z566=$B$24,P566=$F$12),$C$42,IF(AND(Z566=$B$25,P566=$C$12),$C$25,IF(AND(Z566=$B$25,P566=$F$12),$C$43,IF(AND(Z566=$B$26,P566=$C$12),$C$26,IF(AND(Z566=$B$26,P566=$F$12),$C$44,IF(AND(Z566=$B$27,P566=$C$12),$C$27,IF(AND(Z566=$B$27,P566=$F$12),$C$45,IF(AND(Z566=$B$28,P566=$C$12),$C$28,IF(AND(Z566=$B$28,P566=$F$12),$C$46,IF(AND(Z566=$B$29,P566=$C$12),$C$29,IF(AND(Z566=$B$29,P566=$F$12),$C$47,IF(AND(Z566=$B$30,P566=$C$12),$C$30,IF(AND(Z566=$B$30,P566=$F$12),$C$48,"ERR"))))))))))))))))))))))))))))))))</f>
        <v>36-39</v>
      </c>
      <c r="AB566" t="str">
        <f t="shared" si="74"/>
        <v>38-39</v>
      </c>
      <c r="AC566" s="12" t="str">
        <f t="shared" si="75"/>
        <v>38</v>
      </c>
      <c r="AD566" t="str">
        <f t="shared" si="76"/>
        <v>4-7</v>
      </c>
      <c r="AE566" t="str">
        <f t="shared" si="77"/>
        <v>6-7</v>
      </c>
      <c r="AF566" s="12" t="str">
        <f t="shared" si="78"/>
        <v>6</v>
      </c>
      <c r="AH566">
        <f t="shared" si="79"/>
        <v>310</v>
      </c>
      <c r="AL566">
        <v>634</v>
      </c>
      <c r="AM566" t="str">
        <f t="shared" si="80"/>
        <v>NOT YOURS</v>
      </c>
    </row>
    <row r="567" spans="12:39">
      <c r="L567" s="1" t="s">
        <v>757</v>
      </c>
      <c r="M567" t="s">
        <v>757</v>
      </c>
      <c r="N567" t="s">
        <v>756</v>
      </c>
      <c r="O567" t="s">
        <v>757</v>
      </c>
      <c r="P567" t="s">
        <v>756</v>
      </c>
      <c r="Q567" t="s">
        <v>756</v>
      </c>
      <c r="R567" t="s">
        <v>757</v>
      </c>
      <c r="S567" t="s">
        <v>758</v>
      </c>
      <c r="T567" t="s">
        <v>759</v>
      </c>
      <c r="U567" t="s">
        <v>758</v>
      </c>
      <c r="W567" t="str">
        <f t="shared" si="72"/>
        <v>0-63</v>
      </c>
      <c r="X567" t="str">
        <f>IF(AND(M567=$A$2,W567=$A$7),$A$10,IF(AND(M567=$A$3,W567=$A$7),$A$11,IF(AND(M567=$A$2,W567=$A$8),$A$21,IF(AND(M567=$A$3,W567=$A$8),$A$22,"ERR"))))</f>
        <v>0-31</v>
      </c>
      <c r="Y567" t="str">
        <f>IF(AND(X567=$A$10,N567=$A$2),$A$13,IF(AND(X567=$A$10,N567=$A$3),$A$15,IF(AND(X567=$A$11,N567=$A$2),$A$17,IF(AND(X567=$A$11,N567=$A$3),$A$19,IF(AND(X567=$A$21,N567=$A$2),$A$23,IF(AND(X567=$A$21,N567=$A$3),$A$25,IF(AND(X567=$A$22,N567=$A$2),$A$27,IF(AND(X567=$A$22,N567=$A$3),$A$29,"ERR"))))))))</f>
        <v>16-31</v>
      </c>
      <c r="Z567" t="str">
        <f t="shared" si="73"/>
        <v>16-23</v>
      </c>
      <c r="AA567" t="str">
        <f>IF(AND(Z567=$B$13,P567=$C$12),$C$13,IF(AND(Z567=$B$13,P567=$F$12),$C$31,IF(AND(Z567=$B$14,P567=$C$12),$C$14,IF(AND(Z567=$B$14,P567=$F$12),$C$32,IF(AND(Z567=$B$15,P567=$C$12),$C$15,IF(AND(Z567=$B$15,P567=$F$12),$C$33,IF(AND(Z567=$B$16,P567=$C$12),$C$16,IF(AND(Z567=$B$16,P567=$F$12),$C$34,IF(AND(Z567=$B$17,P567=$C$12),$C$17,IF(AND(Z567=$B$17,P567=$F$12),$C$35,IF(AND(Z567=$B$18,P567=$C$12),$C$18,IF(AND(Z567=$B$18,P567=$F$12),$C$36,IF(AND(Z567=$B$19,P567=$C$12),$C$19,IF(AND(Z567=$B$19,P567=$F$12),$C$37,IF(AND(Z567=$B$20,P567=$C$12),$C$20,IF(AND(Z567=$B$20,P567=$F$12),$C$38,IF(AND(Z567=$B$23,P567=$C$12),$C$23,IF(AND(Z567=$B$23,P567=$F$12),$C$41,IF(AND(Z567=$B$24,P567=$C$12),$C$24,IF(AND(Z567=$B$24,P567=$F$12),$C$42,IF(AND(Z567=$B$25,P567=$C$12),$C$25,IF(AND(Z567=$B$25,P567=$F$12),$C$43,IF(AND(Z567=$B$26,P567=$C$12),$C$26,IF(AND(Z567=$B$26,P567=$F$12),$C$44,IF(AND(Z567=$B$27,P567=$C$12),$C$27,IF(AND(Z567=$B$27,P567=$F$12),$C$45,IF(AND(Z567=$B$28,P567=$C$12),$C$28,IF(AND(Z567=$B$28,P567=$F$12),$C$46,IF(AND(Z567=$B$29,P567=$C$12),$C$29,IF(AND(Z567=$B$29,P567=$F$12),$C$47,IF(AND(Z567=$B$30,P567=$C$12),$C$30,IF(AND(Z567=$B$30,P567=$F$12),$C$48,"ERR"))))))))))))))))))))))))))))))))</f>
        <v>20-23</v>
      </c>
      <c r="AB567" t="str">
        <f t="shared" si="74"/>
        <v>22-23</v>
      </c>
      <c r="AC567" s="12" t="str">
        <f t="shared" si="75"/>
        <v>22</v>
      </c>
      <c r="AD567" t="str">
        <f t="shared" si="76"/>
        <v>4-7</v>
      </c>
      <c r="AE567" t="str">
        <f t="shared" si="77"/>
        <v>4-5</v>
      </c>
      <c r="AF567" s="12" t="str">
        <f t="shared" si="78"/>
        <v>5</v>
      </c>
      <c r="AH567">
        <f t="shared" si="79"/>
        <v>181</v>
      </c>
      <c r="AL567">
        <v>635</v>
      </c>
      <c r="AM567" t="str">
        <f t="shared" si="80"/>
        <v>NOT YOURS</v>
      </c>
    </row>
    <row r="568" spans="12:39">
      <c r="L568" s="1" t="s">
        <v>756</v>
      </c>
      <c r="M568" t="s">
        <v>756</v>
      </c>
      <c r="N568" t="s">
        <v>757</v>
      </c>
      <c r="O568" t="s">
        <v>757</v>
      </c>
      <c r="P568" t="s">
        <v>757</v>
      </c>
      <c r="Q568" t="s">
        <v>757</v>
      </c>
      <c r="R568" t="s">
        <v>756</v>
      </c>
      <c r="S568" t="s">
        <v>758</v>
      </c>
      <c r="T568" t="s">
        <v>759</v>
      </c>
      <c r="U568" t="s">
        <v>759</v>
      </c>
      <c r="W568" t="str">
        <f t="shared" si="72"/>
        <v>64-127</v>
      </c>
      <c r="X568" t="str">
        <f>IF(AND(M568=$A$2,W568=$A$7),$A$10,IF(AND(M568=$A$3,W568=$A$7),$A$11,IF(AND(M568=$A$2,W568=$A$8),$A$21,IF(AND(M568=$A$3,W568=$A$8),$A$22,"ERR"))))</f>
        <v>96-127</v>
      </c>
      <c r="Y568" t="str">
        <f>IF(AND(X568=$A$10,N568=$A$2),$A$13,IF(AND(X568=$A$10,N568=$A$3),$A$15,IF(AND(X568=$A$11,N568=$A$2),$A$17,IF(AND(X568=$A$11,N568=$A$3),$A$19,IF(AND(X568=$A$21,N568=$A$2),$A$23,IF(AND(X568=$A$21,N568=$A$3),$A$25,IF(AND(X568=$A$22,N568=$A$2),$A$27,IF(AND(X568=$A$22,N568=$A$3),$A$29,"ERR"))))))))</f>
        <v>96-111</v>
      </c>
      <c r="Z568" t="str">
        <f t="shared" si="73"/>
        <v>96-103</v>
      </c>
      <c r="AA568" t="str">
        <f>IF(AND(Z568=$B$13,P568=$C$12),$C$13,IF(AND(Z568=$B$13,P568=$F$12),$C$31,IF(AND(Z568=$B$14,P568=$C$12),$C$14,IF(AND(Z568=$B$14,P568=$F$12),$C$32,IF(AND(Z568=$B$15,P568=$C$12),$C$15,IF(AND(Z568=$B$15,P568=$F$12),$C$33,IF(AND(Z568=$B$16,P568=$C$12),$C$16,IF(AND(Z568=$B$16,P568=$F$12),$C$34,IF(AND(Z568=$B$17,P568=$C$12),$C$17,IF(AND(Z568=$B$17,P568=$F$12),$C$35,IF(AND(Z568=$B$18,P568=$C$12),$C$18,IF(AND(Z568=$B$18,P568=$F$12),$C$36,IF(AND(Z568=$B$19,P568=$C$12),$C$19,IF(AND(Z568=$B$19,P568=$F$12),$C$37,IF(AND(Z568=$B$20,P568=$C$12),$C$20,IF(AND(Z568=$B$20,P568=$F$12),$C$38,IF(AND(Z568=$B$23,P568=$C$12),$C$23,IF(AND(Z568=$B$23,P568=$F$12),$C$41,IF(AND(Z568=$B$24,P568=$C$12),$C$24,IF(AND(Z568=$B$24,P568=$F$12),$C$42,IF(AND(Z568=$B$25,P568=$C$12),$C$25,IF(AND(Z568=$B$25,P568=$F$12),$C$43,IF(AND(Z568=$B$26,P568=$C$12),$C$26,IF(AND(Z568=$B$26,P568=$F$12),$C$44,IF(AND(Z568=$B$27,P568=$C$12),$C$27,IF(AND(Z568=$B$27,P568=$F$12),$C$45,IF(AND(Z568=$B$28,P568=$C$12),$C$28,IF(AND(Z568=$B$28,P568=$F$12),$C$46,IF(AND(Z568=$B$29,P568=$C$12),$C$29,IF(AND(Z568=$B$29,P568=$F$12),$C$47,IF(AND(Z568=$B$30,P568=$C$12),$C$30,IF(AND(Z568=$B$30,P568=$F$12),$C$48,"ERR"))))))))))))))))))))))))))))))))</f>
        <v>96-99</v>
      </c>
      <c r="AB568" t="str">
        <f t="shared" si="74"/>
        <v>96-97</v>
      </c>
      <c r="AC568" s="12" t="str">
        <f t="shared" si="75"/>
        <v>97</v>
      </c>
      <c r="AD568" t="str">
        <f t="shared" si="76"/>
        <v>4-7</v>
      </c>
      <c r="AE568" t="str">
        <f t="shared" si="77"/>
        <v>4-5</v>
      </c>
      <c r="AF568" s="12" t="str">
        <f t="shared" si="78"/>
        <v>4</v>
      </c>
      <c r="AH568">
        <f t="shared" si="79"/>
        <v>780</v>
      </c>
      <c r="AL568">
        <v>636</v>
      </c>
      <c r="AM568" t="str">
        <f t="shared" si="80"/>
        <v>NOT YOURS</v>
      </c>
    </row>
    <row r="569" spans="12:39">
      <c r="L569" s="1" t="s">
        <v>756</v>
      </c>
      <c r="M569" t="s">
        <v>757</v>
      </c>
      <c r="N569" t="s">
        <v>756</v>
      </c>
      <c r="O569" t="s">
        <v>756</v>
      </c>
      <c r="P569" t="s">
        <v>757</v>
      </c>
      <c r="Q569" t="s">
        <v>756</v>
      </c>
      <c r="R569" t="s">
        <v>757</v>
      </c>
      <c r="S569" t="s">
        <v>759</v>
      </c>
      <c r="T569" t="s">
        <v>758</v>
      </c>
      <c r="U569" t="s">
        <v>758</v>
      </c>
      <c r="W569" t="str">
        <f t="shared" si="72"/>
        <v>64-127</v>
      </c>
      <c r="X569" t="str">
        <f>IF(AND(M569=$A$2,W569=$A$7),$A$10,IF(AND(M569=$A$3,W569=$A$7),$A$11,IF(AND(M569=$A$2,W569=$A$8),$A$21,IF(AND(M569=$A$3,W569=$A$8),$A$22,"ERR"))))</f>
        <v>64-95</v>
      </c>
      <c r="Y569" t="str">
        <f>IF(AND(X569=$A$10,N569=$A$2),$A$13,IF(AND(X569=$A$10,N569=$A$3),$A$15,IF(AND(X569=$A$11,N569=$A$2),$A$17,IF(AND(X569=$A$11,N569=$A$3),$A$19,IF(AND(X569=$A$21,N569=$A$2),$A$23,IF(AND(X569=$A$21,N569=$A$3),$A$25,IF(AND(X569=$A$22,N569=$A$2),$A$27,IF(AND(X569=$A$22,N569=$A$3),$A$29,"ERR"))))))))</f>
        <v>80-95</v>
      </c>
      <c r="Z569" t="str">
        <f t="shared" si="73"/>
        <v>88-95</v>
      </c>
      <c r="AA569" t="str">
        <f>IF(AND(Z569=$B$13,P569=$C$12),$C$13,IF(AND(Z569=$B$13,P569=$F$12),$C$31,IF(AND(Z569=$B$14,P569=$C$12),$C$14,IF(AND(Z569=$B$14,P569=$F$12),$C$32,IF(AND(Z569=$B$15,P569=$C$12),$C$15,IF(AND(Z569=$B$15,P569=$F$12),$C$33,IF(AND(Z569=$B$16,P569=$C$12),$C$16,IF(AND(Z569=$B$16,P569=$F$12),$C$34,IF(AND(Z569=$B$17,P569=$C$12),$C$17,IF(AND(Z569=$B$17,P569=$F$12),$C$35,IF(AND(Z569=$B$18,P569=$C$12),$C$18,IF(AND(Z569=$B$18,P569=$F$12),$C$36,IF(AND(Z569=$B$19,P569=$C$12),$C$19,IF(AND(Z569=$B$19,P569=$F$12),$C$37,IF(AND(Z569=$B$20,P569=$C$12),$C$20,IF(AND(Z569=$B$20,P569=$F$12),$C$38,IF(AND(Z569=$B$23,P569=$C$12),$C$23,IF(AND(Z569=$B$23,P569=$F$12),$C$41,IF(AND(Z569=$B$24,P569=$C$12),$C$24,IF(AND(Z569=$B$24,P569=$F$12),$C$42,IF(AND(Z569=$B$25,P569=$C$12),$C$25,IF(AND(Z569=$B$25,P569=$F$12),$C$43,IF(AND(Z569=$B$26,P569=$C$12),$C$26,IF(AND(Z569=$B$26,P569=$F$12),$C$44,IF(AND(Z569=$B$27,P569=$C$12),$C$27,IF(AND(Z569=$B$27,P569=$F$12),$C$45,IF(AND(Z569=$B$28,P569=$C$12),$C$28,IF(AND(Z569=$B$28,P569=$F$12),$C$46,IF(AND(Z569=$B$29,P569=$C$12),$C$29,IF(AND(Z569=$B$29,P569=$F$12),$C$47,IF(AND(Z569=$B$30,P569=$C$12),$C$30,IF(AND(Z569=$B$30,P569=$F$12),$C$48,"ERR"))))))))))))))))))))))))))))))))</f>
        <v>88-91</v>
      </c>
      <c r="AB569" t="str">
        <f t="shared" si="74"/>
        <v>90-91</v>
      </c>
      <c r="AC569" s="12" t="str">
        <f t="shared" si="75"/>
        <v>90</v>
      </c>
      <c r="AD569" t="str">
        <f t="shared" si="76"/>
        <v>0-3</v>
      </c>
      <c r="AE569" t="str">
        <f t="shared" si="77"/>
        <v>2-3</v>
      </c>
      <c r="AF569" s="12" t="str">
        <f t="shared" si="78"/>
        <v>3</v>
      </c>
      <c r="AH569">
        <f t="shared" si="79"/>
        <v>723</v>
      </c>
      <c r="AL569">
        <v>637</v>
      </c>
      <c r="AM569" t="str">
        <f t="shared" si="80"/>
        <v>NOT YOURS</v>
      </c>
    </row>
    <row r="570" spans="12:39">
      <c r="L570" s="1" t="s">
        <v>756</v>
      </c>
      <c r="M570" t="s">
        <v>757</v>
      </c>
      <c r="N570" t="s">
        <v>756</v>
      </c>
      <c r="O570" t="s">
        <v>757</v>
      </c>
      <c r="P570" t="s">
        <v>756</v>
      </c>
      <c r="Q570" t="s">
        <v>757</v>
      </c>
      <c r="R570" t="s">
        <v>756</v>
      </c>
      <c r="S570" t="s">
        <v>759</v>
      </c>
      <c r="T570" t="s">
        <v>759</v>
      </c>
      <c r="U570" t="s">
        <v>759</v>
      </c>
      <c r="W570" t="str">
        <f t="shared" si="72"/>
        <v>64-127</v>
      </c>
      <c r="X570" t="str">
        <f>IF(AND(M570=$A$2,W570=$A$7),$A$10,IF(AND(M570=$A$3,W570=$A$7),$A$11,IF(AND(M570=$A$2,W570=$A$8),$A$21,IF(AND(M570=$A$3,W570=$A$8),$A$22,"ERR"))))</f>
        <v>64-95</v>
      </c>
      <c r="Y570" t="str">
        <f>IF(AND(X570=$A$10,N570=$A$2),$A$13,IF(AND(X570=$A$10,N570=$A$3),$A$15,IF(AND(X570=$A$11,N570=$A$2),$A$17,IF(AND(X570=$A$11,N570=$A$3),$A$19,IF(AND(X570=$A$21,N570=$A$2),$A$23,IF(AND(X570=$A$21,N570=$A$3),$A$25,IF(AND(X570=$A$22,N570=$A$2),$A$27,IF(AND(X570=$A$22,N570=$A$3),$A$29,"ERR"))))))))</f>
        <v>80-95</v>
      </c>
      <c r="Z570" t="str">
        <f t="shared" si="73"/>
        <v>80-87</v>
      </c>
      <c r="AA570" t="str">
        <f>IF(AND(Z570=$B$13,P570=$C$12),$C$13,IF(AND(Z570=$B$13,P570=$F$12),$C$31,IF(AND(Z570=$B$14,P570=$C$12),$C$14,IF(AND(Z570=$B$14,P570=$F$12),$C$32,IF(AND(Z570=$B$15,P570=$C$12),$C$15,IF(AND(Z570=$B$15,P570=$F$12),$C$33,IF(AND(Z570=$B$16,P570=$C$12),$C$16,IF(AND(Z570=$B$16,P570=$F$12),$C$34,IF(AND(Z570=$B$17,P570=$C$12),$C$17,IF(AND(Z570=$B$17,P570=$F$12),$C$35,IF(AND(Z570=$B$18,P570=$C$12),$C$18,IF(AND(Z570=$B$18,P570=$F$12),$C$36,IF(AND(Z570=$B$19,P570=$C$12),$C$19,IF(AND(Z570=$B$19,P570=$F$12),$C$37,IF(AND(Z570=$B$20,P570=$C$12),$C$20,IF(AND(Z570=$B$20,P570=$F$12),$C$38,IF(AND(Z570=$B$23,P570=$C$12),$C$23,IF(AND(Z570=$B$23,P570=$F$12),$C$41,IF(AND(Z570=$B$24,P570=$C$12),$C$24,IF(AND(Z570=$B$24,P570=$F$12),$C$42,IF(AND(Z570=$B$25,P570=$C$12),$C$25,IF(AND(Z570=$B$25,P570=$F$12),$C$43,IF(AND(Z570=$B$26,P570=$C$12),$C$26,IF(AND(Z570=$B$26,P570=$F$12),$C$44,IF(AND(Z570=$B$27,P570=$C$12),$C$27,IF(AND(Z570=$B$27,P570=$F$12),$C$45,IF(AND(Z570=$B$28,P570=$C$12),$C$28,IF(AND(Z570=$B$28,P570=$F$12),$C$46,IF(AND(Z570=$B$29,P570=$C$12),$C$29,IF(AND(Z570=$B$29,P570=$F$12),$C$47,IF(AND(Z570=$B$30,P570=$C$12),$C$30,IF(AND(Z570=$B$30,P570=$F$12),$C$48,"ERR"))))))))))))))))))))))))))))))))</f>
        <v>84-87</v>
      </c>
      <c r="AB570" t="str">
        <f t="shared" si="74"/>
        <v>84-85</v>
      </c>
      <c r="AC570" s="12" t="str">
        <f t="shared" si="75"/>
        <v>85</v>
      </c>
      <c r="AD570" t="str">
        <f t="shared" si="76"/>
        <v>0-3</v>
      </c>
      <c r="AE570" t="str">
        <f t="shared" si="77"/>
        <v>0-1</v>
      </c>
      <c r="AF570" s="12" t="str">
        <f t="shared" si="78"/>
        <v>0</v>
      </c>
      <c r="AH570">
        <f t="shared" si="79"/>
        <v>680</v>
      </c>
      <c r="AL570">
        <v>638</v>
      </c>
      <c r="AM570" t="str">
        <f t="shared" si="80"/>
        <v>NOT YOURS</v>
      </c>
    </row>
    <row r="571" spans="12:39">
      <c r="L571" s="1" t="s">
        <v>757</v>
      </c>
      <c r="M571" t="s">
        <v>757</v>
      </c>
      <c r="N571" t="s">
        <v>756</v>
      </c>
      <c r="O571" t="s">
        <v>756</v>
      </c>
      <c r="P571" t="s">
        <v>756</v>
      </c>
      <c r="Q571" t="s">
        <v>757</v>
      </c>
      <c r="R571" t="s">
        <v>756</v>
      </c>
      <c r="S571" t="s">
        <v>759</v>
      </c>
      <c r="T571" t="s">
        <v>758</v>
      </c>
      <c r="U571" t="s">
        <v>759</v>
      </c>
      <c r="W571" t="str">
        <f t="shared" si="72"/>
        <v>0-63</v>
      </c>
      <c r="X571" t="str">
        <f>IF(AND(M571=$A$2,W571=$A$7),$A$10,IF(AND(M571=$A$3,W571=$A$7),$A$11,IF(AND(M571=$A$2,W571=$A$8),$A$21,IF(AND(M571=$A$3,W571=$A$8),$A$22,"ERR"))))</f>
        <v>0-31</v>
      </c>
      <c r="Y571" t="str">
        <f>IF(AND(X571=$A$10,N571=$A$2),$A$13,IF(AND(X571=$A$10,N571=$A$3),$A$15,IF(AND(X571=$A$11,N571=$A$2),$A$17,IF(AND(X571=$A$11,N571=$A$3),$A$19,IF(AND(X571=$A$21,N571=$A$2),$A$23,IF(AND(X571=$A$21,N571=$A$3),$A$25,IF(AND(X571=$A$22,N571=$A$2),$A$27,IF(AND(X571=$A$22,N571=$A$3),$A$29,"ERR"))))))))</f>
        <v>16-31</v>
      </c>
      <c r="Z571" t="str">
        <f t="shared" si="73"/>
        <v>24-31</v>
      </c>
      <c r="AA571" t="str">
        <f>IF(AND(Z571=$B$13,P571=$C$12),$C$13,IF(AND(Z571=$B$13,P571=$F$12),$C$31,IF(AND(Z571=$B$14,P571=$C$12),$C$14,IF(AND(Z571=$B$14,P571=$F$12),$C$32,IF(AND(Z571=$B$15,P571=$C$12),$C$15,IF(AND(Z571=$B$15,P571=$F$12),$C$33,IF(AND(Z571=$B$16,P571=$C$12),$C$16,IF(AND(Z571=$B$16,P571=$F$12),$C$34,IF(AND(Z571=$B$17,P571=$C$12),$C$17,IF(AND(Z571=$B$17,P571=$F$12),$C$35,IF(AND(Z571=$B$18,P571=$C$12),$C$18,IF(AND(Z571=$B$18,P571=$F$12),$C$36,IF(AND(Z571=$B$19,P571=$C$12),$C$19,IF(AND(Z571=$B$19,P571=$F$12),$C$37,IF(AND(Z571=$B$20,P571=$C$12),$C$20,IF(AND(Z571=$B$20,P571=$F$12),$C$38,IF(AND(Z571=$B$23,P571=$C$12),$C$23,IF(AND(Z571=$B$23,P571=$F$12),$C$41,IF(AND(Z571=$B$24,P571=$C$12),$C$24,IF(AND(Z571=$B$24,P571=$F$12),$C$42,IF(AND(Z571=$B$25,P571=$C$12),$C$25,IF(AND(Z571=$B$25,P571=$F$12),$C$43,IF(AND(Z571=$B$26,P571=$C$12),$C$26,IF(AND(Z571=$B$26,P571=$F$12),$C$44,IF(AND(Z571=$B$27,P571=$C$12),$C$27,IF(AND(Z571=$B$27,P571=$F$12),$C$45,IF(AND(Z571=$B$28,P571=$C$12),$C$28,IF(AND(Z571=$B$28,P571=$F$12),$C$46,IF(AND(Z571=$B$29,P571=$C$12),$C$29,IF(AND(Z571=$B$29,P571=$F$12),$C$47,IF(AND(Z571=$B$30,P571=$C$12),$C$30,IF(AND(Z571=$B$30,P571=$F$12),$C$48,"ERR"))))))))))))))))))))))))))))))))</f>
        <v>28-31</v>
      </c>
      <c r="AB571" t="str">
        <f t="shared" si="74"/>
        <v>28-29</v>
      </c>
      <c r="AC571" s="12" t="str">
        <f t="shared" si="75"/>
        <v>29</v>
      </c>
      <c r="AD571" t="str">
        <f t="shared" si="76"/>
        <v>0-3</v>
      </c>
      <c r="AE571" t="str">
        <f t="shared" si="77"/>
        <v>2-3</v>
      </c>
      <c r="AF571" s="12" t="str">
        <f t="shared" si="78"/>
        <v>2</v>
      </c>
      <c r="AH571">
        <f t="shared" si="79"/>
        <v>234</v>
      </c>
      <c r="AL571">
        <v>639</v>
      </c>
      <c r="AM571" t="str">
        <f t="shared" si="80"/>
        <v>NOT YOURS</v>
      </c>
    </row>
    <row r="572" spans="12:39">
      <c r="L572" s="1" t="s">
        <v>757</v>
      </c>
      <c r="M572" t="s">
        <v>756</v>
      </c>
      <c r="N572" t="s">
        <v>756</v>
      </c>
      <c r="O572" t="s">
        <v>757</v>
      </c>
      <c r="P572" t="s">
        <v>756</v>
      </c>
      <c r="Q572" t="s">
        <v>756</v>
      </c>
      <c r="R572" t="s">
        <v>756</v>
      </c>
      <c r="S572" t="s">
        <v>758</v>
      </c>
      <c r="T572" t="s">
        <v>758</v>
      </c>
      <c r="U572" t="s">
        <v>758</v>
      </c>
      <c r="W572" t="str">
        <f t="shared" si="72"/>
        <v>0-63</v>
      </c>
      <c r="X572" t="str">
        <f>IF(AND(M572=$A$2,W572=$A$7),$A$10,IF(AND(M572=$A$3,W572=$A$7),$A$11,IF(AND(M572=$A$2,W572=$A$8),$A$21,IF(AND(M572=$A$3,W572=$A$8),$A$22,"ERR"))))</f>
        <v>32-63</v>
      </c>
      <c r="Y572" t="str">
        <f>IF(AND(X572=$A$10,N572=$A$2),$A$13,IF(AND(X572=$A$10,N572=$A$3),$A$15,IF(AND(X572=$A$11,N572=$A$2),$A$17,IF(AND(X572=$A$11,N572=$A$3),$A$19,IF(AND(X572=$A$21,N572=$A$2),$A$23,IF(AND(X572=$A$21,N572=$A$3),$A$25,IF(AND(X572=$A$22,N572=$A$2),$A$27,IF(AND(X572=$A$22,N572=$A$3),$A$29,"ERR"))))))))</f>
        <v>48-63</v>
      </c>
      <c r="Z572" t="str">
        <f t="shared" si="73"/>
        <v>48-55</v>
      </c>
      <c r="AA572" t="str">
        <f>IF(AND(Z572=$B$13,P572=$C$12),$C$13,IF(AND(Z572=$B$13,P572=$F$12),$C$31,IF(AND(Z572=$B$14,P572=$C$12),$C$14,IF(AND(Z572=$B$14,P572=$F$12),$C$32,IF(AND(Z572=$B$15,P572=$C$12),$C$15,IF(AND(Z572=$B$15,P572=$F$12),$C$33,IF(AND(Z572=$B$16,P572=$C$12),$C$16,IF(AND(Z572=$B$16,P572=$F$12),$C$34,IF(AND(Z572=$B$17,P572=$C$12),$C$17,IF(AND(Z572=$B$17,P572=$F$12),$C$35,IF(AND(Z572=$B$18,P572=$C$12),$C$18,IF(AND(Z572=$B$18,P572=$F$12),$C$36,IF(AND(Z572=$B$19,P572=$C$12),$C$19,IF(AND(Z572=$B$19,P572=$F$12),$C$37,IF(AND(Z572=$B$20,P572=$C$12),$C$20,IF(AND(Z572=$B$20,P572=$F$12),$C$38,IF(AND(Z572=$B$23,P572=$C$12),$C$23,IF(AND(Z572=$B$23,P572=$F$12),$C$41,IF(AND(Z572=$B$24,P572=$C$12),$C$24,IF(AND(Z572=$B$24,P572=$F$12),$C$42,IF(AND(Z572=$B$25,P572=$C$12),$C$25,IF(AND(Z572=$B$25,P572=$F$12),$C$43,IF(AND(Z572=$B$26,P572=$C$12),$C$26,IF(AND(Z572=$B$26,P572=$F$12),$C$44,IF(AND(Z572=$B$27,P572=$C$12),$C$27,IF(AND(Z572=$B$27,P572=$F$12),$C$45,IF(AND(Z572=$B$28,P572=$C$12),$C$28,IF(AND(Z572=$B$28,P572=$F$12),$C$46,IF(AND(Z572=$B$29,P572=$C$12),$C$29,IF(AND(Z572=$B$29,P572=$F$12),$C$47,IF(AND(Z572=$B$30,P572=$C$12),$C$30,IF(AND(Z572=$B$30,P572=$F$12),$C$48,"ERR"))))))))))))))))))))))))))))))))</f>
        <v>52-55</v>
      </c>
      <c r="AB572" t="str">
        <f t="shared" si="74"/>
        <v>54-55</v>
      </c>
      <c r="AC572" s="12" t="str">
        <f t="shared" si="75"/>
        <v>55</v>
      </c>
      <c r="AD572" t="str">
        <f t="shared" si="76"/>
        <v>4-7</v>
      </c>
      <c r="AE572" t="str">
        <f t="shared" si="77"/>
        <v>6-7</v>
      </c>
      <c r="AF572" s="12" t="str">
        <f t="shared" si="78"/>
        <v>7</v>
      </c>
      <c r="AH572">
        <f t="shared" si="79"/>
        <v>447</v>
      </c>
      <c r="AL572">
        <v>640</v>
      </c>
      <c r="AM572" t="str">
        <f t="shared" si="80"/>
        <v>NOT YOURS</v>
      </c>
    </row>
    <row r="573" spans="12:39">
      <c r="L573" s="1" t="s">
        <v>757</v>
      </c>
      <c r="M573" t="s">
        <v>756</v>
      </c>
      <c r="N573" t="s">
        <v>756</v>
      </c>
      <c r="O573" t="s">
        <v>757</v>
      </c>
      <c r="P573" t="s">
        <v>757</v>
      </c>
      <c r="Q573" t="s">
        <v>757</v>
      </c>
      <c r="R573" t="s">
        <v>757</v>
      </c>
      <c r="S573" t="s">
        <v>758</v>
      </c>
      <c r="T573" t="s">
        <v>759</v>
      </c>
      <c r="U573" t="s">
        <v>759</v>
      </c>
      <c r="W573" t="str">
        <f t="shared" si="72"/>
        <v>0-63</v>
      </c>
      <c r="X573" t="str">
        <f>IF(AND(M573=$A$2,W573=$A$7),$A$10,IF(AND(M573=$A$3,W573=$A$7),$A$11,IF(AND(M573=$A$2,W573=$A$8),$A$21,IF(AND(M573=$A$3,W573=$A$8),$A$22,"ERR"))))</f>
        <v>32-63</v>
      </c>
      <c r="Y573" t="str">
        <f>IF(AND(X573=$A$10,N573=$A$2),$A$13,IF(AND(X573=$A$10,N573=$A$3),$A$15,IF(AND(X573=$A$11,N573=$A$2),$A$17,IF(AND(X573=$A$11,N573=$A$3),$A$19,IF(AND(X573=$A$21,N573=$A$2),$A$23,IF(AND(X573=$A$21,N573=$A$3),$A$25,IF(AND(X573=$A$22,N573=$A$2),$A$27,IF(AND(X573=$A$22,N573=$A$3),$A$29,"ERR"))))))))</f>
        <v>48-63</v>
      </c>
      <c r="Z573" t="str">
        <f t="shared" si="73"/>
        <v>48-55</v>
      </c>
      <c r="AA573" t="str">
        <f>IF(AND(Z573=$B$13,P573=$C$12),$C$13,IF(AND(Z573=$B$13,P573=$F$12),$C$31,IF(AND(Z573=$B$14,P573=$C$12),$C$14,IF(AND(Z573=$B$14,P573=$F$12),$C$32,IF(AND(Z573=$B$15,P573=$C$12),$C$15,IF(AND(Z573=$B$15,P573=$F$12),$C$33,IF(AND(Z573=$B$16,P573=$C$12),$C$16,IF(AND(Z573=$B$16,P573=$F$12),$C$34,IF(AND(Z573=$B$17,P573=$C$12),$C$17,IF(AND(Z573=$B$17,P573=$F$12),$C$35,IF(AND(Z573=$B$18,P573=$C$12),$C$18,IF(AND(Z573=$B$18,P573=$F$12),$C$36,IF(AND(Z573=$B$19,P573=$C$12),$C$19,IF(AND(Z573=$B$19,P573=$F$12),$C$37,IF(AND(Z573=$B$20,P573=$C$12),$C$20,IF(AND(Z573=$B$20,P573=$F$12),$C$38,IF(AND(Z573=$B$23,P573=$C$12),$C$23,IF(AND(Z573=$B$23,P573=$F$12),$C$41,IF(AND(Z573=$B$24,P573=$C$12),$C$24,IF(AND(Z573=$B$24,P573=$F$12),$C$42,IF(AND(Z573=$B$25,P573=$C$12),$C$25,IF(AND(Z573=$B$25,P573=$F$12),$C$43,IF(AND(Z573=$B$26,P573=$C$12),$C$26,IF(AND(Z573=$B$26,P573=$F$12),$C$44,IF(AND(Z573=$B$27,P573=$C$12),$C$27,IF(AND(Z573=$B$27,P573=$F$12),$C$45,IF(AND(Z573=$B$28,P573=$C$12),$C$28,IF(AND(Z573=$B$28,P573=$F$12),$C$46,IF(AND(Z573=$B$29,P573=$C$12),$C$29,IF(AND(Z573=$B$29,P573=$F$12),$C$47,IF(AND(Z573=$B$30,P573=$C$12),$C$30,IF(AND(Z573=$B$30,P573=$F$12),$C$48,"ERR"))))))))))))))))))))))))))))))))</f>
        <v>48-51</v>
      </c>
      <c r="AB573" t="str">
        <f t="shared" si="74"/>
        <v>48-49</v>
      </c>
      <c r="AC573" s="12" t="str">
        <f t="shared" si="75"/>
        <v>48</v>
      </c>
      <c r="AD573" t="str">
        <f t="shared" si="76"/>
        <v>4-7</v>
      </c>
      <c r="AE573" t="str">
        <f t="shared" si="77"/>
        <v>4-5</v>
      </c>
      <c r="AF573" s="12" t="str">
        <f t="shared" si="78"/>
        <v>4</v>
      </c>
      <c r="AH573">
        <f t="shared" si="79"/>
        <v>388</v>
      </c>
      <c r="AL573">
        <v>641</v>
      </c>
      <c r="AM573" t="str">
        <f t="shared" si="80"/>
        <v>NOT YOURS</v>
      </c>
    </row>
    <row r="574" spans="12:39">
      <c r="L574" s="1" t="s">
        <v>756</v>
      </c>
      <c r="M574" t="s">
        <v>757</v>
      </c>
      <c r="N574" t="s">
        <v>756</v>
      </c>
      <c r="O574" t="s">
        <v>756</v>
      </c>
      <c r="P574" t="s">
        <v>756</v>
      </c>
      <c r="Q574" t="s">
        <v>756</v>
      </c>
      <c r="R574" t="s">
        <v>756</v>
      </c>
      <c r="S574" t="s">
        <v>758</v>
      </c>
      <c r="T574" t="s">
        <v>758</v>
      </c>
      <c r="U574" t="s">
        <v>759</v>
      </c>
      <c r="W574" t="str">
        <f t="shared" si="72"/>
        <v>64-127</v>
      </c>
      <c r="X574" t="str">
        <f>IF(AND(M574=$A$2,W574=$A$7),$A$10,IF(AND(M574=$A$3,W574=$A$7),$A$11,IF(AND(M574=$A$2,W574=$A$8),$A$21,IF(AND(M574=$A$3,W574=$A$8),$A$22,"ERR"))))</f>
        <v>64-95</v>
      </c>
      <c r="Y574" t="str">
        <f>IF(AND(X574=$A$10,N574=$A$2),$A$13,IF(AND(X574=$A$10,N574=$A$3),$A$15,IF(AND(X574=$A$11,N574=$A$2),$A$17,IF(AND(X574=$A$11,N574=$A$3),$A$19,IF(AND(X574=$A$21,N574=$A$2),$A$23,IF(AND(X574=$A$21,N574=$A$3),$A$25,IF(AND(X574=$A$22,N574=$A$2),$A$27,IF(AND(X574=$A$22,N574=$A$3),$A$29,"ERR"))))))))</f>
        <v>80-95</v>
      </c>
      <c r="Z574" t="str">
        <f t="shared" si="73"/>
        <v>88-95</v>
      </c>
      <c r="AA574" t="str">
        <f>IF(AND(Z574=$B$13,P574=$C$12),$C$13,IF(AND(Z574=$B$13,P574=$F$12),$C$31,IF(AND(Z574=$B$14,P574=$C$12),$C$14,IF(AND(Z574=$B$14,P574=$F$12),$C$32,IF(AND(Z574=$B$15,P574=$C$12),$C$15,IF(AND(Z574=$B$15,P574=$F$12),$C$33,IF(AND(Z574=$B$16,P574=$C$12),$C$16,IF(AND(Z574=$B$16,P574=$F$12),$C$34,IF(AND(Z574=$B$17,P574=$C$12),$C$17,IF(AND(Z574=$B$17,P574=$F$12),$C$35,IF(AND(Z574=$B$18,P574=$C$12),$C$18,IF(AND(Z574=$B$18,P574=$F$12),$C$36,IF(AND(Z574=$B$19,P574=$C$12),$C$19,IF(AND(Z574=$B$19,P574=$F$12),$C$37,IF(AND(Z574=$B$20,P574=$C$12),$C$20,IF(AND(Z574=$B$20,P574=$F$12),$C$38,IF(AND(Z574=$B$23,P574=$C$12),$C$23,IF(AND(Z574=$B$23,P574=$F$12),$C$41,IF(AND(Z574=$B$24,P574=$C$12),$C$24,IF(AND(Z574=$B$24,P574=$F$12),$C$42,IF(AND(Z574=$B$25,P574=$C$12),$C$25,IF(AND(Z574=$B$25,P574=$F$12),$C$43,IF(AND(Z574=$B$26,P574=$C$12),$C$26,IF(AND(Z574=$B$26,P574=$F$12),$C$44,IF(AND(Z574=$B$27,P574=$C$12),$C$27,IF(AND(Z574=$B$27,P574=$F$12),$C$45,IF(AND(Z574=$B$28,P574=$C$12),$C$28,IF(AND(Z574=$B$28,P574=$F$12),$C$46,IF(AND(Z574=$B$29,P574=$C$12),$C$29,IF(AND(Z574=$B$29,P574=$F$12),$C$47,IF(AND(Z574=$B$30,P574=$C$12),$C$30,IF(AND(Z574=$B$30,P574=$F$12),$C$48,"ERR"))))))))))))))))))))))))))))))))</f>
        <v>92-95</v>
      </c>
      <c r="AB574" t="str">
        <f t="shared" si="74"/>
        <v>94-95</v>
      </c>
      <c r="AC574" s="12" t="str">
        <f t="shared" si="75"/>
        <v>95</v>
      </c>
      <c r="AD574" t="str">
        <f t="shared" si="76"/>
        <v>4-7</v>
      </c>
      <c r="AE574" t="str">
        <f t="shared" si="77"/>
        <v>6-7</v>
      </c>
      <c r="AF574" s="12" t="str">
        <f t="shared" si="78"/>
        <v>6</v>
      </c>
      <c r="AH574">
        <f t="shared" si="79"/>
        <v>766</v>
      </c>
      <c r="AL574">
        <v>642</v>
      </c>
      <c r="AM574" t="str">
        <f t="shared" si="80"/>
        <v>NOT YOURS</v>
      </c>
    </row>
    <row r="575" spans="12:39">
      <c r="L575" s="1" t="s">
        <v>757</v>
      </c>
      <c r="M575" t="s">
        <v>756</v>
      </c>
      <c r="N575" t="s">
        <v>756</v>
      </c>
      <c r="O575" t="s">
        <v>757</v>
      </c>
      <c r="P575" t="s">
        <v>756</v>
      </c>
      <c r="Q575" t="s">
        <v>756</v>
      </c>
      <c r="R575" t="s">
        <v>757</v>
      </c>
      <c r="S575" t="s">
        <v>758</v>
      </c>
      <c r="T575" t="s">
        <v>758</v>
      </c>
      <c r="U575" t="s">
        <v>759</v>
      </c>
      <c r="W575" t="str">
        <f t="shared" si="72"/>
        <v>0-63</v>
      </c>
      <c r="X575" t="str">
        <f>IF(AND(M575=$A$2,W575=$A$7),$A$10,IF(AND(M575=$A$3,W575=$A$7),$A$11,IF(AND(M575=$A$2,W575=$A$8),$A$21,IF(AND(M575=$A$3,W575=$A$8),$A$22,"ERR"))))</f>
        <v>32-63</v>
      </c>
      <c r="Y575" t="str">
        <f>IF(AND(X575=$A$10,N575=$A$2),$A$13,IF(AND(X575=$A$10,N575=$A$3),$A$15,IF(AND(X575=$A$11,N575=$A$2),$A$17,IF(AND(X575=$A$11,N575=$A$3),$A$19,IF(AND(X575=$A$21,N575=$A$2),$A$23,IF(AND(X575=$A$21,N575=$A$3),$A$25,IF(AND(X575=$A$22,N575=$A$2),$A$27,IF(AND(X575=$A$22,N575=$A$3),$A$29,"ERR"))))))))</f>
        <v>48-63</v>
      </c>
      <c r="Z575" t="str">
        <f t="shared" si="73"/>
        <v>48-55</v>
      </c>
      <c r="AA575" t="str">
        <f>IF(AND(Z575=$B$13,P575=$C$12),$C$13,IF(AND(Z575=$B$13,P575=$F$12),$C$31,IF(AND(Z575=$B$14,P575=$C$12),$C$14,IF(AND(Z575=$B$14,P575=$F$12),$C$32,IF(AND(Z575=$B$15,P575=$C$12),$C$15,IF(AND(Z575=$B$15,P575=$F$12),$C$33,IF(AND(Z575=$B$16,P575=$C$12),$C$16,IF(AND(Z575=$B$16,P575=$F$12),$C$34,IF(AND(Z575=$B$17,P575=$C$12),$C$17,IF(AND(Z575=$B$17,P575=$F$12),$C$35,IF(AND(Z575=$B$18,P575=$C$12),$C$18,IF(AND(Z575=$B$18,P575=$F$12),$C$36,IF(AND(Z575=$B$19,P575=$C$12),$C$19,IF(AND(Z575=$B$19,P575=$F$12),$C$37,IF(AND(Z575=$B$20,P575=$C$12),$C$20,IF(AND(Z575=$B$20,P575=$F$12),$C$38,IF(AND(Z575=$B$23,P575=$C$12),$C$23,IF(AND(Z575=$B$23,P575=$F$12),$C$41,IF(AND(Z575=$B$24,P575=$C$12),$C$24,IF(AND(Z575=$B$24,P575=$F$12),$C$42,IF(AND(Z575=$B$25,P575=$C$12),$C$25,IF(AND(Z575=$B$25,P575=$F$12),$C$43,IF(AND(Z575=$B$26,P575=$C$12),$C$26,IF(AND(Z575=$B$26,P575=$F$12),$C$44,IF(AND(Z575=$B$27,P575=$C$12),$C$27,IF(AND(Z575=$B$27,P575=$F$12),$C$45,IF(AND(Z575=$B$28,P575=$C$12),$C$28,IF(AND(Z575=$B$28,P575=$F$12),$C$46,IF(AND(Z575=$B$29,P575=$C$12),$C$29,IF(AND(Z575=$B$29,P575=$F$12),$C$47,IF(AND(Z575=$B$30,P575=$C$12),$C$30,IF(AND(Z575=$B$30,P575=$F$12),$C$48,"ERR"))))))))))))))))))))))))))))))))</f>
        <v>52-55</v>
      </c>
      <c r="AB575" t="str">
        <f t="shared" si="74"/>
        <v>54-55</v>
      </c>
      <c r="AC575" s="12" t="str">
        <f t="shared" si="75"/>
        <v>54</v>
      </c>
      <c r="AD575" t="str">
        <f t="shared" si="76"/>
        <v>4-7</v>
      </c>
      <c r="AE575" t="str">
        <f t="shared" si="77"/>
        <v>6-7</v>
      </c>
      <c r="AF575" s="12" t="str">
        <f t="shared" si="78"/>
        <v>6</v>
      </c>
      <c r="AH575">
        <f t="shared" si="79"/>
        <v>438</v>
      </c>
      <c r="AL575">
        <v>643</v>
      </c>
      <c r="AM575" t="str">
        <f t="shared" si="80"/>
        <v>NOT YOURS</v>
      </c>
    </row>
    <row r="576" spans="12:39">
      <c r="L576" s="1" t="s">
        <v>757</v>
      </c>
      <c r="M576" t="s">
        <v>756</v>
      </c>
      <c r="N576" t="s">
        <v>757</v>
      </c>
      <c r="O576" t="s">
        <v>756</v>
      </c>
      <c r="P576" t="s">
        <v>756</v>
      </c>
      <c r="Q576" t="s">
        <v>756</v>
      </c>
      <c r="R576" t="s">
        <v>757</v>
      </c>
      <c r="S576" t="s">
        <v>759</v>
      </c>
      <c r="T576" t="s">
        <v>759</v>
      </c>
      <c r="U576" t="s">
        <v>758</v>
      </c>
      <c r="W576" t="str">
        <f t="shared" si="72"/>
        <v>0-63</v>
      </c>
      <c r="X576" t="str">
        <f>IF(AND(M576=$A$2,W576=$A$7),$A$10,IF(AND(M576=$A$3,W576=$A$7),$A$11,IF(AND(M576=$A$2,W576=$A$8),$A$21,IF(AND(M576=$A$3,W576=$A$8),$A$22,"ERR"))))</f>
        <v>32-63</v>
      </c>
      <c r="Y576" t="str">
        <f>IF(AND(X576=$A$10,N576=$A$2),$A$13,IF(AND(X576=$A$10,N576=$A$3),$A$15,IF(AND(X576=$A$11,N576=$A$2),$A$17,IF(AND(X576=$A$11,N576=$A$3),$A$19,IF(AND(X576=$A$21,N576=$A$2),$A$23,IF(AND(X576=$A$21,N576=$A$3),$A$25,IF(AND(X576=$A$22,N576=$A$2),$A$27,IF(AND(X576=$A$22,N576=$A$3),$A$29,"ERR"))))))))</f>
        <v>32-47</v>
      </c>
      <c r="Z576" t="str">
        <f t="shared" si="73"/>
        <v>40-47</v>
      </c>
      <c r="AA576" t="str">
        <f>IF(AND(Z576=$B$13,P576=$C$12),$C$13,IF(AND(Z576=$B$13,P576=$F$12),$C$31,IF(AND(Z576=$B$14,P576=$C$12),$C$14,IF(AND(Z576=$B$14,P576=$F$12),$C$32,IF(AND(Z576=$B$15,P576=$C$12),$C$15,IF(AND(Z576=$B$15,P576=$F$12),$C$33,IF(AND(Z576=$B$16,P576=$C$12),$C$16,IF(AND(Z576=$B$16,P576=$F$12),$C$34,IF(AND(Z576=$B$17,P576=$C$12),$C$17,IF(AND(Z576=$B$17,P576=$F$12),$C$35,IF(AND(Z576=$B$18,P576=$C$12),$C$18,IF(AND(Z576=$B$18,P576=$F$12),$C$36,IF(AND(Z576=$B$19,P576=$C$12),$C$19,IF(AND(Z576=$B$19,P576=$F$12),$C$37,IF(AND(Z576=$B$20,P576=$C$12),$C$20,IF(AND(Z576=$B$20,P576=$F$12),$C$38,IF(AND(Z576=$B$23,P576=$C$12),$C$23,IF(AND(Z576=$B$23,P576=$F$12),$C$41,IF(AND(Z576=$B$24,P576=$C$12),$C$24,IF(AND(Z576=$B$24,P576=$F$12),$C$42,IF(AND(Z576=$B$25,P576=$C$12),$C$25,IF(AND(Z576=$B$25,P576=$F$12),$C$43,IF(AND(Z576=$B$26,P576=$C$12),$C$26,IF(AND(Z576=$B$26,P576=$F$12),$C$44,IF(AND(Z576=$B$27,P576=$C$12),$C$27,IF(AND(Z576=$B$27,P576=$F$12),$C$45,IF(AND(Z576=$B$28,P576=$C$12),$C$28,IF(AND(Z576=$B$28,P576=$F$12),$C$46,IF(AND(Z576=$B$29,P576=$C$12),$C$29,IF(AND(Z576=$B$29,P576=$F$12),$C$47,IF(AND(Z576=$B$30,P576=$C$12),$C$30,IF(AND(Z576=$B$30,P576=$F$12),$C$48,"ERR"))))))))))))))))))))))))))))))))</f>
        <v>44-47</v>
      </c>
      <c r="AB576" t="str">
        <f t="shared" si="74"/>
        <v>46-47</v>
      </c>
      <c r="AC576" s="12" t="str">
        <f t="shared" si="75"/>
        <v>46</v>
      </c>
      <c r="AD576" t="str">
        <f t="shared" si="76"/>
        <v>0-3</v>
      </c>
      <c r="AE576" t="str">
        <f t="shared" si="77"/>
        <v>0-1</v>
      </c>
      <c r="AF576" s="12" t="str">
        <f t="shared" si="78"/>
        <v>1</v>
      </c>
      <c r="AH576">
        <f t="shared" si="79"/>
        <v>369</v>
      </c>
      <c r="AL576">
        <v>644</v>
      </c>
      <c r="AM576" t="str">
        <f t="shared" si="80"/>
        <v>NOT YOURS</v>
      </c>
    </row>
    <row r="577" spans="12:39">
      <c r="L577" s="1" t="s">
        <v>756</v>
      </c>
      <c r="M577" t="s">
        <v>757</v>
      </c>
      <c r="N577" t="s">
        <v>756</v>
      </c>
      <c r="O577" t="s">
        <v>757</v>
      </c>
      <c r="P577" t="s">
        <v>756</v>
      </c>
      <c r="Q577" t="s">
        <v>757</v>
      </c>
      <c r="R577" t="s">
        <v>756</v>
      </c>
      <c r="S577" t="s">
        <v>759</v>
      </c>
      <c r="T577" t="s">
        <v>758</v>
      </c>
      <c r="U577" t="s">
        <v>759</v>
      </c>
      <c r="W577" t="str">
        <f t="shared" si="72"/>
        <v>64-127</v>
      </c>
      <c r="X577" t="str">
        <f>IF(AND(M577=$A$2,W577=$A$7),$A$10,IF(AND(M577=$A$3,W577=$A$7),$A$11,IF(AND(M577=$A$2,W577=$A$8),$A$21,IF(AND(M577=$A$3,W577=$A$8),$A$22,"ERR"))))</f>
        <v>64-95</v>
      </c>
      <c r="Y577" t="str">
        <f>IF(AND(X577=$A$10,N577=$A$2),$A$13,IF(AND(X577=$A$10,N577=$A$3),$A$15,IF(AND(X577=$A$11,N577=$A$2),$A$17,IF(AND(X577=$A$11,N577=$A$3),$A$19,IF(AND(X577=$A$21,N577=$A$2),$A$23,IF(AND(X577=$A$21,N577=$A$3),$A$25,IF(AND(X577=$A$22,N577=$A$2),$A$27,IF(AND(X577=$A$22,N577=$A$3),$A$29,"ERR"))))))))</f>
        <v>80-95</v>
      </c>
      <c r="Z577" t="str">
        <f t="shared" si="73"/>
        <v>80-87</v>
      </c>
      <c r="AA577" t="str">
        <f>IF(AND(Z577=$B$13,P577=$C$12),$C$13,IF(AND(Z577=$B$13,P577=$F$12),$C$31,IF(AND(Z577=$B$14,P577=$C$12),$C$14,IF(AND(Z577=$B$14,P577=$F$12),$C$32,IF(AND(Z577=$B$15,P577=$C$12),$C$15,IF(AND(Z577=$B$15,P577=$F$12),$C$33,IF(AND(Z577=$B$16,P577=$C$12),$C$16,IF(AND(Z577=$B$16,P577=$F$12),$C$34,IF(AND(Z577=$B$17,P577=$C$12),$C$17,IF(AND(Z577=$B$17,P577=$F$12),$C$35,IF(AND(Z577=$B$18,P577=$C$12),$C$18,IF(AND(Z577=$B$18,P577=$F$12),$C$36,IF(AND(Z577=$B$19,P577=$C$12),$C$19,IF(AND(Z577=$B$19,P577=$F$12),$C$37,IF(AND(Z577=$B$20,P577=$C$12),$C$20,IF(AND(Z577=$B$20,P577=$F$12),$C$38,IF(AND(Z577=$B$23,P577=$C$12),$C$23,IF(AND(Z577=$B$23,P577=$F$12),$C$41,IF(AND(Z577=$B$24,P577=$C$12),$C$24,IF(AND(Z577=$B$24,P577=$F$12),$C$42,IF(AND(Z577=$B$25,P577=$C$12),$C$25,IF(AND(Z577=$B$25,P577=$F$12),$C$43,IF(AND(Z577=$B$26,P577=$C$12),$C$26,IF(AND(Z577=$B$26,P577=$F$12),$C$44,IF(AND(Z577=$B$27,P577=$C$12),$C$27,IF(AND(Z577=$B$27,P577=$F$12),$C$45,IF(AND(Z577=$B$28,P577=$C$12),$C$28,IF(AND(Z577=$B$28,P577=$F$12),$C$46,IF(AND(Z577=$B$29,P577=$C$12),$C$29,IF(AND(Z577=$B$29,P577=$F$12),$C$47,IF(AND(Z577=$B$30,P577=$C$12),$C$30,IF(AND(Z577=$B$30,P577=$F$12),$C$48,"ERR"))))))))))))))))))))))))))))))))</f>
        <v>84-87</v>
      </c>
      <c r="AB577" t="str">
        <f t="shared" si="74"/>
        <v>84-85</v>
      </c>
      <c r="AC577" s="12" t="str">
        <f t="shared" si="75"/>
        <v>85</v>
      </c>
      <c r="AD577" t="str">
        <f t="shared" si="76"/>
        <v>0-3</v>
      </c>
      <c r="AE577" t="str">
        <f t="shared" si="77"/>
        <v>2-3</v>
      </c>
      <c r="AF577" s="12" t="str">
        <f t="shared" si="78"/>
        <v>2</v>
      </c>
      <c r="AH577">
        <f t="shared" si="79"/>
        <v>682</v>
      </c>
      <c r="AL577">
        <v>645</v>
      </c>
      <c r="AM577" t="str">
        <f t="shared" si="80"/>
        <v>NOT YOURS</v>
      </c>
    </row>
    <row r="578" spans="12:39">
      <c r="L578" s="1" t="s">
        <v>756</v>
      </c>
      <c r="M578" t="s">
        <v>756</v>
      </c>
      <c r="N578" t="s">
        <v>757</v>
      </c>
      <c r="O578" t="s">
        <v>757</v>
      </c>
      <c r="P578" t="s">
        <v>756</v>
      </c>
      <c r="Q578" t="s">
        <v>757</v>
      </c>
      <c r="R578" t="s">
        <v>757</v>
      </c>
      <c r="S578" t="s">
        <v>759</v>
      </c>
      <c r="T578" t="s">
        <v>759</v>
      </c>
      <c r="U578" t="s">
        <v>759</v>
      </c>
      <c r="W578" t="str">
        <f t="shared" si="72"/>
        <v>64-127</v>
      </c>
      <c r="X578" t="str">
        <f>IF(AND(M578=$A$2,W578=$A$7),$A$10,IF(AND(M578=$A$3,W578=$A$7),$A$11,IF(AND(M578=$A$2,W578=$A$8),$A$21,IF(AND(M578=$A$3,W578=$A$8),$A$22,"ERR"))))</f>
        <v>96-127</v>
      </c>
      <c r="Y578" t="str">
        <f>IF(AND(X578=$A$10,N578=$A$2),$A$13,IF(AND(X578=$A$10,N578=$A$3),$A$15,IF(AND(X578=$A$11,N578=$A$2),$A$17,IF(AND(X578=$A$11,N578=$A$3),$A$19,IF(AND(X578=$A$21,N578=$A$2),$A$23,IF(AND(X578=$A$21,N578=$A$3),$A$25,IF(AND(X578=$A$22,N578=$A$2),$A$27,IF(AND(X578=$A$22,N578=$A$3),$A$29,"ERR"))))))))</f>
        <v>96-111</v>
      </c>
      <c r="Z578" t="str">
        <f t="shared" si="73"/>
        <v>96-103</v>
      </c>
      <c r="AA578" t="str">
        <f>IF(AND(Z578=$B$13,P578=$C$12),$C$13,IF(AND(Z578=$B$13,P578=$F$12),$C$31,IF(AND(Z578=$B$14,P578=$C$12),$C$14,IF(AND(Z578=$B$14,P578=$F$12),$C$32,IF(AND(Z578=$B$15,P578=$C$12),$C$15,IF(AND(Z578=$B$15,P578=$F$12),$C$33,IF(AND(Z578=$B$16,P578=$C$12),$C$16,IF(AND(Z578=$B$16,P578=$F$12),$C$34,IF(AND(Z578=$B$17,P578=$C$12),$C$17,IF(AND(Z578=$B$17,P578=$F$12),$C$35,IF(AND(Z578=$B$18,P578=$C$12),$C$18,IF(AND(Z578=$B$18,P578=$F$12),$C$36,IF(AND(Z578=$B$19,P578=$C$12),$C$19,IF(AND(Z578=$B$19,P578=$F$12),$C$37,IF(AND(Z578=$B$20,P578=$C$12),$C$20,IF(AND(Z578=$B$20,P578=$F$12),$C$38,IF(AND(Z578=$B$23,P578=$C$12),$C$23,IF(AND(Z578=$B$23,P578=$F$12),$C$41,IF(AND(Z578=$B$24,P578=$C$12),$C$24,IF(AND(Z578=$B$24,P578=$F$12),$C$42,IF(AND(Z578=$B$25,P578=$C$12),$C$25,IF(AND(Z578=$B$25,P578=$F$12),$C$43,IF(AND(Z578=$B$26,P578=$C$12),$C$26,IF(AND(Z578=$B$26,P578=$F$12),$C$44,IF(AND(Z578=$B$27,P578=$C$12),$C$27,IF(AND(Z578=$B$27,P578=$F$12),$C$45,IF(AND(Z578=$B$28,P578=$C$12),$C$28,IF(AND(Z578=$B$28,P578=$F$12),$C$46,IF(AND(Z578=$B$29,P578=$C$12),$C$29,IF(AND(Z578=$B$29,P578=$F$12),$C$47,IF(AND(Z578=$B$30,P578=$C$12),$C$30,IF(AND(Z578=$B$30,P578=$F$12),$C$48,"ERR"))))))))))))))))))))))))))))))))</f>
        <v>100-103</v>
      </c>
      <c r="AB578" t="str">
        <f t="shared" si="74"/>
        <v>100-101</v>
      </c>
      <c r="AC578" s="12" t="str">
        <f t="shared" si="75"/>
        <v>100</v>
      </c>
      <c r="AD578" t="str">
        <f t="shared" si="76"/>
        <v>0-3</v>
      </c>
      <c r="AE578" t="str">
        <f t="shared" si="77"/>
        <v>0-1</v>
      </c>
      <c r="AF578" s="12" t="str">
        <f t="shared" si="78"/>
        <v>0</v>
      </c>
      <c r="AH578">
        <f t="shared" si="79"/>
        <v>800</v>
      </c>
      <c r="AL578">
        <v>646</v>
      </c>
      <c r="AM578" t="str">
        <f t="shared" si="80"/>
        <v>NOT YOURS</v>
      </c>
    </row>
    <row r="579" spans="12:39">
      <c r="L579" s="1" t="s">
        <v>756</v>
      </c>
      <c r="M579" t="s">
        <v>757</v>
      </c>
      <c r="N579" t="s">
        <v>757</v>
      </c>
      <c r="O579" t="s">
        <v>756</v>
      </c>
      <c r="P579" t="s">
        <v>757</v>
      </c>
      <c r="Q579" t="s">
        <v>757</v>
      </c>
      <c r="R579" t="s">
        <v>756</v>
      </c>
      <c r="S579" t="s">
        <v>758</v>
      </c>
      <c r="T579" t="s">
        <v>759</v>
      </c>
      <c r="U579" t="s">
        <v>758</v>
      </c>
      <c r="W579" t="str">
        <f t="shared" ref="W579:W642" si="81">IF(L579=$A$2,$A$7,$A$8)</f>
        <v>64-127</v>
      </c>
      <c r="X579" t="str">
        <f>IF(AND(M579=$A$2,W579=$A$7),$A$10,IF(AND(M579=$A$3,W579=$A$7),$A$11,IF(AND(M579=$A$2,W579=$A$8),$A$21,IF(AND(M579=$A$3,W579=$A$8),$A$22,"ERR"))))</f>
        <v>64-95</v>
      </c>
      <c r="Y579" t="str">
        <f>IF(AND(X579=$A$10,N579=$A$2),$A$13,IF(AND(X579=$A$10,N579=$A$3),$A$15,IF(AND(X579=$A$11,N579=$A$2),$A$17,IF(AND(X579=$A$11,N579=$A$3),$A$19,IF(AND(X579=$A$21,N579=$A$2),$A$23,IF(AND(X579=$A$21,N579=$A$3),$A$25,IF(AND(X579=$A$22,N579=$A$2),$A$27,IF(AND(X579=$A$22,N579=$A$3),$A$29,"ERR"))))))))</f>
        <v>64-79</v>
      </c>
      <c r="Z579" t="str">
        <f t="shared" ref="Z579:Z642" si="82">IF(AND(Y579=$A$13,O579=$A$2),$B$13,IF(AND(Y579=$A$13,O579=$A$3),$B$14,IF(AND(Y579=$A$15,O579=$A$2),$B$15,IF(AND(Y579=$A$15,O579=$A$3),$B$16,IF(AND(Y579=$A$17,O579=$A$2),$B$17,IF(AND(Y579=$A$17,O579=$A$3),$B$18,IF(AND(Y579=$A$19,O579=$A$2),$B$19,IF(AND(Y579=$A$19,O579=$A$3),$B$20,IF(AND(Y579=$A$23,O579=$A$2),$B$23,IF(AND(Y579=$A$23,O579=$A$3),$B$24,IF(AND(Y579=$A$25,O579=$A$2),$B$25,IF(AND(Y579=$A$25,O579=$A$3),$B$26,IF(AND(Y579=$A$27,O579=$A$2),$B$27,IF(AND(Y579=$A$27,O579=$A$3),$B$28,IF(AND(Y579=$A$29,O579=$A$2),$B$29,IF(AND(Y579=$A$29,O579=$A$3),$B$30,"ERR"))))))))))))))))</f>
        <v>72-79</v>
      </c>
      <c r="AA579" t="str">
        <f>IF(AND(Z579=$B$13,P579=$C$12),$C$13,IF(AND(Z579=$B$13,P579=$F$12),$C$31,IF(AND(Z579=$B$14,P579=$C$12),$C$14,IF(AND(Z579=$B$14,P579=$F$12),$C$32,IF(AND(Z579=$B$15,P579=$C$12),$C$15,IF(AND(Z579=$B$15,P579=$F$12),$C$33,IF(AND(Z579=$B$16,P579=$C$12),$C$16,IF(AND(Z579=$B$16,P579=$F$12),$C$34,IF(AND(Z579=$B$17,P579=$C$12),$C$17,IF(AND(Z579=$B$17,P579=$F$12),$C$35,IF(AND(Z579=$B$18,P579=$C$12),$C$18,IF(AND(Z579=$B$18,P579=$F$12),$C$36,IF(AND(Z579=$B$19,P579=$C$12),$C$19,IF(AND(Z579=$B$19,P579=$F$12),$C$37,IF(AND(Z579=$B$20,P579=$C$12),$C$20,IF(AND(Z579=$B$20,P579=$F$12),$C$38,IF(AND(Z579=$B$23,P579=$C$12),$C$23,IF(AND(Z579=$B$23,P579=$F$12),$C$41,IF(AND(Z579=$B$24,P579=$C$12),$C$24,IF(AND(Z579=$B$24,P579=$F$12),$C$42,IF(AND(Z579=$B$25,P579=$C$12),$C$25,IF(AND(Z579=$B$25,P579=$F$12),$C$43,IF(AND(Z579=$B$26,P579=$C$12),$C$26,IF(AND(Z579=$B$26,P579=$F$12),$C$44,IF(AND(Z579=$B$27,P579=$C$12),$C$27,IF(AND(Z579=$B$27,P579=$F$12),$C$45,IF(AND(Z579=$B$28,P579=$C$12),$C$28,IF(AND(Z579=$B$28,P579=$F$12),$C$46,IF(AND(Z579=$B$29,P579=$C$12),$C$29,IF(AND(Z579=$B$29,P579=$F$12),$C$47,IF(AND(Z579=$B$30,P579=$C$12),$C$30,IF(AND(Z579=$B$30,P579=$F$12),$C$48,"ERR"))))))))))))))))))))))))))))))))</f>
        <v>72-75</v>
      </c>
      <c r="AB579" t="str">
        <f t="shared" ref="AB579:AB642" si="83">IF(Q579=$D$12,VLOOKUP(AA579,$C:$D,2,FALSE),IF(Q579=$E$12,VLOOKUP(AA579,$C:$E,3,FALSE),"ERR"))</f>
        <v>72-73</v>
      </c>
      <c r="AC579" s="12" t="str">
        <f t="shared" ref="AC579:AC642" si="84">IF(AND(R579=$D$12,LEN(AB579)=5),LEFT(AB579,2),IF(AND(R579=$D$12,LEN(AB579)=3),LEFT(AB579,1),IF(AND(R579=$E$12,LEN(AB579)=5),RIGHT(AB579,2),IF(AND(R579=$E$12,LEN(AB579)=3),RIGHT(AB579,1),IF(AND(R579=$D$12,LEN(AB579)=7),LEFT(AB579,3),IF(AND(R579=$E$12,LEN(AB579)=7),RIGHT(AB579,3)))))))</f>
        <v>73</v>
      </c>
      <c r="AD579" t="str">
        <f t="shared" ref="AD579:AD642" si="85">IF(S579=$G$21,$H$21,IF(S579=$G$22,$H$22))</f>
        <v>4-7</v>
      </c>
      <c r="AE579" t="str">
        <f t="shared" ref="AE579:AE642" si="86">IF(T579=$G$21,VLOOKUP(AD579,$H$21:$J$22,2,FALSE),IF(T579=$G$22,VLOOKUP(AD579,$H$21:$J$22,3,FALSE),"ERR"))</f>
        <v>4-5</v>
      </c>
      <c r="AF579" s="12" t="str">
        <f t="shared" ref="AF579:AF642" si="87">IF(U579=$G$21,LEFT(AE579,1),IF(U579=$G$22,RIGHT(AE579,1),"ERR"))</f>
        <v>5</v>
      </c>
      <c r="AH579">
        <f t="shared" si="79"/>
        <v>589</v>
      </c>
      <c r="AL579">
        <v>647</v>
      </c>
      <c r="AM579" t="str">
        <f t="shared" si="80"/>
        <v>NOT YOURS</v>
      </c>
    </row>
    <row r="580" spans="12:39">
      <c r="L580" s="1" t="s">
        <v>756</v>
      </c>
      <c r="M580" t="s">
        <v>757</v>
      </c>
      <c r="N580" t="s">
        <v>756</v>
      </c>
      <c r="O580" t="s">
        <v>757</v>
      </c>
      <c r="P580" t="s">
        <v>757</v>
      </c>
      <c r="Q580" t="s">
        <v>756</v>
      </c>
      <c r="R580" t="s">
        <v>757</v>
      </c>
      <c r="S580" t="s">
        <v>759</v>
      </c>
      <c r="T580" t="s">
        <v>758</v>
      </c>
      <c r="U580" t="s">
        <v>759</v>
      </c>
      <c r="W580" t="str">
        <f t="shared" si="81"/>
        <v>64-127</v>
      </c>
      <c r="X580" t="str">
        <f>IF(AND(M580=$A$2,W580=$A$7),$A$10,IF(AND(M580=$A$3,W580=$A$7),$A$11,IF(AND(M580=$A$2,W580=$A$8),$A$21,IF(AND(M580=$A$3,W580=$A$8),$A$22,"ERR"))))</f>
        <v>64-95</v>
      </c>
      <c r="Y580" t="str">
        <f>IF(AND(X580=$A$10,N580=$A$2),$A$13,IF(AND(X580=$A$10,N580=$A$3),$A$15,IF(AND(X580=$A$11,N580=$A$2),$A$17,IF(AND(X580=$A$11,N580=$A$3),$A$19,IF(AND(X580=$A$21,N580=$A$2),$A$23,IF(AND(X580=$A$21,N580=$A$3),$A$25,IF(AND(X580=$A$22,N580=$A$2),$A$27,IF(AND(X580=$A$22,N580=$A$3),$A$29,"ERR"))))))))</f>
        <v>80-95</v>
      </c>
      <c r="Z580" t="str">
        <f t="shared" si="82"/>
        <v>80-87</v>
      </c>
      <c r="AA580" t="str">
        <f>IF(AND(Z580=$B$13,P580=$C$12),$C$13,IF(AND(Z580=$B$13,P580=$F$12),$C$31,IF(AND(Z580=$B$14,P580=$C$12),$C$14,IF(AND(Z580=$B$14,P580=$F$12),$C$32,IF(AND(Z580=$B$15,P580=$C$12),$C$15,IF(AND(Z580=$B$15,P580=$F$12),$C$33,IF(AND(Z580=$B$16,P580=$C$12),$C$16,IF(AND(Z580=$B$16,P580=$F$12),$C$34,IF(AND(Z580=$B$17,P580=$C$12),$C$17,IF(AND(Z580=$B$17,P580=$F$12),$C$35,IF(AND(Z580=$B$18,P580=$C$12),$C$18,IF(AND(Z580=$B$18,P580=$F$12),$C$36,IF(AND(Z580=$B$19,P580=$C$12),$C$19,IF(AND(Z580=$B$19,P580=$F$12),$C$37,IF(AND(Z580=$B$20,P580=$C$12),$C$20,IF(AND(Z580=$B$20,P580=$F$12),$C$38,IF(AND(Z580=$B$23,P580=$C$12),$C$23,IF(AND(Z580=$B$23,P580=$F$12),$C$41,IF(AND(Z580=$B$24,P580=$C$12),$C$24,IF(AND(Z580=$B$24,P580=$F$12),$C$42,IF(AND(Z580=$B$25,P580=$C$12),$C$25,IF(AND(Z580=$B$25,P580=$F$12),$C$43,IF(AND(Z580=$B$26,P580=$C$12),$C$26,IF(AND(Z580=$B$26,P580=$F$12),$C$44,IF(AND(Z580=$B$27,P580=$C$12),$C$27,IF(AND(Z580=$B$27,P580=$F$12),$C$45,IF(AND(Z580=$B$28,P580=$C$12),$C$28,IF(AND(Z580=$B$28,P580=$F$12),$C$46,IF(AND(Z580=$B$29,P580=$C$12),$C$29,IF(AND(Z580=$B$29,P580=$F$12),$C$47,IF(AND(Z580=$B$30,P580=$C$12),$C$30,IF(AND(Z580=$B$30,P580=$F$12),$C$48,"ERR"))))))))))))))))))))))))))))))))</f>
        <v>80-83</v>
      </c>
      <c r="AB580" t="str">
        <f t="shared" si="83"/>
        <v>82-83</v>
      </c>
      <c r="AC580" s="12" t="str">
        <f t="shared" si="84"/>
        <v>82</v>
      </c>
      <c r="AD580" t="str">
        <f t="shared" si="85"/>
        <v>0-3</v>
      </c>
      <c r="AE580" t="str">
        <f t="shared" si="86"/>
        <v>2-3</v>
      </c>
      <c r="AF580" s="12" t="str">
        <f t="shared" si="87"/>
        <v>2</v>
      </c>
      <c r="AH580">
        <f t="shared" ref="AH580:AH643" si="88">(AC580*8)+AF580</f>
        <v>658</v>
      </c>
      <c r="AL580">
        <v>648</v>
      </c>
      <c r="AM580" t="str">
        <f t="shared" ref="AM580:AM643" si="89">IF(AND(AL580-AL579=1,AL581-AL580=1),"NOT YOURS","")</f>
        <v>NOT YOURS</v>
      </c>
    </row>
    <row r="581" spans="12:39">
      <c r="L581" s="1" t="s">
        <v>756</v>
      </c>
      <c r="M581" t="s">
        <v>757</v>
      </c>
      <c r="N581" t="s">
        <v>756</v>
      </c>
      <c r="O581" t="s">
        <v>757</v>
      </c>
      <c r="P581" t="s">
        <v>756</v>
      </c>
      <c r="Q581" t="s">
        <v>756</v>
      </c>
      <c r="R581" t="s">
        <v>757</v>
      </c>
      <c r="S581" t="s">
        <v>758</v>
      </c>
      <c r="T581" t="s">
        <v>759</v>
      </c>
      <c r="U581" t="s">
        <v>758</v>
      </c>
      <c r="W581" t="str">
        <f t="shared" si="81"/>
        <v>64-127</v>
      </c>
      <c r="X581" t="str">
        <f>IF(AND(M581=$A$2,W581=$A$7),$A$10,IF(AND(M581=$A$3,W581=$A$7),$A$11,IF(AND(M581=$A$2,W581=$A$8),$A$21,IF(AND(M581=$A$3,W581=$A$8),$A$22,"ERR"))))</f>
        <v>64-95</v>
      </c>
      <c r="Y581" t="str">
        <f>IF(AND(X581=$A$10,N581=$A$2),$A$13,IF(AND(X581=$A$10,N581=$A$3),$A$15,IF(AND(X581=$A$11,N581=$A$2),$A$17,IF(AND(X581=$A$11,N581=$A$3),$A$19,IF(AND(X581=$A$21,N581=$A$2),$A$23,IF(AND(X581=$A$21,N581=$A$3),$A$25,IF(AND(X581=$A$22,N581=$A$2),$A$27,IF(AND(X581=$A$22,N581=$A$3),$A$29,"ERR"))))))))</f>
        <v>80-95</v>
      </c>
      <c r="Z581" t="str">
        <f t="shared" si="82"/>
        <v>80-87</v>
      </c>
      <c r="AA581" t="str">
        <f>IF(AND(Z581=$B$13,P581=$C$12),$C$13,IF(AND(Z581=$B$13,P581=$F$12),$C$31,IF(AND(Z581=$B$14,P581=$C$12),$C$14,IF(AND(Z581=$B$14,P581=$F$12),$C$32,IF(AND(Z581=$B$15,P581=$C$12),$C$15,IF(AND(Z581=$B$15,P581=$F$12),$C$33,IF(AND(Z581=$B$16,P581=$C$12),$C$16,IF(AND(Z581=$B$16,P581=$F$12),$C$34,IF(AND(Z581=$B$17,P581=$C$12),$C$17,IF(AND(Z581=$B$17,P581=$F$12),$C$35,IF(AND(Z581=$B$18,P581=$C$12),$C$18,IF(AND(Z581=$B$18,P581=$F$12),$C$36,IF(AND(Z581=$B$19,P581=$C$12),$C$19,IF(AND(Z581=$B$19,P581=$F$12),$C$37,IF(AND(Z581=$B$20,P581=$C$12),$C$20,IF(AND(Z581=$B$20,P581=$F$12),$C$38,IF(AND(Z581=$B$23,P581=$C$12),$C$23,IF(AND(Z581=$B$23,P581=$F$12),$C$41,IF(AND(Z581=$B$24,P581=$C$12),$C$24,IF(AND(Z581=$B$24,P581=$F$12),$C$42,IF(AND(Z581=$B$25,P581=$C$12),$C$25,IF(AND(Z581=$B$25,P581=$F$12),$C$43,IF(AND(Z581=$B$26,P581=$C$12),$C$26,IF(AND(Z581=$B$26,P581=$F$12),$C$44,IF(AND(Z581=$B$27,P581=$C$12),$C$27,IF(AND(Z581=$B$27,P581=$F$12),$C$45,IF(AND(Z581=$B$28,P581=$C$12),$C$28,IF(AND(Z581=$B$28,P581=$F$12),$C$46,IF(AND(Z581=$B$29,P581=$C$12),$C$29,IF(AND(Z581=$B$29,P581=$F$12),$C$47,IF(AND(Z581=$B$30,P581=$C$12),$C$30,IF(AND(Z581=$B$30,P581=$F$12),$C$48,"ERR"))))))))))))))))))))))))))))))))</f>
        <v>84-87</v>
      </c>
      <c r="AB581" t="str">
        <f t="shared" si="83"/>
        <v>86-87</v>
      </c>
      <c r="AC581" s="12" t="str">
        <f t="shared" si="84"/>
        <v>86</v>
      </c>
      <c r="AD581" t="str">
        <f t="shared" si="85"/>
        <v>4-7</v>
      </c>
      <c r="AE581" t="str">
        <f t="shared" si="86"/>
        <v>4-5</v>
      </c>
      <c r="AF581" s="12" t="str">
        <f t="shared" si="87"/>
        <v>5</v>
      </c>
      <c r="AH581">
        <f t="shared" si="88"/>
        <v>693</v>
      </c>
      <c r="AL581">
        <v>649</v>
      </c>
      <c r="AM581" t="str">
        <f t="shared" si="89"/>
        <v>NOT YOURS</v>
      </c>
    </row>
    <row r="582" spans="12:39">
      <c r="L582" s="1" t="s">
        <v>757</v>
      </c>
      <c r="M582" t="s">
        <v>756</v>
      </c>
      <c r="N582" t="s">
        <v>756</v>
      </c>
      <c r="O582" t="s">
        <v>757</v>
      </c>
      <c r="P582" t="s">
        <v>757</v>
      </c>
      <c r="Q582" t="s">
        <v>756</v>
      </c>
      <c r="R582" t="s">
        <v>756</v>
      </c>
      <c r="S582" t="s">
        <v>759</v>
      </c>
      <c r="T582" t="s">
        <v>758</v>
      </c>
      <c r="U582" t="s">
        <v>758</v>
      </c>
      <c r="W582" t="str">
        <f t="shared" si="81"/>
        <v>0-63</v>
      </c>
      <c r="X582" t="str">
        <f>IF(AND(M582=$A$2,W582=$A$7),$A$10,IF(AND(M582=$A$3,W582=$A$7),$A$11,IF(AND(M582=$A$2,W582=$A$8),$A$21,IF(AND(M582=$A$3,W582=$A$8),$A$22,"ERR"))))</f>
        <v>32-63</v>
      </c>
      <c r="Y582" t="str">
        <f>IF(AND(X582=$A$10,N582=$A$2),$A$13,IF(AND(X582=$A$10,N582=$A$3),$A$15,IF(AND(X582=$A$11,N582=$A$2),$A$17,IF(AND(X582=$A$11,N582=$A$3),$A$19,IF(AND(X582=$A$21,N582=$A$2),$A$23,IF(AND(X582=$A$21,N582=$A$3),$A$25,IF(AND(X582=$A$22,N582=$A$2),$A$27,IF(AND(X582=$A$22,N582=$A$3),$A$29,"ERR"))))))))</f>
        <v>48-63</v>
      </c>
      <c r="Z582" t="str">
        <f t="shared" si="82"/>
        <v>48-55</v>
      </c>
      <c r="AA582" t="str">
        <f>IF(AND(Z582=$B$13,P582=$C$12),$C$13,IF(AND(Z582=$B$13,P582=$F$12),$C$31,IF(AND(Z582=$B$14,P582=$C$12),$C$14,IF(AND(Z582=$B$14,P582=$F$12),$C$32,IF(AND(Z582=$B$15,P582=$C$12),$C$15,IF(AND(Z582=$B$15,P582=$F$12),$C$33,IF(AND(Z582=$B$16,P582=$C$12),$C$16,IF(AND(Z582=$B$16,P582=$F$12),$C$34,IF(AND(Z582=$B$17,P582=$C$12),$C$17,IF(AND(Z582=$B$17,P582=$F$12),$C$35,IF(AND(Z582=$B$18,P582=$C$12),$C$18,IF(AND(Z582=$B$18,P582=$F$12),$C$36,IF(AND(Z582=$B$19,P582=$C$12),$C$19,IF(AND(Z582=$B$19,P582=$F$12),$C$37,IF(AND(Z582=$B$20,P582=$C$12),$C$20,IF(AND(Z582=$B$20,P582=$F$12),$C$38,IF(AND(Z582=$B$23,P582=$C$12),$C$23,IF(AND(Z582=$B$23,P582=$F$12),$C$41,IF(AND(Z582=$B$24,P582=$C$12),$C$24,IF(AND(Z582=$B$24,P582=$F$12),$C$42,IF(AND(Z582=$B$25,P582=$C$12),$C$25,IF(AND(Z582=$B$25,P582=$F$12),$C$43,IF(AND(Z582=$B$26,P582=$C$12),$C$26,IF(AND(Z582=$B$26,P582=$F$12),$C$44,IF(AND(Z582=$B$27,P582=$C$12),$C$27,IF(AND(Z582=$B$27,P582=$F$12),$C$45,IF(AND(Z582=$B$28,P582=$C$12),$C$28,IF(AND(Z582=$B$28,P582=$F$12),$C$46,IF(AND(Z582=$B$29,P582=$C$12),$C$29,IF(AND(Z582=$B$29,P582=$F$12),$C$47,IF(AND(Z582=$B$30,P582=$C$12),$C$30,IF(AND(Z582=$B$30,P582=$F$12),$C$48,"ERR"))))))))))))))))))))))))))))))))</f>
        <v>48-51</v>
      </c>
      <c r="AB582" t="str">
        <f t="shared" si="83"/>
        <v>50-51</v>
      </c>
      <c r="AC582" s="12" t="str">
        <f t="shared" si="84"/>
        <v>51</v>
      </c>
      <c r="AD582" t="str">
        <f t="shared" si="85"/>
        <v>0-3</v>
      </c>
      <c r="AE582" t="str">
        <f t="shared" si="86"/>
        <v>2-3</v>
      </c>
      <c r="AF582" s="12" t="str">
        <f t="shared" si="87"/>
        <v>3</v>
      </c>
      <c r="AH582">
        <f t="shared" si="88"/>
        <v>411</v>
      </c>
      <c r="AL582">
        <v>650</v>
      </c>
      <c r="AM582" t="str">
        <f t="shared" si="89"/>
        <v>NOT YOURS</v>
      </c>
    </row>
    <row r="583" spans="12:39">
      <c r="L583" s="1" t="s">
        <v>756</v>
      </c>
      <c r="M583" t="s">
        <v>757</v>
      </c>
      <c r="N583" t="s">
        <v>756</v>
      </c>
      <c r="O583" t="s">
        <v>757</v>
      </c>
      <c r="P583" t="s">
        <v>757</v>
      </c>
      <c r="Q583" t="s">
        <v>756</v>
      </c>
      <c r="R583" t="s">
        <v>756</v>
      </c>
      <c r="S583" t="s">
        <v>758</v>
      </c>
      <c r="T583" t="s">
        <v>758</v>
      </c>
      <c r="U583" t="s">
        <v>758</v>
      </c>
      <c r="W583" t="str">
        <f t="shared" si="81"/>
        <v>64-127</v>
      </c>
      <c r="X583" t="str">
        <f>IF(AND(M583=$A$2,W583=$A$7),$A$10,IF(AND(M583=$A$3,W583=$A$7),$A$11,IF(AND(M583=$A$2,W583=$A$8),$A$21,IF(AND(M583=$A$3,W583=$A$8),$A$22,"ERR"))))</f>
        <v>64-95</v>
      </c>
      <c r="Y583" t="str">
        <f>IF(AND(X583=$A$10,N583=$A$2),$A$13,IF(AND(X583=$A$10,N583=$A$3),$A$15,IF(AND(X583=$A$11,N583=$A$2),$A$17,IF(AND(X583=$A$11,N583=$A$3),$A$19,IF(AND(X583=$A$21,N583=$A$2),$A$23,IF(AND(X583=$A$21,N583=$A$3),$A$25,IF(AND(X583=$A$22,N583=$A$2),$A$27,IF(AND(X583=$A$22,N583=$A$3),$A$29,"ERR"))))))))</f>
        <v>80-95</v>
      </c>
      <c r="Z583" t="str">
        <f t="shared" si="82"/>
        <v>80-87</v>
      </c>
      <c r="AA583" t="str">
        <f>IF(AND(Z583=$B$13,P583=$C$12),$C$13,IF(AND(Z583=$B$13,P583=$F$12),$C$31,IF(AND(Z583=$B$14,P583=$C$12),$C$14,IF(AND(Z583=$B$14,P583=$F$12),$C$32,IF(AND(Z583=$B$15,P583=$C$12),$C$15,IF(AND(Z583=$B$15,P583=$F$12),$C$33,IF(AND(Z583=$B$16,P583=$C$12),$C$16,IF(AND(Z583=$B$16,P583=$F$12),$C$34,IF(AND(Z583=$B$17,P583=$C$12),$C$17,IF(AND(Z583=$B$17,P583=$F$12),$C$35,IF(AND(Z583=$B$18,P583=$C$12),$C$18,IF(AND(Z583=$B$18,P583=$F$12),$C$36,IF(AND(Z583=$B$19,P583=$C$12),$C$19,IF(AND(Z583=$B$19,P583=$F$12),$C$37,IF(AND(Z583=$B$20,P583=$C$12),$C$20,IF(AND(Z583=$B$20,P583=$F$12),$C$38,IF(AND(Z583=$B$23,P583=$C$12),$C$23,IF(AND(Z583=$B$23,P583=$F$12),$C$41,IF(AND(Z583=$B$24,P583=$C$12),$C$24,IF(AND(Z583=$B$24,P583=$F$12),$C$42,IF(AND(Z583=$B$25,P583=$C$12),$C$25,IF(AND(Z583=$B$25,P583=$F$12),$C$43,IF(AND(Z583=$B$26,P583=$C$12),$C$26,IF(AND(Z583=$B$26,P583=$F$12),$C$44,IF(AND(Z583=$B$27,P583=$C$12),$C$27,IF(AND(Z583=$B$27,P583=$F$12),$C$45,IF(AND(Z583=$B$28,P583=$C$12),$C$28,IF(AND(Z583=$B$28,P583=$F$12),$C$46,IF(AND(Z583=$B$29,P583=$C$12),$C$29,IF(AND(Z583=$B$29,P583=$F$12),$C$47,IF(AND(Z583=$B$30,P583=$C$12),$C$30,IF(AND(Z583=$B$30,P583=$F$12),$C$48,"ERR"))))))))))))))))))))))))))))))))</f>
        <v>80-83</v>
      </c>
      <c r="AB583" t="str">
        <f t="shared" si="83"/>
        <v>82-83</v>
      </c>
      <c r="AC583" s="12" t="str">
        <f t="shared" si="84"/>
        <v>83</v>
      </c>
      <c r="AD583" t="str">
        <f t="shared" si="85"/>
        <v>4-7</v>
      </c>
      <c r="AE583" t="str">
        <f t="shared" si="86"/>
        <v>6-7</v>
      </c>
      <c r="AF583" s="12" t="str">
        <f t="shared" si="87"/>
        <v>7</v>
      </c>
      <c r="AH583">
        <f t="shared" si="88"/>
        <v>671</v>
      </c>
      <c r="AL583">
        <v>651</v>
      </c>
      <c r="AM583" t="str">
        <f t="shared" si="89"/>
        <v>NOT YOURS</v>
      </c>
    </row>
    <row r="584" spans="12:39">
      <c r="L584" s="1" t="s">
        <v>756</v>
      </c>
      <c r="M584" t="s">
        <v>757</v>
      </c>
      <c r="N584" t="s">
        <v>757</v>
      </c>
      <c r="O584" t="s">
        <v>757</v>
      </c>
      <c r="P584" t="s">
        <v>756</v>
      </c>
      <c r="Q584" t="s">
        <v>756</v>
      </c>
      <c r="R584" t="s">
        <v>756</v>
      </c>
      <c r="S584" t="s">
        <v>758</v>
      </c>
      <c r="T584" t="s">
        <v>758</v>
      </c>
      <c r="U584" t="s">
        <v>758</v>
      </c>
      <c r="W584" t="str">
        <f t="shared" si="81"/>
        <v>64-127</v>
      </c>
      <c r="X584" t="str">
        <f>IF(AND(M584=$A$2,W584=$A$7),$A$10,IF(AND(M584=$A$3,W584=$A$7),$A$11,IF(AND(M584=$A$2,W584=$A$8),$A$21,IF(AND(M584=$A$3,W584=$A$8),$A$22,"ERR"))))</f>
        <v>64-95</v>
      </c>
      <c r="Y584" t="str">
        <f>IF(AND(X584=$A$10,N584=$A$2),$A$13,IF(AND(X584=$A$10,N584=$A$3),$A$15,IF(AND(X584=$A$11,N584=$A$2),$A$17,IF(AND(X584=$A$11,N584=$A$3),$A$19,IF(AND(X584=$A$21,N584=$A$2),$A$23,IF(AND(X584=$A$21,N584=$A$3),$A$25,IF(AND(X584=$A$22,N584=$A$2),$A$27,IF(AND(X584=$A$22,N584=$A$3),$A$29,"ERR"))))))))</f>
        <v>64-79</v>
      </c>
      <c r="Z584" t="str">
        <f t="shared" si="82"/>
        <v>64-71</v>
      </c>
      <c r="AA584" t="str">
        <f>IF(AND(Z584=$B$13,P584=$C$12),$C$13,IF(AND(Z584=$B$13,P584=$F$12),$C$31,IF(AND(Z584=$B$14,P584=$C$12),$C$14,IF(AND(Z584=$B$14,P584=$F$12),$C$32,IF(AND(Z584=$B$15,P584=$C$12),$C$15,IF(AND(Z584=$B$15,P584=$F$12),$C$33,IF(AND(Z584=$B$16,P584=$C$12),$C$16,IF(AND(Z584=$B$16,P584=$F$12),$C$34,IF(AND(Z584=$B$17,P584=$C$12),$C$17,IF(AND(Z584=$B$17,P584=$F$12),$C$35,IF(AND(Z584=$B$18,P584=$C$12),$C$18,IF(AND(Z584=$B$18,P584=$F$12),$C$36,IF(AND(Z584=$B$19,P584=$C$12),$C$19,IF(AND(Z584=$B$19,P584=$F$12),$C$37,IF(AND(Z584=$B$20,P584=$C$12),$C$20,IF(AND(Z584=$B$20,P584=$F$12),$C$38,IF(AND(Z584=$B$23,P584=$C$12),$C$23,IF(AND(Z584=$B$23,P584=$F$12),$C$41,IF(AND(Z584=$B$24,P584=$C$12),$C$24,IF(AND(Z584=$B$24,P584=$F$12),$C$42,IF(AND(Z584=$B$25,P584=$C$12),$C$25,IF(AND(Z584=$B$25,P584=$F$12),$C$43,IF(AND(Z584=$B$26,P584=$C$12),$C$26,IF(AND(Z584=$B$26,P584=$F$12),$C$44,IF(AND(Z584=$B$27,P584=$C$12),$C$27,IF(AND(Z584=$B$27,P584=$F$12),$C$45,IF(AND(Z584=$B$28,P584=$C$12),$C$28,IF(AND(Z584=$B$28,P584=$F$12),$C$46,IF(AND(Z584=$B$29,P584=$C$12),$C$29,IF(AND(Z584=$B$29,P584=$F$12),$C$47,IF(AND(Z584=$B$30,P584=$C$12),$C$30,IF(AND(Z584=$B$30,P584=$F$12),$C$48,"ERR"))))))))))))))))))))))))))))))))</f>
        <v>68-71</v>
      </c>
      <c r="AB584" t="str">
        <f t="shared" si="83"/>
        <v>70-71</v>
      </c>
      <c r="AC584" s="12" t="str">
        <f t="shared" si="84"/>
        <v>71</v>
      </c>
      <c r="AD584" t="str">
        <f t="shared" si="85"/>
        <v>4-7</v>
      </c>
      <c r="AE584" t="str">
        <f t="shared" si="86"/>
        <v>6-7</v>
      </c>
      <c r="AF584" s="12" t="str">
        <f t="shared" si="87"/>
        <v>7</v>
      </c>
      <c r="AH584">
        <f t="shared" si="88"/>
        <v>575</v>
      </c>
      <c r="AL584">
        <v>652</v>
      </c>
      <c r="AM584" t="str">
        <f t="shared" si="89"/>
        <v>NOT YOURS</v>
      </c>
    </row>
    <row r="585" spans="12:39">
      <c r="L585" s="1" t="s">
        <v>757</v>
      </c>
      <c r="M585" t="s">
        <v>756</v>
      </c>
      <c r="N585" t="s">
        <v>756</v>
      </c>
      <c r="O585" t="s">
        <v>757</v>
      </c>
      <c r="P585" t="s">
        <v>757</v>
      </c>
      <c r="Q585" t="s">
        <v>757</v>
      </c>
      <c r="R585" t="s">
        <v>757</v>
      </c>
      <c r="S585" t="s">
        <v>758</v>
      </c>
      <c r="T585" t="s">
        <v>758</v>
      </c>
      <c r="U585" t="s">
        <v>758</v>
      </c>
      <c r="W585" t="str">
        <f t="shared" si="81"/>
        <v>0-63</v>
      </c>
      <c r="X585" t="str">
        <f>IF(AND(M585=$A$2,W585=$A$7),$A$10,IF(AND(M585=$A$3,W585=$A$7),$A$11,IF(AND(M585=$A$2,W585=$A$8),$A$21,IF(AND(M585=$A$3,W585=$A$8),$A$22,"ERR"))))</f>
        <v>32-63</v>
      </c>
      <c r="Y585" t="str">
        <f>IF(AND(X585=$A$10,N585=$A$2),$A$13,IF(AND(X585=$A$10,N585=$A$3),$A$15,IF(AND(X585=$A$11,N585=$A$2),$A$17,IF(AND(X585=$A$11,N585=$A$3),$A$19,IF(AND(X585=$A$21,N585=$A$2),$A$23,IF(AND(X585=$A$21,N585=$A$3),$A$25,IF(AND(X585=$A$22,N585=$A$2),$A$27,IF(AND(X585=$A$22,N585=$A$3),$A$29,"ERR"))))))))</f>
        <v>48-63</v>
      </c>
      <c r="Z585" t="str">
        <f t="shared" si="82"/>
        <v>48-55</v>
      </c>
      <c r="AA585" t="str">
        <f>IF(AND(Z585=$B$13,P585=$C$12),$C$13,IF(AND(Z585=$B$13,P585=$F$12),$C$31,IF(AND(Z585=$B$14,P585=$C$12),$C$14,IF(AND(Z585=$B$14,P585=$F$12),$C$32,IF(AND(Z585=$B$15,P585=$C$12),$C$15,IF(AND(Z585=$B$15,P585=$F$12),$C$33,IF(AND(Z585=$B$16,P585=$C$12),$C$16,IF(AND(Z585=$B$16,P585=$F$12),$C$34,IF(AND(Z585=$B$17,P585=$C$12),$C$17,IF(AND(Z585=$B$17,P585=$F$12),$C$35,IF(AND(Z585=$B$18,P585=$C$12),$C$18,IF(AND(Z585=$B$18,P585=$F$12),$C$36,IF(AND(Z585=$B$19,P585=$C$12),$C$19,IF(AND(Z585=$B$19,P585=$F$12),$C$37,IF(AND(Z585=$B$20,P585=$C$12),$C$20,IF(AND(Z585=$B$20,P585=$F$12),$C$38,IF(AND(Z585=$B$23,P585=$C$12),$C$23,IF(AND(Z585=$B$23,P585=$F$12),$C$41,IF(AND(Z585=$B$24,P585=$C$12),$C$24,IF(AND(Z585=$B$24,P585=$F$12),$C$42,IF(AND(Z585=$B$25,P585=$C$12),$C$25,IF(AND(Z585=$B$25,P585=$F$12),$C$43,IF(AND(Z585=$B$26,P585=$C$12),$C$26,IF(AND(Z585=$B$26,P585=$F$12),$C$44,IF(AND(Z585=$B$27,P585=$C$12),$C$27,IF(AND(Z585=$B$27,P585=$F$12),$C$45,IF(AND(Z585=$B$28,P585=$C$12),$C$28,IF(AND(Z585=$B$28,P585=$F$12),$C$46,IF(AND(Z585=$B$29,P585=$C$12),$C$29,IF(AND(Z585=$B$29,P585=$F$12),$C$47,IF(AND(Z585=$B$30,P585=$C$12),$C$30,IF(AND(Z585=$B$30,P585=$F$12),$C$48,"ERR"))))))))))))))))))))))))))))))))</f>
        <v>48-51</v>
      </c>
      <c r="AB585" t="str">
        <f t="shared" si="83"/>
        <v>48-49</v>
      </c>
      <c r="AC585" s="12" t="str">
        <f t="shared" si="84"/>
        <v>48</v>
      </c>
      <c r="AD585" t="str">
        <f t="shared" si="85"/>
        <v>4-7</v>
      </c>
      <c r="AE585" t="str">
        <f t="shared" si="86"/>
        <v>6-7</v>
      </c>
      <c r="AF585" s="12" t="str">
        <f t="shared" si="87"/>
        <v>7</v>
      </c>
      <c r="AH585">
        <f t="shared" si="88"/>
        <v>391</v>
      </c>
      <c r="AL585">
        <v>653</v>
      </c>
      <c r="AM585" t="str">
        <f t="shared" si="89"/>
        <v>NOT YOURS</v>
      </c>
    </row>
    <row r="586" spans="12:39">
      <c r="L586" s="1" t="s">
        <v>757</v>
      </c>
      <c r="M586" t="s">
        <v>756</v>
      </c>
      <c r="N586" t="s">
        <v>756</v>
      </c>
      <c r="O586" t="s">
        <v>757</v>
      </c>
      <c r="P586" t="s">
        <v>757</v>
      </c>
      <c r="Q586" t="s">
        <v>757</v>
      </c>
      <c r="R586" t="s">
        <v>757</v>
      </c>
      <c r="S586" t="s">
        <v>759</v>
      </c>
      <c r="T586" t="s">
        <v>758</v>
      </c>
      <c r="U586" t="s">
        <v>759</v>
      </c>
      <c r="W586" t="str">
        <f t="shared" si="81"/>
        <v>0-63</v>
      </c>
      <c r="X586" t="str">
        <f>IF(AND(M586=$A$2,W586=$A$7),$A$10,IF(AND(M586=$A$3,W586=$A$7),$A$11,IF(AND(M586=$A$2,W586=$A$8),$A$21,IF(AND(M586=$A$3,W586=$A$8),$A$22,"ERR"))))</f>
        <v>32-63</v>
      </c>
      <c r="Y586" t="str">
        <f>IF(AND(X586=$A$10,N586=$A$2),$A$13,IF(AND(X586=$A$10,N586=$A$3),$A$15,IF(AND(X586=$A$11,N586=$A$2),$A$17,IF(AND(X586=$A$11,N586=$A$3),$A$19,IF(AND(X586=$A$21,N586=$A$2),$A$23,IF(AND(X586=$A$21,N586=$A$3),$A$25,IF(AND(X586=$A$22,N586=$A$2),$A$27,IF(AND(X586=$A$22,N586=$A$3),$A$29,"ERR"))))))))</f>
        <v>48-63</v>
      </c>
      <c r="Z586" t="str">
        <f t="shared" si="82"/>
        <v>48-55</v>
      </c>
      <c r="AA586" t="str">
        <f>IF(AND(Z586=$B$13,P586=$C$12),$C$13,IF(AND(Z586=$B$13,P586=$F$12),$C$31,IF(AND(Z586=$B$14,P586=$C$12),$C$14,IF(AND(Z586=$B$14,P586=$F$12),$C$32,IF(AND(Z586=$B$15,P586=$C$12),$C$15,IF(AND(Z586=$B$15,P586=$F$12),$C$33,IF(AND(Z586=$B$16,P586=$C$12),$C$16,IF(AND(Z586=$B$16,P586=$F$12),$C$34,IF(AND(Z586=$B$17,P586=$C$12),$C$17,IF(AND(Z586=$B$17,P586=$F$12),$C$35,IF(AND(Z586=$B$18,P586=$C$12),$C$18,IF(AND(Z586=$B$18,P586=$F$12),$C$36,IF(AND(Z586=$B$19,P586=$C$12),$C$19,IF(AND(Z586=$B$19,P586=$F$12),$C$37,IF(AND(Z586=$B$20,P586=$C$12),$C$20,IF(AND(Z586=$B$20,P586=$F$12),$C$38,IF(AND(Z586=$B$23,P586=$C$12),$C$23,IF(AND(Z586=$B$23,P586=$F$12),$C$41,IF(AND(Z586=$B$24,P586=$C$12),$C$24,IF(AND(Z586=$B$24,P586=$F$12),$C$42,IF(AND(Z586=$B$25,P586=$C$12),$C$25,IF(AND(Z586=$B$25,P586=$F$12),$C$43,IF(AND(Z586=$B$26,P586=$C$12),$C$26,IF(AND(Z586=$B$26,P586=$F$12),$C$44,IF(AND(Z586=$B$27,P586=$C$12),$C$27,IF(AND(Z586=$B$27,P586=$F$12),$C$45,IF(AND(Z586=$B$28,P586=$C$12),$C$28,IF(AND(Z586=$B$28,P586=$F$12),$C$46,IF(AND(Z586=$B$29,P586=$C$12),$C$29,IF(AND(Z586=$B$29,P586=$F$12),$C$47,IF(AND(Z586=$B$30,P586=$C$12),$C$30,IF(AND(Z586=$B$30,P586=$F$12),$C$48,"ERR"))))))))))))))))))))))))))))))))</f>
        <v>48-51</v>
      </c>
      <c r="AB586" t="str">
        <f t="shared" si="83"/>
        <v>48-49</v>
      </c>
      <c r="AC586" s="12" t="str">
        <f t="shared" si="84"/>
        <v>48</v>
      </c>
      <c r="AD586" t="str">
        <f t="shared" si="85"/>
        <v>0-3</v>
      </c>
      <c r="AE586" t="str">
        <f t="shared" si="86"/>
        <v>2-3</v>
      </c>
      <c r="AF586" s="12" t="str">
        <f t="shared" si="87"/>
        <v>2</v>
      </c>
      <c r="AH586">
        <f t="shared" si="88"/>
        <v>386</v>
      </c>
      <c r="AL586">
        <v>654</v>
      </c>
      <c r="AM586" t="str">
        <f t="shared" si="89"/>
        <v>NOT YOURS</v>
      </c>
    </row>
    <row r="587" spans="12:39">
      <c r="L587" s="1" t="s">
        <v>756</v>
      </c>
      <c r="M587" t="s">
        <v>757</v>
      </c>
      <c r="N587" t="s">
        <v>756</v>
      </c>
      <c r="O587" t="s">
        <v>757</v>
      </c>
      <c r="P587" t="s">
        <v>757</v>
      </c>
      <c r="Q587" t="s">
        <v>756</v>
      </c>
      <c r="R587" t="s">
        <v>757</v>
      </c>
      <c r="S587" t="s">
        <v>759</v>
      </c>
      <c r="T587" t="s">
        <v>758</v>
      </c>
      <c r="U587" t="s">
        <v>758</v>
      </c>
      <c r="W587" t="str">
        <f t="shared" si="81"/>
        <v>64-127</v>
      </c>
      <c r="X587" t="str">
        <f>IF(AND(M587=$A$2,W587=$A$7),$A$10,IF(AND(M587=$A$3,W587=$A$7),$A$11,IF(AND(M587=$A$2,W587=$A$8),$A$21,IF(AND(M587=$A$3,W587=$A$8),$A$22,"ERR"))))</f>
        <v>64-95</v>
      </c>
      <c r="Y587" t="str">
        <f>IF(AND(X587=$A$10,N587=$A$2),$A$13,IF(AND(X587=$A$10,N587=$A$3),$A$15,IF(AND(X587=$A$11,N587=$A$2),$A$17,IF(AND(X587=$A$11,N587=$A$3),$A$19,IF(AND(X587=$A$21,N587=$A$2),$A$23,IF(AND(X587=$A$21,N587=$A$3),$A$25,IF(AND(X587=$A$22,N587=$A$2),$A$27,IF(AND(X587=$A$22,N587=$A$3),$A$29,"ERR"))))))))</f>
        <v>80-95</v>
      </c>
      <c r="Z587" t="str">
        <f t="shared" si="82"/>
        <v>80-87</v>
      </c>
      <c r="AA587" t="str">
        <f>IF(AND(Z587=$B$13,P587=$C$12),$C$13,IF(AND(Z587=$B$13,P587=$F$12),$C$31,IF(AND(Z587=$B$14,P587=$C$12),$C$14,IF(AND(Z587=$B$14,P587=$F$12),$C$32,IF(AND(Z587=$B$15,P587=$C$12),$C$15,IF(AND(Z587=$B$15,P587=$F$12),$C$33,IF(AND(Z587=$B$16,P587=$C$12),$C$16,IF(AND(Z587=$B$16,P587=$F$12),$C$34,IF(AND(Z587=$B$17,P587=$C$12),$C$17,IF(AND(Z587=$B$17,P587=$F$12),$C$35,IF(AND(Z587=$B$18,P587=$C$12),$C$18,IF(AND(Z587=$B$18,P587=$F$12),$C$36,IF(AND(Z587=$B$19,P587=$C$12),$C$19,IF(AND(Z587=$B$19,P587=$F$12),$C$37,IF(AND(Z587=$B$20,P587=$C$12),$C$20,IF(AND(Z587=$B$20,P587=$F$12),$C$38,IF(AND(Z587=$B$23,P587=$C$12),$C$23,IF(AND(Z587=$B$23,P587=$F$12),$C$41,IF(AND(Z587=$B$24,P587=$C$12),$C$24,IF(AND(Z587=$B$24,P587=$F$12),$C$42,IF(AND(Z587=$B$25,P587=$C$12),$C$25,IF(AND(Z587=$B$25,P587=$F$12),$C$43,IF(AND(Z587=$B$26,P587=$C$12),$C$26,IF(AND(Z587=$B$26,P587=$F$12),$C$44,IF(AND(Z587=$B$27,P587=$C$12),$C$27,IF(AND(Z587=$B$27,P587=$F$12),$C$45,IF(AND(Z587=$B$28,P587=$C$12),$C$28,IF(AND(Z587=$B$28,P587=$F$12),$C$46,IF(AND(Z587=$B$29,P587=$C$12),$C$29,IF(AND(Z587=$B$29,P587=$F$12),$C$47,IF(AND(Z587=$B$30,P587=$C$12),$C$30,IF(AND(Z587=$B$30,P587=$F$12),$C$48,"ERR"))))))))))))))))))))))))))))))))</f>
        <v>80-83</v>
      </c>
      <c r="AB587" t="str">
        <f t="shared" si="83"/>
        <v>82-83</v>
      </c>
      <c r="AC587" s="12" t="str">
        <f t="shared" si="84"/>
        <v>82</v>
      </c>
      <c r="AD587" t="str">
        <f t="shared" si="85"/>
        <v>0-3</v>
      </c>
      <c r="AE587" t="str">
        <f t="shared" si="86"/>
        <v>2-3</v>
      </c>
      <c r="AF587" s="12" t="str">
        <f t="shared" si="87"/>
        <v>3</v>
      </c>
      <c r="AH587">
        <f t="shared" si="88"/>
        <v>659</v>
      </c>
      <c r="AL587">
        <v>655</v>
      </c>
      <c r="AM587" t="str">
        <f t="shared" si="89"/>
        <v>NOT YOURS</v>
      </c>
    </row>
    <row r="588" spans="12:39">
      <c r="L588" s="1" t="s">
        <v>757</v>
      </c>
      <c r="M588" t="s">
        <v>756</v>
      </c>
      <c r="N588" t="s">
        <v>756</v>
      </c>
      <c r="O588" t="s">
        <v>756</v>
      </c>
      <c r="P588" t="s">
        <v>756</v>
      </c>
      <c r="Q588" t="s">
        <v>757</v>
      </c>
      <c r="R588" t="s">
        <v>757</v>
      </c>
      <c r="S588" t="s">
        <v>759</v>
      </c>
      <c r="T588" t="s">
        <v>758</v>
      </c>
      <c r="U588" t="s">
        <v>758</v>
      </c>
      <c r="W588" t="str">
        <f t="shared" si="81"/>
        <v>0-63</v>
      </c>
      <c r="X588" t="str">
        <f>IF(AND(M588=$A$2,W588=$A$7),$A$10,IF(AND(M588=$A$3,W588=$A$7),$A$11,IF(AND(M588=$A$2,W588=$A$8),$A$21,IF(AND(M588=$A$3,W588=$A$8),$A$22,"ERR"))))</f>
        <v>32-63</v>
      </c>
      <c r="Y588" t="str">
        <f>IF(AND(X588=$A$10,N588=$A$2),$A$13,IF(AND(X588=$A$10,N588=$A$3),$A$15,IF(AND(X588=$A$11,N588=$A$2),$A$17,IF(AND(X588=$A$11,N588=$A$3),$A$19,IF(AND(X588=$A$21,N588=$A$2),$A$23,IF(AND(X588=$A$21,N588=$A$3),$A$25,IF(AND(X588=$A$22,N588=$A$2),$A$27,IF(AND(X588=$A$22,N588=$A$3),$A$29,"ERR"))))))))</f>
        <v>48-63</v>
      </c>
      <c r="Z588" t="str">
        <f t="shared" si="82"/>
        <v>56-63</v>
      </c>
      <c r="AA588" t="str">
        <f>IF(AND(Z588=$B$13,P588=$C$12),$C$13,IF(AND(Z588=$B$13,P588=$F$12),$C$31,IF(AND(Z588=$B$14,P588=$C$12),$C$14,IF(AND(Z588=$B$14,P588=$F$12),$C$32,IF(AND(Z588=$B$15,P588=$C$12),$C$15,IF(AND(Z588=$B$15,P588=$F$12),$C$33,IF(AND(Z588=$B$16,P588=$C$12),$C$16,IF(AND(Z588=$B$16,P588=$F$12),$C$34,IF(AND(Z588=$B$17,P588=$C$12),$C$17,IF(AND(Z588=$B$17,P588=$F$12),$C$35,IF(AND(Z588=$B$18,P588=$C$12),$C$18,IF(AND(Z588=$B$18,P588=$F$12),$C$36,IF(AND(Z588=$B$19,P588=$C$12),$C$19,IF(AND(Z588=$B$19,P588=$F$12),$C$37,IF(AND(Z588=$B$20,P588=$C$12),$C$20,IF(AND(Z588=$B$20,P588=$F$12),$C$38,IF(AND(Z588=$B$23,P588=$C$12),$C$23,IF(AND(Z588=$B$23,P588=$F$12),$C$41,IF(AND(Z588=$B$24,P588=$C$12),$C$24,IF(AND(Z588=$B$24,P588=$F$12),$C$42,IF(AND(Z588=$B$25,P588=$C$12),$C$25,IF(AND(Z588=$B$25,P588=$F$12),$C$43,IF(AND(Z588=$B$26,P588=$C$12),$C$26,IF(AND(Z588=$B$26,P588=$F$12),$C$44,IF(AND(Z588=$B$27,P588=$C$12),$C$27,IF(AND(Z588=$B$27,P588=$F$12),$C$45,IF(AND(Z588=$B$28,P588=$C$12),$C$28,IF(AND(Z588=$B$28,P588=$F$12),$C$46,IF(AND(Z588=$B$29,P588=$C$12),$C$29,IF(AND(Z588=$B$29,P588=$F$12),$C$47,IF(AND(Z588=$B$30,P588=$C$12),$C$30,IF(AND(Z588=$B$30,P588=$F$12),$C$48,"ERR"))))))))))))))))))))))))))))))))</f>
        <v>60-63</v>
      </c>
      <c r="AB588" t="str">
        <f t="shared" si="83"/>
        <v>60-61</v>
      </c>
      <c r="AC588" s="12" t="str">
        <f t="shared" si="84"/>
        <v>60</v>
      </c>
      <c r="AD588" t="str">
        <f t="shared" si="85"/>
        <v>0-3</v>
      </c>
      <c r="AE588" t="str">
        <f t="shared" si="86"/>
        <v>2-3</v>
      </c>
      <c r="AF588" s="12" t="str">
        <f t="shared" si="87"/>
        <v>3</v>
      </c>
      <c r="AH588">
        <f t="shared" si="88"/>
        <v>483</v>
      </c>
      <c r="AL588">
        <v>656</v>
      </c>
      <c r="AM588" t="str">
        <f t="shared" si="89"/>
        <v>NOT YOURS</v>
      </c>
    </row>
    <row r="589" spans="12:39">
      <c r="L589" s="1" t="s">
        <v>757</v>
      </c>
      <c r="M589" t="s">
        <v>757</v>
      </c>
      <c r="N589" t="s">
        <v>757</v>
      </c>
      <c r="O589" t="s">
        <v>756</v>
      </c>
      <c r="P589" t="s">
        <v>757</v>
      </c>
      <c r="Q589" t="s">
        <v>757</v>
      </c>
      <c r="R589" t="s">
        <v>757</v>
      </c>
      <c r="S589" t="s">
        <v>758</v>
      </c>
      <c r="T589" t="s">
        <v>758</v>
      </c>
      <c r="U589" t="s">
        <v>758</v>
      </c>
      <c r="W589" t="str">
        <f t="shared" si="81"/>
        <v>0-63</v>
      </c>
      <c r="X589" t="str">
        <f>IF(AND(M589=$A$2,W589=$A$7),$A$10,IF(AND(M589=$A$3,W589=$A$7),$A$11,IF(AND(M589=$A$2,W589=$A$8),$A$21,IF(AND(M589=$A$3,W589=$A$8),$A$22,"ERR"))))</f>
        <v>0-31</v>
      </c>
      <c r="Y589" t="str">
        <f>IF(AND(X589=$A$10,N589=$A$2),$A$13,IF(AND(X589=$A$10,N589=$A$3),$A$15,IF(AND(X589=$A$11,N589=$A$2),$A$17,IF(AND(X589=$A$11,N589=$A$3),$A$19,IF(AND(X589=$A$21,N589=$A$2),$A$23,IF(AND(X589=$A$21,N589=$A$3),$A$25,IF(AND(X589=$A$22,N589=$A$2),$A$27,IF(AND(X589=$A$22,N589=$A$3),$A$29,"ERR"))))))))</f>
        <v>0-15</v>
      </c>
      <c r="Z589" t="str">
        <f t="shared" si="82"/>
        <v>8-15</v>
      </c>
      <c r="AA589" t="str">
        <f>IF(AND(Z589=$B$13,P589=$C$12),$C$13,IF(AND(Z589=$B$13,P589=$F$12),$C$31,IF(AND(Z589=$B$14,P589=$C$12),$C$14,IF(AND(Z589=$B$14,P589=$F$12),$C$32,IF(AND(Z589=$B$15,P589=$C$12),$C$15,IF(AND(Z589=$B$15,P589=$F$12),$C$33,IF(AND(Z589=$B$16,P589=$C$12),$C$16,IF(AND(Z589=$B$16,P589=$F$12),$C$34,IF(AND(Z589=$B$17,P589=$C$12),$C$17,IF(AND(Z589=$B$17,P589=$F$12),$C$35,IF(AND(Z589=$B$18,P589=$C$12),$C$18,IF(AND(Z589=$B$18,P589=$F$12),$C$36,IF(AND(Z589=$B$19,P589=$C$12),$C$19,IF(AND(Z589=$B$19,P589=$F$12),$C$37,IF(AND(Z589=$B$20,P589=$C$12),$C$20,IF(AND(Z589=$B$20,P589=$F$12),$C$38,IF(AND(Z589=$B$23,P589=$C$12),$C$23,IF(AND(Z589=$B$23,P589=$F$12),$C$41,IF(AND(Z589=$B$24,P589=$C$12),$C$24,IF(AND(Z589=$B$24,P589=$F$12),$C$42,IF(AND(Z589=$B$25,P589=$C$12),$C$25,IF(AND(Z589=$B$25,P589=$F$12),$C$43,IF(AND(Z589=$B$26,P589=$C$12),$C$26,IF(AND(Z589=$B$26,P589=$F$12),$C$44,IF(AND(Z589=$B$27,P589=$C$12),$C$27,IF(AND(Z589=$B$27,P589=$F$12),$C$45,IF(AND(Z589=$B$28,P589=$C$12),$C$28,IF(AND(Z589=$B$28,P589=$F$12),$C$46,IF(AND(Z589=$B$29,P589=$C$12),$C$29,IF(AND(Z589=$B$29,P589=$F$12),$C$47,IF(AND(Z589=$B$30,P589=$C$12),$C$30,IF(AND(Z589=$B$30,P589=$F$12),$C$48,"ERR"))))))))))))))))))))))))))))))))</f>
        <v>8-11</v>
      </c>
      <c r="AB589" t="str">
        <f t="shared" si="83"/>
        <v>8-9</v>
      </c>
      <c r="AC589" s="12" t="str">
        <f t="shared" si="84"/>
        <v>8</v>
      </c>
      <c r="AD589" t="str">
        <f t="shared" si="85"/>
        <v>4-7</v>
      </c>
      <c r="AE589" t="str">
        <f t="shared" si="86"/>
        <v>6-7</v>
      </c>
      <c r="AF589" s="12" t="str">
        <f t="shared" si="87"/>
        <v>7</v>
      </c>
      <c r="AH589">
        <f t="shared" si="88"/>
        <v>71</v>
      </c>
      <c r="AL589">
        <v>657</v>
      </c>
      <c r="AM589" t="str">
        <f t="shared" si="89"/>
        <v>NOT YOURS</v>
      </c>
    </row>
    <row r="590" spans="12:39">
      <c r="L590" s="1" t="s">
        <v>756</v>
      </c>
      <c r="M590" t="s">
        <v>757</v>
      </c>
      <c r="N590" t="s">
        <v>756</v>
      </c>
      <c r="O590" t="s">
        <v>757</v>
      </c>
      <c r="P590" t="s">
        <v>756</v>
      </c>
      <c r="Q590" t="s">
        <v>756</v>
      </c>
      <c r="R590" t="s">
        <v>756</v>
      </c>
      <c r="S590" t="s">
        <v>759</v>
      </c>
      <c r="T590" t="s">
        <v>758</v>
      </c>
      <c r="U590" t="s">
        <v>759</v>
      </c>
      <c r="W590" t="str">
        <f t="shared" si="81"/>
        <v>64-127</v>
      </c>
      <c r="X590" t="str">
        <f>IF(AND(M590=$A$2,W590=$A$7),$A$10,IF(AND(M590=$A$3,W590=$A$7),$A$11,IF(AND(M590=$A$2,W590=$A$8),$A$21,IF(AND(M590=$A$3,W590=$A$8),$A$22,"ERR"))))</f>
        <v>64-95</v>
      </c>
      <c r="Y590" t="str">
        <f>IF(AND(X590=$A$10,N590=$A$2),$A$13,IF(AND(X590=$A$10,N590=$A$3),$A$15,IF(AND(X590=$A$11,N590=$A$2),$A$17,IF(AND(X590=$A$11,N590=$A$3),$A$19,IF(AND(X590=$A$21,N590=$A$2),$A$23,IF(AND(X590=$A$21,N590=$A$3),$A$25,IF(AND(X590=$A$22,N590=$A$2),$A$27,IF(AND(X590=$A$22,N590=$A$3),$A$29,"ERR"))))))))</f>
        <v>80-95</v>
      </c>
      <c r="Z590" t="str">
        <f t="shared" si="82"/>
        <v>80-87</v>
      </c>
      <c r="AA590" t="str">
        <f>IF(AND(Z590=$B$13,P590=$C$12),$C$13,IF(AND(Z590=$B$13,P590=$F$12),$C$31,IF(AND(Z590=$B$14,P590=$C$12),$C$14,IF(AND(Z590=$B$14,P590=$F$12),$C$32,IF(AND(Z590=$B$15,P590=$C$12),$C$15,IF(AND(Z590=$B$15,P590=$F$12),$C$33,IF(AND(Z590=$B$16,P590=$C$12),$C$16,IF(AND(Z590=$B$16,P590=$F$12),$C$34,IF(AND(Z590=$B$17,P590=$C$12),$C$17,IF(AND(Z590=$B$17,P590=$F$12),$C$35,IF(AND(Z590=$B$18,P590=$C$12),$C$18,IF(AND(Z590=$B$18,P590=$F$12),$C$36,IF(AND(Z590=$B$19,P590=$C$12),$C$19,IF(AND(Z590=$B$19,P590=$F$12),$C$37,IF(AND(Z590=$B$20,P590=$C$12),$C$20,IF(AND(Z590=$B$20,P590=$F$12),$C$38,IF(AND(Z590=$B$23,P590=$C$12),$C$23,IF(AND(Z590=$B$23,P590=$F$12),$C$41,IF(AND(Z590=$B$24,P590=$C$12),$C$24,IF(AND(Z590=$B$24,P590=$F$12),$C$42,IF(AND(Z590=$B$25,P590=$C$12),$C$25,IF(AND(Z590=$B$25,P590=$F$12),$C$43,IF(AND(Z590=$B$26,P590=$C$12),$C$26,IF(AND(Z590=$B$26,P590=$F$12),$C$44,IF(AND(Z590=$B$27,P590=$C$12),$C$27,IF(AND(Z590=$B$27,P590=$F$12),$C$45,IF(AND(Z590=$B$28,P590=$C$12),$C$28,IF(AND(Z590=$B$28,P590=$F$12),$C$46,IF(AND(Z590=$B$29,P590=$C$12),$C$29,IF(AND(Z590=$B$29,P590=$F$12),$C$47,IF(AND(Z590=$B$30,P590=$C$12),$C$30,IF(AND(Z590=$B$30,P590=$F$12),$C$48,"ERR"))))))))))))))))))))))))))))))))</f>
        <v>84-87</v>
      </c>
      <c r="AB590" t="str">
        <f t="shared" si="83"/>
        <v>86-87</v>
      </c>
      <c r="AC590" s="12" t="str">
        <f t="shared" si="84"/>
        <v>87</v>
      </c>
      <c r="AD590" t="str">
        <f t="shared" si="85"/>
        <v>0-3</v>
      </c>
      <c r="AE590" t="str">
        <f t="shared" si="86"/>
        <v>2-3</v>
      </c>
      <c r="AF590" s="12" t="str">
        <f t="shared" si="87"/>
        <v>2</v>
      </c>
      <c r="AH590">
        <f t="shared" si="88"/>
        <v>698</v>
      </c>
      <c r="AL590">
        <v>658</v>
      </c>
      <c r="AM590" t="str">
        <f t="shared" si="89"/>
        <v>NOT YOURS</v>
      </c>
    </row>
    <row r="591" spans="12:39">
      <c r="L591" s="1" t="s">
        <v>757</v>
      </c>
      <c r="M591" t="s">
        <v>756</v>
      </c>
      <c r="N591" t="s">
        <v>757</v>
      </c>
      <c r="O591" t="s">
        <v>757</v>
      </c>
      <c r="P591" t="s">
        <v>757</v>
      </c>
      <c r="Q591" t="s">
        <v>757</v>
      </c>
      <c r="R591" t="s">
        <v>757</v>
      </c>
      <c r="S591" t="s">
        <v>759</v>
      </c>
      <c r="T591" t="s">
        <v>758</v>
      </c>
      <c r="U591" t="s">
        <v>758</v>
      </c>
      <c r="W591" t="str">
        <f t="shared" si="81"/>
        <v>0-63</v>
      </c>
      <c r="X591" t="str">
        <f>IF(AND(M591=$A$2,W591=$A$7),$A$10,IF(AND(M591=$A$3,W591=$A$7),$A$11,IF(AND(M591=$A$2,W591=$A$8),$A$21,IF(AND(M591=$A$3,W591=$A$8),$A$22,"ERR"))))</f>
        <v>32-63</v>
      </c>
      <c r="Y591" t="str">
        <f>IF(AND(X591=$A$10,N591=$A$2),$A$13,IF(AND(X591=$A$10,N591=$A$3),$A$15,IF(AND(X591=$A$11,N591=$A$2),$A$17,IF(AND(X591=$A$11,N591=$A$3),$A$19,IF(AND(X591=$A$21,N591=$A$2),$A$23,IF(AND(X591=$A$21,N591=$A$3),$A$25,IF(AND(X591=$A$22,N591=$A$2),$A$27,IF(AND(X591=$A$22,N591=$A$3),$A$29,"ERR"))))))))</f>
        <v>32-47</v>
      </c>
      <c r="Z591" t="str">
        <f t="shared" si="82"/>
        <v>32-39</v>
      </c>
      <c r="AA591" t="str">
        <f>IF(AND(Z591=$B$13,P591=$C$12),$C$13,IF(AND(Z591=$B$13,P591=$F$12),$C$31,IF(AND(Z591=$B$14,P591=$C$12),$C$14,IF(AND(Z591=$B$14,P591=$F$12),$C$32,IF(AND(Z591=$B$15,P591=$C$12),$C$15,IF(AND(Z591=$B$15,P591=$F$12),$C$33,IF(AND(Z591=$B$16,P591=$C$12),$C$16,IF(AND(Z591=$B$16,P591=$F$12),$C$34,IF(AND(Z591=$B$17,P591=$C$12),$C$17,IF(AND(Z591=$B$17,P591=$F$12),$C$35,IF(AND(Z591=$B$18,P591=$C$12),$C$18,IF(AND(Z591=$B$18,P591=$F$12),$C$36,IF(AND(Z591=$B$19,P591=$C$12),$C$19,IF(AND(Z591=$B$19,P591=$F$12),$C$37,IF(AND(Z591=$B$20,P591=$C$12),$C$20,IF(AND(Z591=$B$20,P591=$F$12),$C$38,IF(AND(Z591=$B$23,P591=$C$12),$C$23,IF(AND(Z591=$B$23,P591=$F$12),$C$41,IF(AND(Z591=$B$24,P591=$C$12),$C$24,IF(AND(Z591=$B$24,P591=$F$12),$C$42,IF(AND(Z591=$B$25,P591=$C$12),$C$25,IF(AND(Z591=$B$25,P591=$F$12),$C$43,IF(AND(Z591=$B$26,P591=$C$12),$C$26,IF(AND(Z591=$B$26,P591=$F$12),$C$44,IF(AND(Z591=$B$27,P591=$C$12),$C$27,IF(AND(Z591=$B$27,P591=$F$12),$C$45,IF(AND(Z591=$B$28,P591=$C$12),$C$28,IF(AND(Z591=$B$28,P591=$F$12),$C$46,IF(AND(Z591=$B$29,P591=$C$12),$C$29,IF(AND(Z591=$B$29,P591=$F$12),$C$47,IF(AND(Z591=$B$30,P591=$C$12),$C$30,IF(AND(Z591=$B$30,P591=$F$12),$C$48,"ERR"))))))))))))))))))))))))))))))))</f>
        <v>32-35</v>
      </c>
      <c r="AB591" t="str">
        <f t="shared" si="83"/>
        <v>32-33</v>
      </c>
      <c r="AC591" s="12" t="str">
        <f t="shared" si="84"/>
        <v>32</v>
      </c>
      <c r="AD591" t="str">
        <f t="shared" si="85"/>
        <v>0-3</v>
      </c>
      <c r="AE591" t="str">
        <f t="shared" si="86"/>
        <v>2-3</v>
      </c>
      <c r="AF591" s="12" t="str">
        <f t="shared" si="87"/>
        <v>3</v>
      </c>
      <c r="AH591">
        <f t="shared" si="88"/>
        <v>259</v>
      </c>
      <c r="AL591">
        <v>659</v>
      </c>
      <c r="AM591" t="str">
        <f t="shared" si="89"/>
        <v>NOT YOURS</v>
      </c>
    </row>
    <row r="592" spans="12:39">
      <c r="L592" s="1" t="s">
        <v>756</v>
      </c>
      <c r="M592" t="s">
        <v>757</v>
      </c>
      <c r="N592" t="s">
        <v>756</v>
      </c>
      <c r="O592" t="s">
        <v>756</v>
      </c>
      <c r="P592" t="s">
        <v>756</v>
      </c>
      <c r="Q592" t="s">
        <v>757</v>
      </c>
      <c r="R592" t="s">
        <v>757</v>
      </c>
      <c r="S592" t="s">
        <v>759</v>
      </c>
      <c r="T592" t="s">
        <v>758</v>
      </c>
      <c r="U592" t="s">
        <v>758</v>
      </c>
      <c r="W592" t="str">
        <f t="shared" si="81"/>
        <v>64-127</v>
      </c>
      <c r="X592" t="str">
        <f>IF(AND(M592=$A$2,W592=$A$7),$A$10,IF(AND(M592=$A$3,W592=$A$7),$A$11,IF(AND(M592=$A$2,W592=$A$8),$A$21,IF(AND(M592=$A$3,W592=$A$8),$A$22,"ERR"))))</f>
        <v>64-95</v>
      </c>
      <c r="Y592" t="str">
        <f>IF(AND(X592=$A$10,N592=$A$2),$A$13,IF(AND(X592=$A$10,N592=$A$3),$A$15,IF(AND(X592=$A$11,N592=$A$2),$A$17,IF(AND(X592=$A$11,N592=$A$3),$A$19,IF(AND(X592=$A$21,N592=$A$2),$A$23,IF(AND(X592=$A$21,N592=$A$3),$A$25,IF(AND(X592=$A$22,N592=$A$2),$A$27,IF(AND(X592=$A$22,N592=$A$3),$A$29,"ERR"))))))))</f>
        <v>80-95</v>
      </c>
      <c r="Z592" t="str">
        <f t="shared" si="82"/>
        <v>88-95</v>
      </c>
      <c r="AA592" t="str">
        <f>IF(AND(Z592=$B$13,P592=$C$12),$C$13,IF(AND(Z592=$B$13,P592=$F$12),$C$31,IF(AND(Z592=$B$14,P592=$C$12),$C$14,IF(AND(Z592=$B$14,P592=$F$12),$C$32,IF(AND(Z592=$B$15,P592=$C$12),$C$15,IF(AND(Z592=$B$15,P592=$F$12),$C$33,IF(AND(Z592=$B$16,P592=$C$12),$C$16,IF(AND(Z592=$B$16,P592=$F$12),$C$34,IF(AND(Z592=$B$17,P592=$C$12),$C$17,IF(AND(Z592=$B$17,P592=$F$12),$C$35,IF(AND(Z592=$B$18,P592=$C$12),$C$18,IF(AND(Z592=$B$18,P592=$F$12),$C$36,IF(AND(Z592=$B$19,P592=$C$12),$C$19,IF(AND(Z592=$B$19,P592=$F$12),$C$37,IF(AND(Z592=$B$20,P592=$C$12),$C$20,IF(AND(Z592=$B$20,P592=$F$12),$C$38,IF(AND(Z592=$B$23,P592=$C$12),$C$23,IF(AND(Z592=$B$23,P592=$F$12),$C$41,IF(AND(Z592=$B$24,P592=$C$12),$C$24,IF(AND(Z592=$B$24,P592=$F$12),$C$42,IF(AND(Z592=$B$25,P592=$C$12),$C$25,IF(AND(Z592=$B$25,P592=$F$12),$C$43,IF(AND(Z592=$B$26,P592=$C$12),$C$26,IF(AND(Z592=$B$26,P592=$F$12),$C$44,IF(AND(Z592=$B$27,P592=$C$12),$C$27,IF(AND(Z592=$B$27,P592=$F$12),$C$45,IF(AND(Z592=$B$28,P592=$C$12),$C$28,IF(AND(Z592=$B$28,P592=$F$12),$C$46,IF(AND(Z592=$B$29,P592=$C$12),$C$29,IF(AND(Z592=$B$29,P592=$F$12),$C$47,IF(AND(Z592=$B$30,P592=$C$12),$C$30,IF(AND(Z592=$B$30,P592=$F$12),$C$48,"ERR"))))))))))))))))))))))))))))))))</f>
        <v>92-95</v>
      </c>
      <c r="AB592" t="str">
        <f t="shared" si="83"/>
        <v>92-93</v>
      </c>
      <c r="AC592" s="12" t="str">
        <f t="shared" si="84"/>
        <v>92</v>
      </c>
      <c r="AD592" t="str">
        <f t="shared" si="85"/>
        <v>0-3</v>
      </c>
      <c r="AE592" t="str">
        <f t="shared" si="86"/>
        <v>2-3</v>
      </c>
      <c r="AF592" s="12" t="str">
        <f t="shared" si="87"/>
        <v>3</v>
      </c>
      <c r="AH592">
        <f t="shared" si="88"/>
        <v>739</v>
      </c>
      <c r="AL592">
        <v>660</v>
      </c>
      <c r="AM592" t="str">
        <f t="shared" si="89"/>
        <v>NOT YOURS</v>
      </c>
    </row>
    <row r="593" spans="12:39">
      <c r="L593" s="1" t="s">
        <v>757</v>
      </c>
      <c r="M593" t="s">
        <v>756</v>
      </c>
      <c r="N593" t="s">
        <v>757</v>
      </c>
      <c r="O593" t="s">
        <v>757</v>
      </c>
      <c r="P593" t="s">
        <v>756</v>
      </c>
      <c r="Q593" t="s">
        <v>756</v>
      </c>
      <c r="R593" t="s">
        <v>757</v>
      </c>
      <c r="S593" t="s">
        <v>759</v>
      </c>
      <c r="T593" t="s">
        <v>759</v>
      </c>
      <c r="U593" t="s">
        <v>758</v>
      </c>
      <c r="W593" t="str">
        <f t="shared" si="81"/>
        <v>0-63</v>
      </c>
      <c r="X593" t="str">
        <f>IF(AND(M593=$A$2,W593=$A$7),$A$10,IF(AND(M593=$A$3,W593=$A$7),$A$11,IF(AND(M593=$A$2,W593=$A$8),$A$21,IF(AND(M593=$A$3,W593=$A$8),$A$22,"ERR"))))</f>
        <v>32-63</v>
      </c>
      <c r="Y593" t="str">
        <f>IF(AND(X593=$A$10,N593=$A$2),$A$13,IF(AND(X593=$A$10,N593=$A$3),$A$15,IF(AND(X593=$A$11,N593=$A$2),$A$17,IF(AND(X593=$A$11,N593=$A$3),$A$19,IF(AND(X593=$A$21,N593=$A$2),$A$23,IF(AND(X593=$A$21,N593=$A$3),$A$25,IF(AND(X593=$A$22,N593=$A$2),$A$27,IF(AND(X593=$A$22,N593=$A$3),$A$29,"ERR"))))))))</f>
        <v>32-47</v>
      </c>
      <c r="Z593" t="str">
        <f t="shared" si="82"/>
        <v>32-39</v>
      </c>
      <c r="AA593" t="str">
        <f>IF(AND(Z593=$B$13,P593=$C$12),$C$13,IF(AND(Z593=$B$13,P593=$F$12),$C$31,IF(AND(Z593=$B$14,P593=$C$12),$C$14,IF(AND(Z593=$B$14,P593=$F$12),$C$32,IF(AND(Z593=$B$15,P593=$C$12),$C$15,IF(AND(Z593=$B$15,P593=$F$12),$C$33,IF(AND(Z593=$B$16,P593=$C$12),$C$16,IF(AND(Z593=$B$16,P593=$F$12),$C$34,IF(AND(Z593=$B$17,P593=$C$12),$C$17,IF(AND(Z593=$B$17,P593=$F$12),$C$35,IF(AND(Z593=$B$18,P593=$C$12),$C$18,IF(AND(Z593=$B$18,P593=$F$12),$C$36,IF(AND(Z593=$B$19,P593=$C$12),$C$19,IF(AND(Z593=$B$19,P593=$F$12),$C$37,IF(AND(Z593=$B$20,P593=$C$12),$C$20,IF(AND(Z593=$B$20,P593=$F$12),$C$38,IF(AND(Z593=$B$23,P593=$C$12),$C$23,IF(AND(Z593=$B$23,P593=$F$12),$C$41,IF(AND(Z593=$B$24,P593=$C$12),$C$24,IF(AND(Z593=$B$24,P593=$F$12),$C$42,IF(AND(Z593=$B$25,P593=$C$12),$C$25,IF(AND(Z593=$B$25,P593=$F$12),$C$43,IF(AND(Z593=$B$26,P593=$C$12),$C$26,IF(AND(Z593=$B$26,P593=$F$12),$C$44,IF(AND(Z593=$B$27,P593=$C$12),$C$27,IF(AND(Z593=$B$27,P593=$F$12),$C$45,IF(AND(Z593=$B$28,P593=$C$12),$C$28,IF(AND(Z593=$B$28,P593=$F$12),$C$46,IF(AND(Z593=$B$29,P593=$C$12),$C$29,IF(AND(Z593=$B$29,P593=$F$12),$C$47,IF(AND(Z593=$B$30,P593=$C$12),$C$30,IF(AND(Z593=$B$30,P593=$F$12),$C$48,"ERR"))))))))))))))))))))))))))))))))</f>
        <v>36-39</v>
      </c>
      <c r="AB593" t="str">
        <f t="shared" si="83"/>
        <v>38-39</v>
      </c>
      <c r="AC593" s="12" t="str">
        <f t="shared" si="84"/>
        <v>38</v>
      </c>
      <c r="AD593" t="str">
        <f t="shared" si="85"/>
        <v>0-3</v>
      </c>
      <c r="AE593" t="str">
        <f t="shared" si="86"/>
        <v>0-1</v>
      </c>
      <c r="AF593" s="12" t="str">
        <f t="shared" si="87"/>
        <v>1</v>
      </c>
      <c r="AH593">
        <f t="shared" si="88"/>
        <v>305</v>
      </c>
      <c r="AL593">
        <v>661</v>
      </c>
      <c r="AM593" t="str">
        <f t="shared" si="89"/>
        <v>NOT YOURS</v>
      </c>
    </row>
    <row r="594" spans="12:39">
      <c r="L594" s="1" t="s">
        <v>756</v>
      </c>
      <c r="M594" t="s">
        <v>756</v>
      </c>
      <c r="N594" t="s">
        <v>757</v>
      </c>
      <c r="O594" t="s">
        <v>757</v>
      </c>
      <c r="P594" t="s">
        <v>757</v>
      </c>
      <c r="Q594" t="s">
        <v>756</v>
      </c>
      <c r="R594" t="s">
        <v>757</v>
      </c>
      <c r="S594" t="s">
        <v>759</v>
      </c>
      <c r="T594" t="s">
        <v>758</v>
      </c>
      <c r="U594" t="s">
        <v>758</v>
      </c>
      <c r="W594" t="str">
        <f t="shared" si="81"/>
        <v>64-127</v>
      </c>
      <c r="X594" t="str">
        <f>IF(AND(M594=$A$2,W594=$A$7),$A$10,IF(AND(M594=$A$3,W594=$A$7),$A$11,IF(AND(M594=$A$2,W594=$A$8),$A$21,IF(AND(M594=$A$3,W594=$A$8),$A$22,"ERR"))))</f>
        <v>96-127</v>
      </c>
      <c r="Y594" t="str">
        <f>IF(AND(X594=$A$10,N594=$A$2),$A$13,IF(AND(X594=$A$10,N594=$A$3),$A$15,IF(AND(X594=$A$11,N594=$A$2),$A$17,IF(AND(X594=$A$11,N594=$A$3),$A$19,IF(AND(X594=$A$21,N594=$A$2),$A$23,IF(AND(X594=$A$21,N594=$A$3),$A$25,IF(AND(X594=$A$22,N594=$A$2),$A$27,IF(AND(X594=$A$22,N594=$A$3),$A$29,"ERR"))))))))</f>
        <v>96-111</v>
      </c>
      <c r="Z594" t="str">
        <f t="shared" si="82"/>
        <v>96-103</v>
      </c>
      <c r="AA594" t="str">
        <f>IF(AND(Z594=$B$13,P594=$C$12),$C$13,IF(AND(Z594=$B$13,P594=$F$12),$C$31,IF(AND(Z594=$B$14,P594=$C$12),$C$14,IF(AND(Z594=$B$14,P594=$F$12),$C$32,IF(AND(Z594=$B$15,P594=$C$12),$C$15,IF(AND(Z594=$B$15,P594=$F$12),$C$33,IF(AND(Z594=$B$16,P594=$C$12),$C$16,IF(AND(Z594=$B$16,P594=$F$12),$C$34,IF(AND(Z594=$B$17,P594=$C$12),$C$17,IF(AND(Z594=$B$17,P594=$F$12),$C$35,IF(AND(Z594=$B$18,P594=$C$12),$C$18,IF(AND(Z594=$B$18,P594=$F$12),$C$36,IF(AND(Z594=$B$19,P594=$C$12),$C$19,IF(AND(Z594=$B$19,P594=$F$12),$C$37,IF(AND(Z594=$B$20,P594=$C$12),$C$20,IF(AND(Z594=$B$20,P594=$F$12),$C$38,IF(AND(Z594=$B$23,P594=$C$12),$C$23,IF(AND(Z594=$B$23,P594=$F$12),$C$41,IF(AND(Z594=$B$24,P594=$C$12),$C$24,IF(AND(Z594=$B$24,P594=$F$12),$C$42,IF(AND(Z594=$B$25,P594=$C$12),$C$25,IF(AND(Z594=$B$25,P594=$F$12),$C$43,IF(AND(Z594=$B$26,P594=$C$12),$C$26,IF(AND(Z594=$B$26,P594=$F$12),$C$44,IF(AND(Z594=$B$27,P594=$C$12),$C$27,IF(AND(Z594=$B$27,P594=$F$12),$C$45,IF(AND(Z594=$B$28,P594=$C$12),$C$28,IF(AND(Z594=$B$28,P594=$F$12),$C$46,IF(AND(Z594=$B$29,P594=$C$12),$C$29,IF(AND(Z594=$B$29,P594=$F$12),$C$47,IF(AND(Z594=$B$30,P594=$C$12),$C$30,IF(AND(Z594=$B$30,P594=$F$12),$C$48,"ERR"))))))))))))))))))))))))))))))))</f>
        <v>96-99</v>
      </c>
      <c r="AB594" t="str">
        <f t="shared" si="83"/>
        <v>98-99</v>
      </c>
      <c r="AC594" s="12" t="str">
        <f t="shared" si="84"/>
        <v>98</v>
      </c>
      <c r="AD594" t="str">
        <f t="shared" si="85"/>
        <v>0-3</v>
      </c>
      <c r="AE594" t="str">
        <f t="shared" si="86"/>
        <v>2-3</v>
      </c>
      <c r="AF594" s="12" t="str">
        <f t="shared" si="87"/>
        <v>3</v>
      </c>
      <c r="AH594">
        <f t="shared" si="88"/>
        <v>787</v>
      </c>
      <c r="AL594">
        <v>662</v>
      </c>
      <c r="AM594" t="str">
        <f t="shared" si="89"/>
        <v>NOT YOURS</v>
      </c>
    </row>
    <row r="595" spans="12:39">
      <c r="L595" s="1" t="s">
        <v>756</v>
      </c>
      <c r="M595" t="s">
        <v>757</v>
      </c>
      <c r="N595" t="s">
        <v>757</v>
      </c>
      <c r="O595" t="s">
        <v>756</v>
      </c>
      <c r="P595" t="s">
        <v>757</v>
      </c>
      <c r="Q595" t="s">
        <v>756</v>
      </c>
      <c r="R595" t="s">
        <v>757</v>
      </c>
      <c r="S595" t="s">
        <v>759</v>
      </c>
      <c r="T595" t="s">
        <v>759</v>
      </c>
      <c r="U595" t="s">
        <v>758</v>
      </c>
      <c r="W595" t="str">
        <f t="shared" si="81"/>
        <v>64-127</v>
      </c>
      <c r="X595" t="str">
        <f>IF(AND(M595=$A$2,W595=$A$7),$A$10,IF(AND(M595=$A$3,W595=$A$7),$A$11,IF(AND(M595=$A$2,W595=$A$8),$A$21,IF(AND(M595=$A$3,W595=$A$8),$A$22,"ERR"))))</f>
        <v>64-95</v>
      </c>
      <c r="Y595" t="str">
        <f>IF(AND(X595=$A$10,N595=$A$2),$A$13,IF(AND(X595=$A$10,N595=$A$3),$A$15,IF(AND(X595=$A$11,N595=$A$2),$A$17,IF(AND(X595=$A$11,N595=$A$3),$A$19,IF(AND(X595=$A$21,N595=$A$2),$A$23,IF(AND(X595=$A$21,N595=$A$3),$A$25,IF(AND(X595=$A$22,N595=$A$2),$A$27,IF(AND(X595=$A$22,N595=$A$3),$A$29,"ERR"))))))))</f>
        <v>64-79</v>
      </c>
      <c r="Z595" t="str">
        <f t="shared" si="82"/>
        <v>72-79</v>
      </c>
      <c r="AA595" t="str">
        <f>IF(AND(Z595=$B$13,P595=$C$12),$C$13,IF(AND(Z595=$B$13,P595=$F$12),$C$31,IF(AND(Z595=$B$14,P595=$C$12),$C$14,IF(AND(Z595=$B$14,P595=$F$12),$C$32,IF(AND(Z595=$B$15,P595=$C$12),$C$15,IF(AND(Z595=$B$15,P595=$F$12),$C$33,IF(AND(Z595=$B$16,P595=$C$12),$C$16,IF(AND(Z595=$B$16,P595=$F$12),$C$34,IF(AND(Z595=$B$17,P595=$C$12),$C$17,IF(AND(Z595=$B$17,P595=$F$12),$C$35,IF(AND(Z595=$B$18,P595=$C$12),$C$18,IF(AND(Z595=$B$18,P595=$F$12),$C$36,IF(AND(Z595=$B$19,P595=$C$12),$C$19,IF(AND(Z595=$B$19,P595=$F$12),$C$37,IF(AND(Z595=$B$20,P595=$C$12),$C$20,IF(AND(Z595=$B$20,P595=$F$12),$C$38,IF(AND(Z595=$B$23,P595=$C$12),$C$23,IF(AND(Z595=$B$23,P595=$F$12),$C$41,IF(AND(Z595=$B$24,P595=$C$12),$C$24,IF(AND(Z595=$B$24,P595=$F$12),$C$42,IF(AND(Z595=$B$25,P595=$C$12),$C$25,IF(AND(Z595=$B$25,P595=$F$12),$C$43,IF(AND(Z595=$B$26,P595=$C$12),$C$26,IF(AND(Z595=$B$26,P595=$F$12),$C$44,IF(AND(Z595=$B$27,P595=$C$12),$C$27,IF(AND(Z595=$B$27,P595=$F$12),$C$45,IF(AND(Z595=$B$28,P595=$C$12),$C$28,IF(AND(Z595=$B$28,P595=$F$12),$C$46,IF(AND(Z595=$B$29,P595=$C$12),$C$29,IF(AND(Z595=$B$29,P595=$F$12),$C$47,IF(AND(Z595=$B$30,P595=$C$12),$C$30,IF(AND(Z595=$B$30,P595=$F$12),$C$48,"ERR"))))))))))))))))))))))))))))))))</f>
        <v>72-75</v>
      </c>
      <c r="AB595" t="str">
        <f t="shared" si="83"/>
        <v>74-75</v>
      </c>
      <c r="AC595" s="12" t="str">
        <f t="shared" si="84"/>
        <v>74</v>
      </c>
      <c r="AD595" t="str">
        <f t="shared" si="85"/>
        <v>0-3</v>
      </c>
      <c r="AE595" t="str">
        <f t="shared" si="86"/>
        <v>0-1</v>
      </c>
      <c r="AF595" s="12" t="str">
        <f t="shared" si="87"/>
        <v>1</v>
      </c>
      <c r="AH595">
        <f t="shared" si="88"/>
        <v>593</v>
      </c>
      <c r="AL595">
        <v>663</v>
      </c>
      <c r="AM595" t="str">
        <f t="shared" si="89"/>
        <v>NOT YOURS</v>
      </c>
    </row>
    <row r="596" spans="12:39">
      <c r="L596" s="1" t="s">
        <v>756</v>
      </c>
      <c r="M596" t="s">
        <v>756</v>
      </c>
      <c r="N596" t="s">
        <v>757</v>
      </c>
      <c r="O596" t="s">
        <v>757</v>
      </c>
      <c r="P596" t="s">
        <v>756</v>
      </c>
      <c r="Q596" t="s">
        <v>757</v>
      </c>
      <c r="R596" t="s">
        <v>757</v>
      </c>
      <c r="S596" t="s">
        <v>759</v>
      </c>
      <c r="T596" t="s">
        <v>759</v>
      </c>
      <c r="U596" t="s">
        <v>758</v>
      </c>
      <c r="W596" t="str">
        <f t="shared" si="81"/>
        <v>64-127</v>
      </c>
      <c r="X596" t="str">
        <f>IF(AND(M596=$A$2,W596=$A$7),$A$10,IF(AND(M596=$A$3,W596=$A$7),$A$11,IF(AND(M596=$A$2,W596=$A$8),$A$21,IF(AND(M596=$A$3,W596=$A$8),$A$22,"ERR"))))</f>
        <v>96-127</v>
      </c>
      <c r="Y596" t="str">
        <f>IF(AND(X596=$A$10,N596=$A$2),$A$13,IF(AND(X596=$A$10,N596=$A$3),$A$15,IF(AND(X596=$A$11,N596=$A$2),$A$17,IF(AND(X596=$A$11,N596=$A$3),$A$19,IF(AND(X596=$A$21,N596=$A$2),$A$23,IF(AND(X596=$A$21,N596=$A$3),$A$25,IF(AND(X596=$A$22,N596=$A$2),$A$27,IF(AND(X596=$A$22,N596=$A$3),$A$29,"ERR"))))))))</f>
        <v>96-111</v>
      </c>
      <c r="Z596" t="str">
        <f t="shared" si="82"/>
        <v>96-103</v>
      </c>
      <c r="AA596" t="str">
        <f>IF(AND(Z596=$B$13,P596=$C$12),$C$13,IF(AND(Z596=$B$13,P596=$F$12),$C$31,IF(AND(Z596=$B$14,P596=$C$12),$C$14,IF(AND(Z596=$B$14,P596=$F$12),$C$32,IF(AND(Z596=$B$15,P596=$C$12),$C$15,IF(AND(Z596=$B$15,P596=$F$12),$C$33,IF(AND(Z596=$B$16,P596=$C$12),$C$16,IF(AND(Z596=$B$16,P596=$F$12),$C$34,IF(AND(Z596=$B$17,P596=$C$12),$C$17,IF(AND(Z596=$B$17,P596=$F$12),$C$35,IF(AND(Z596=$B$18,P596=$C$12),$C$18,IF(AND(Z596=$B$18,P596=$F$12),$C$36,IF(AND(Z596=$B$19,P596=$C$12),$C$19,IF(AND(Z596=$B$19,P596=$F$12),$C$37,IF(AND(Z596=$B$20,P596=$C$12),$C$20,IF(AND(Z596=$B$20,P596=$F$12),$C$38,IF(AND(Z596=$B$23,P596=$C$12),$C$23,IF(AND(Z596=$B$23,P596=$F$12),$C$41,IF(AND(Z596=$B$24,P596=$C$12),$C$24,IF(AND(Z596=$B$24,P596=$F$12),$C$42,IF(AND(Z596=$B$25,P596=$C$12),$C$25,IF(AND(Z596=$B$25,P596=$F$12),$C$43,IF(AND(Z596=$B$26,P596=$C$12),$C$26,IF(AND(Z596=$B$26,P596=$F$12),$C$44,IF(AND(Z596=$B$27,P596=$C$12),$C$27,IF(AND(Z596=$B$27,P596=$F$12),$C$45,IF(AND(Z596=$B$28,P596=$C$12),$C$28,IF(AND(Z596=$B$28,P596=$F$12),$C$46,IF(AND(Z596=$B$29,P596=$C$12),$C$29,IF(AND(Z596=$B$29,P596=$F$12),$C$47,IF(AND(Z596=$B$30,P596=$C$12),$C$30,IF(AND(Z596=$B$30,P596=$F$12),$C$48,"ERR"))))))))))))))))))))))))))))))))</f>
        <v>100-103</v>
      </c>
      <c r="AB596" t="str">
        <f t="shared" si="83"/>
        <v>100-101</v>
      </c>
      <c r="AC596" s="12" t="str">
        <f t="shared" si="84"/>
        <v>100</v>
      </c>
      <c r="AD596" t="str">
        <f t="shared" si="85"/>
        <v>0-3</v>
      </c>
      <c r="AE596" t="str">
        <f t="shared" si="86"/>
        <v>0-1</v>
      </c>
      <c r="AF596" s="12" t="str">
        <f t="shared" si="87"/>
        <v>1</v>
      </c>
      <c r="AH596">
        <f t="shared" si="88"/>
        <v>801</v>
      </c>
      <c r="AL596">
        <v>664</v>
      </c>
      <c r="AM596" t="str">
        <f t="shared" si="89"/>
        <v>NOT YOURS</v>
      </c>
    </row>
    <row r="597" spans="12:39">
      <c r="L597" s="1" t="s">
        <v>756</v>
      </c>
      <c r="M597" t="s">
        <v>757</v>
      </c>
      <c r="N597" t="s">
        <v>756</v>
      </c>
      <c r="O597" t="s">
        <v>756</v>
      </c>
      <c r="P597" t="s">
        <v>757</v>
      </c>
      <c r="Q597" t="s">
        <v>757</v>
      </c>
      <c r="R597" t="s">
        <v>757</v>
      </c>
      <c r="S597" t="s">
        <v>758</v>
      </c>
      <c r="T597" t="s">
        <v>759</v>
      </c>
      <c r="U597" t="s">
        <v>758</v>
      </c>
      <c r="W597" t="str">
        <f t="shared" si="81"/>
        <v>64-127</v>
      </c>
      <c r="X597" t="str">
        <f>IF(AND(M597=$A$2,W597=$A$7),$A$10,IF(AND(M597=$A$3,W597=$A$7),$A$11,IF(AND(M597=$A$2,W597=$A$8),$A$21,IF(AND(M597=$A$3,W597=$A$8),$A$22,"ERR"))))</f>
        <v>64-95</v>
      </c>
      <c r="Y597" t="str">
        <f>IF(AND(X597=$A$10,N597=$A$2),$A$13,IF(AND(X597=$A$10,N597=$A$3),$A$15,IF(AND(X597=$A$11,N597=$A$2),$A$17,IF(AND(X597=$A$11,N597=$A$3),$A$19,IF(AND(X597=$A$21,N597=$A$2),$A$23,IF(AND(X597=$A$21,N597=$A$3),$A$25,IF(AND(X597=$A$22,N597=$A$2),$A$27,IF(AND(X597=$A$22,N597=$A$3),$A$29,"ERR"))))))))</f>
        <v>80-95</v>
      </c>
      <c r="Z597" t="str">
        <f t="shared" si="82"/>
        <v>88-95</v>
      </c>
      <c r="AA597" t="str">
        <f>IF(AND(Z597=$B$13,P597=$C$12),$C$13,IF(AND(Z597=$B$13,P597=$F$12),$C$31,IF(AND(Z597=$B$14,P597=$C$12),$C$14,IF(AND(Z597=$B$14,P597=$F$12),$C$32,IF(AND(Z597=$B$15,P597=$C$12),$C$15,IF(AND(Z597=$B$15,P597=$F$12),$C$33,IF(AND(Z597=$B$16,P597=$C$12),$C$16,IF(AND(Z597=$B$16,P597=$F$12),$C$34,IF(AND(Z597=$B$17,P597=$C$12),$C$17,IF(AND(Z597=$B$17,P597=$F$12),$C$35,IF(AND(Z597=$B$18,P597=$C$12),$C$18,IF(AND(Z597=$B$18,P597=$F$12),$C$36,IF(AND(Z597=$B$19,P597=$C$12),$C$19,IF(AND(Z597=$B$19,P597=$F$12),$C$37,IF(AND(Z597=$B$20,P597=$C$12),$C$20,IF(AND(Z597=$B$20,P597=$F$12),$C$38,IF(AND(Z597=$B$23,P597=$C$12),$C$23,IF(AND(Z597=$B$23,P597=$F$12),$C$41,IF(AND(Z597=$B$24,P597=$C$12),$C$24,IF(AND(Z597=$B$24,P597=$F$12),$C$42,IF(AND(Z597=$B$25,P597=$C$12),$C$25,IF(AND(Z597=$B$25,P597=$F$12),$C$43,IF(AND(Z597=$B$26,P597=$C$12),$C$26,IF(AND(Z597=$B$26,P597=$F$12),$C$44,IF(AND(Z597=$B$27,P597=$C$12),$C$27,IF(AND(Z597=$B$27,P597=$F$12),$C$45,IF(AND(Z597=$B$28,P597=$C$12),$C$28,IF(AND(Z597=$B$28,P597=$F$12),$C$46,IF(AND(Z597=$B$29,P597=$C$12),$C$29,IF(AND(Z597=$B$29,P597=$F$12),$C$47,IF(AND(Z597=$B$30,P597=$C$12),$C$30,IF(AND(Z597=$B$30,P597=$F$12),$C$48,"ERR"))))))))))))))))))))))))))))))))</f>
        <v>88-91</v>
      </c>
      <c r="AB597" t="str">
        <f t="shared" si="83"/>
        <v>88-89</v>
      </c>
      <c r="AC597" s="12" t="str">
        <f t="shared" si="84"/>
        <v>88</v>
      </c>
      <c r="AD597" t="str">
        <f t="shared" si="85"/>
        <v>4-7</v>
      </c>
      <c r="AE597" t="str">
        <f t="shared" si="86"/>
        <v>4-5</v>
      </c>
      <c r="AF597" s="12" t="str">
        <f t="shared" si="87"/>
        <v>5</v>
      </c>
      <c r="AH597">
        <f t="shared" si="88"/>
        <v>709</v>
      </c>
      <c r="AL597">
        <v>665</v>
      </c>
      <c r="AM597" t="str">
        <f t="shared" si="89"/>
        <v>NOT YOURS</v>
      </c>
    </row>
    <row r="598" spans="12:39">
      <c r="L598" s="1" t="s">
        <v>756</v>
      </c>
      <c r="M598" t="s">
        <v>756</v>
      </c>
      <c r="N598" t="s">
        <v>757</v>
      </c>
      <c r="O598" t="s">
        <v>757</v>
      </c>
      <c r="P598" t="s">
        <v>757</v>
      </c>
      <c r="Q598" t="s">
        <v>756</v>
      </c>
      <c r="R598" t="s">
        <v>757</v>
      </c>
      <c r="S598" t="s">
        <v>759</v>
      </c>
      <c r="T598" t="s">
        <v>759</v>
      </c>
      <c r="U598" t="s">
        <v>759</v>
      </c>
      <c r="W598" t="str">
        <f t="shared" si="81"/>
        <v>64-127</v>
      </c>
      <c r="X598" t="str">
        <f>IF(AND(M598=$A$2,W598=$A$7),$A$10,IF(AND(M598=$A$3,W598=$A$7),$A$11,IF(AND(M598=$A$2,W598=$A$8),$A$21,IF(AND(M598=$A$3,W598=$A$8),$A$22,"ERR"))))</f>
        <v>96-127</v>
      </c>
      <c r="Y598" t="str">
        <f>IF(AND(X598=$A$10,N598=$A$2),$A$13,IF(AND(X598=$A$10,N598=$A$3),$A$15,IF(AND(X598=$A$11,N598=$A$2),$A$17,IF(AND(X598=$A$11,N598=$A$3),$A$19,IF(AND(X598=$A$21,N598=$A$2),$A$23,IF(AND(X598=$A$21,N598=$A$3),$A$25,IF(AND(X598=$A$22,N598=$A$2),$A$27,IF(AND(X598=$A$22,N598=$A$3),$A$29,"ERR"))))))))</f>
        <v>96-111</v>
      </c>
      <c r="Z598" t="str">
        <f t="shared" si="82"/>
        <v>96-103</v>
      </c>
      <c r="AA598" t="str">
        <f>IF(AND(Z598=$B$13,P598=$C$12),$C$13,IF(AND(Z598=$B$13,P598=$F$12),$C$31,IF(AND(Z598=$B$14,P598=$C$12),$C$14,IF(AND(Z598=$B$14,P598=$F$12),$C$32,IF(AND(Z598=$B$15,P598=$C$12),$C$15,IF(AND(Z598=$B$15,P598=$F$12),$C$33,IF(AND(Z598=$B$16,P598=$C$12),$C$16,IF(AND(Z598=$B$16,P598=$F$12),$C$34,IF(AND(Z598=$B$17,P598=$C$12),$C$17,IF(AND(Z598=$B$17,P598=$F$12),$C$35,IF(AND(Z598=$B$18,P598=$C$12),$C$18,IF(AND(Z598=$B$18,P598=$F$12),$C$36,IF(AND(Z598=$B$19,P598=$C$12),$C$19,IF(AND(Z598=$B$19,P598=$F$12),$C$37,IF(AND(Z598=$B$20,P598=$C$12),$C$20,IF(AND(Z598=$B$20,P598=$F$12),$C$38,IF(AND(Z598=$B$23,P598=$C$12),$C$23,IF(AND(Z598=$B$23,P598=$F$12),$C$41,IF(AND(Z598=$B$24,P598=$C$12),$C$24,IF(AND(Z598=$B$24,P598=$F$12),$C$42,IF(AND(Z598=$B$25,P598=$C$12),$C$25,IF(AND(Z598=$B$25,P598=$F$12),$C$43,IF(AND(Z598=$B$26,P598=$C$12),$C$26,IF(AND(Z598=$B$26,P598=$F$12),$C$44,IF(AND(Z598=$B$27,P598=$C$12),$C$27,IF(AND(Z598=$B$27,P598=$F$12),$C$45,IF(AND(Z598=$B$28,P598=$C$12),$C$28,IF(AND(Z598=$B$28,P598=$F$12),$C$46,IF(AND(Z598=$B$29,P598=$C$12),$C$29,IF(AND(Z598=$B$29,P598=$F$12),$C$47,IF(AND(Z598=$B$30,P598=$C$12),$C$30,IF(AND(Z598=$B$30,P598=$F$12),$C$48,"ERR"))))))))))))))))))))))))))))))))</f>
        <v>96-99</v>
      </c>
      <c r="AB598" t="str">
        <f t="shared" si="83"/>
        <v>98-99</v>
      </c>
      <c r="AC598" s="12" t="str">
        <f t="shared" si="84"/>
        <v>98</v>
      </c>
      <c r="AD598" t="str">
        <f t="shared" si="85"/>
        <v>0-3</v>
      </c>
      <c r="AE598" t="str">
        <f t="shared" si="86"/>
        <v>0-1</v>
      </c>
      <c r="AF598" s="12" t="str">
        <f t="shared" si="87"/>
        <v>0</v>
      </c>
      <c r="AH598">
        <f t="shared" si="88"/>
        <v>784</v>
      </c>
      <c r="AL598">
        <v>666</v>
      </c>
      <c r="AM598" t="str">
        <f t="shared" si="89"/>
        <v>NOT YOURS</v>
      </c>
    </row>
    <row r="599" spans="12:39">
      <c r="L599" s="1" t="s">
        <v>757</v>
      </c>
      <c r="M599" t="s">
        <v>757</v>
      </c>
      <c r="N599" t="s">
        <v>756</v>
      </c>
      <c r="O599" t="s">
        <v>757</v>
      </c>
      <c r="P599" t="s">
        <v>757</v>
      </c>
      <c r="Q599" t="s">
        <v>757</v>
      </c>
      <c r="R599" t="s">
        <v>757</v>
      </c>
      <c r="S599" t="s">
        <v>758</v>
      </c>
      <c r="T599" t="s">
        <v>759</v>
      </c>
      <c r="U599" t="s">
        <v>758</v>
      </c>
      <c r="W599" t="str">
        <f t="shared" si="81"/>
        <v>0-63</v>
      </c>
      <c r="X599" t="str">
        <f>IF(AND(M599=$A$2,W599=$A$7),$A$10,IF(AND(M599=$A$3,W599=$A$7),$A$11,IF(AND(M599=$A$2,W599=$A$8),$A$21,IF(AND(M599=$A$3,W599=$A$8),$A$22,"ERR"))))</f>
        <v>0-31</v>
      </c>
      <c r="Y599" t="str">
        <f>IF(AND(X599=$A$10,N599=$A$2),$A$13,IF(AND(X599=$A$10,N599=$A$3),$A$15,IF(AND(X599=$A$11,N599=$A$2),$A$17,IF(AND(X599=$A$11,N599=$A$3),$A$19,IF(AND(X599=$A$21,N599=$A$2),$A$23,IF(AND(X599=$A$21,N599=$A$3),$A$25,IF(AND(X599=$A$22,N599=$A$2),$A$27,IF(AND(X599=$A$22,N599=$A$3),$A$29,"ERR"))))))))</f>
        <v>16-31</v>
      </c>
      <c r="Z599" t="str">
        <f t="shared" si="82"/>
        <v>16-23</v>
      </c>
      <c r="AA599" t="str">
        <f>IF(AND(Z599=$B$13,P599=$C$12),$C$13,IF(AND(Z599=$B$13,P599=$F$12),$C$31,IF(AND(Z599=$B$14,P599=$C$12),$C$14,IF(AND(Z599=$B$14,P599=$F$12),$C$32,IF(AND(Z599=$B$15,P599=$C$12),$C$15,IF(AND(Z599=$B$15,P599=$F$12),$C$33,IF(AND(Z599=$B$16,P599=$C$12),$C$16,IF(AND(Z599=$B$16,P599=$F$12),$C$34,IF(AND(Z599=$B$17,P599=$C$12),$C$17,IF(AND(Z599=$B$17,P599=$F$12),$C$35,IF(AND(Z599=$B$18,P599=$C$12),$C$18,IF(AND(Z599=$B$18,P599=$F$12),$C$36,IF(AND(Z599=$B$19,P599=$C$12),$C$19,IF(AND(Z599=$B$19,P599=$F$12),$C$37,IF(AND(Z599=$B$20,P599=$C$12),$C$20,IF(AND(Z599=$B$20,P599=$F$12),$C$38,IF(AND(Z599=$B$23,P599=$C$12),$C$23,IF(AND(Z599=$B$23,P599=$F$12),$C$41,IF(AND(Z599=$B$24,P599=$C$12),$C$24,IF(AND(Z599=$B$24,P599=$F$12),$C$42,IF(AND(Z599=$B$25,P599=$C$12),$C$25,IF(AND(Z599=$B$25,P599=$F$12),$C$43,IF(AND(Z599=$B$26,P599=$C$12),$C$26,IF(AND(Z599=$B$26,P599=$F$12),$C$44,IF(AND(Z599=$B$27,P599=$C$12),$C$27,IF(AND(Z599=$B$27,P599=$F$12),$C$45,IF(AND(Z599=$B$28,P599=$C$12),$C$28,IF(AND(Z599=$B$28,P599=$F$12),$C$46,IF(AND(Z599=$B$29,P599=$C$12),$C$29,IF(AND(Z599=$B$29,P599=$F$12),$C$47,IF(AND(Z599=$B$30,P599=$C$12),$C$30,IF(AND(Z599=$B$30,P599=$F$12),$C$48,"ERR"))))))))))))))))))))))))))))))))</f>
        <v>16-19</v>
      </c>
      <c r="AB599" t="str">
        <f t="shared" si="83"/>
        <v>16-17</v>
      </c>
      <c r="AC599" s="12" t="str">
        <f t="shared" si="84"/>
        <v>16</v>
      </c>
      <c r="AD599" t="str">
        <f t="shared" si="85"/>
        <v>4-7</v>
      </c>
      <c r="AE599" t="str">
        <f t="shared" si="86"/>
        <v>4-5</v>
      </c>
      <c r="AF599" s="12" t="str">
        <f t="shared" si="87"/>
        <v>5</v>
      </c>
      <c r="AH599">
        <f t="shared" si="88"/>
        <v>133</v>
      </c>
      <c r="AL599">
        <v>667</v>
      </c>
      <c r="AM599" t="str">
        <f t="shared" si="89"/>
        <v>NOT YOURS</v>
      </c>
    </row>
    <row r="600" spans="12:39">
      <c r="L600" s="1" t="s">
        <v>756</v>
      </c>
      <c r="M600" t="s">
        <v>757</v>
      </c>
      <c r="N600" t="s">
        <v>757</v>
      </c>
      <c r="O600" t="s">
        <v>756</v>
      </c>
      <c r="P600" t="s">
        <v>757</v>
      </c>
      <c r="Q600" t="s">
        <v>756</v>
      </c>
      <c r="R600" t="s">
        <v>756</v>
      </c>
      <c r="S600" t="s">
        <v>758</v>
      </c>
      <c r="T600" t="s">
        <v>759</v>
      </c>
      <c r="U600" t="s">
        <v>758</v>
      </c>
      <c r="W600" t="str">
        <f t="shared" si="81"/>
        <v>64-127</v>
      </c>
      <c r="X600" t="str">
        <f>IF(AND(M600=$A$2,W600=$A$7),$A$10,IF(AND(M600=$A$3,W600=$A$7),$A$11,IF(AND(M600=$A$2,W600=$A$8),$A$21,IF(AND(M600=$A$3,W600=$A$8),$A$22,"ERR"))))</f>
        <v>64-95</v>
      </c>
      <c r="Y600" t="str">
        <f>IF(AND(X600=$A$10,N600=$A$2),$A$13,IF(AND(X600=$A$10,N600=$A$3),$A$15,IF(AND(X600=$A$11,N600=$A$2),$A$17,IF(AND(X600=$A$11,N600=$A$3),$A$19,IF(AND(X600=$A$21,N600=$A$2),$A$23,IF(AND(X600=$A$21,N600=$A$3),$A$25,IF(AND(X600=$A$22,N600=$A$2),$A$27,IF(AND(X600=$A$22,N600=$A$3),$A$29,"ERR"))))))))</f>
        <v>64-79</v>
      </c>
      <c r="Z600" t="str">
        <f t="shared" si="82"/>
        <v>72-79</v>
      </c>
      <c r="AA600" t="str">
        <f>IF(AND(Z600=$B$13,P600=$C$12),$C$13,IF(AND(Z600=$B$13,P600=$F$12),$C$31,IF(AND(Z600=$B$14,P600=$C$12),$C$14,IF(AND(Z600=$B$14,P600=$F$12),$C$32,IF(AND(Z600=$B$15,P600=$C$12),$C$15,IF(AND(Z600=$B$15,P600=$F$12),$C$33,IF(AND(Z600=$B$16,P600=$C$12),$C$16,IF(AND(Z600=$B$16,P600=$F$12),$C$34,IF(AND(Z600=$B$17,P600=$C$12),$C$17,IF(AND(Z600=$B$17,P600=$F$12),$C$35,IF(AND(Z600=$B$18,P600=$C$12),$C$18,IF(AND(Z600=$B$18,P600=$F$12),$C$36,IF(AND(Z600=$B$19,P600=$C$12),$C$19,IF(AND(Z600=$B$19,P600=$F$12),$C$37,IF(AND(Z600=$B$20,P600=$C$12),$C$20,IF(AND(Z600=$B$20,P600=$F$12),$C$38,IF(AND(Z600=$B$23,P600=$C$12),$C$23,IF(AND(Z600=$B$23,P600=$F$12),$C$41,IF(AND(Z600=$B$24,P600=$C$12),$C$24,IF(AND(Z600=$B$24,P600=$F$12),$C$42,IF(AND(Z600=$B$25,P600=$C$12),$C$25,IF(AND(Z600=$B$25,P600=$F$12),$C$43,IF(AND(Z600=$B$26,P600=$C$12),$C$26,IF(AND(Z600=$B$26,P600=$F$12),$C$44,IF(AND(Z600=$B$27,P600=$C$12),$C$27,IF(AND(Z600=$B$27,P600=$F$12),$C$45,IF(AND(Z600=$B$28,P600=$C$12),$C$28,IF(AND(Z600=$B$28,P600=$F$12),$C$46,IF(AND(Z600=$B$29,P600=$C$12),$C$29,IF(AND(Z600=$B$29,P600=$F$12),$C$47,IF(AND(Z600=$B$30,P600=$C$12),$C$30,IF(AND(Z600=$B$30,P600=$F$12),$C$48,"ERR"))))))))))))))))))))))))))))))))</f>
        <v>72-75</v>
      </c>
      <c r="AB600" t="str">
        <f t="shared" si="83"/>
        <v>74-75</v>
      </c>
      <c r="AC600" s="12" t="str">
        <f t="shared" si="84"/>
        <v>75</v>
      </c>
      <c r="AD600" t="str">
        <f t="shared" si="85"/>
        <v>4-7</v>
      </c>
      <c r="AE600" t="str">
        <f t="shared" si="86"/>
        <v>4-5</v>
      </c>
      <c r="AF600" s="12" t="str">
        <f t="shared" si="87"/>
        <v>5</v>
      </c>
      <c r="AH600">
        <f t="shared" si="88"/>
        <v>605</v>
      </c>
      <c r="AL600">
        <v>668</v>
      </c>
      <c r="AM600" t="str">
        <f t="shared" si="89"/>
        <v>NOT YOURS</v>
      </c>
    </row>
    <row r="601" spans="12:39">
      <c r="L601" s="1" t="s">
        <v>757</v>
      </c>
      <c r="M601" t="s">
        <v>756</v>
      </c>
      <c r="N601" t="s">
        <v>756</v>
      </c>
      <c r="O601" t="s">
        <v>757</v>
      </c>
      <c r="P601" t="s">
        <v>756</v>
      </c>
      <c r="Q601" t="s">
        <v>756</v>
      </c>
      <c r="R601" t="s">
        <v>756</v>
      </c>
      <c r="S601" t="s">
        <v>759</v>
      </c>
      <c r="T601" t="s">
        <v>758</v>
      </c>
      <c r="U601" t="s">
        <v>758</v>
      </c>
      <c r="W601" t="str">
        <f t="shared" si="81"/>
        <v>0-63</v>
      </c>
      <c r="X601" t="str">
        <f>IF(AND(M601=$A$2,W601=$A$7),$A$10,IF(AND(M601=$A$3,W601=$A$7),$A$11,IF(AND(M601=$A$2,W601=$A$8),$A$21,IF(AND(M601=$A$3,W601=$A$8),$A$22,"ERR"))))</f>
        <v>32-63</v>
      </c>
      <c r="Y601" t="str">
        <f>IF(AND(X601=$A$10,N601=$A$2),$A$13,IF(AND(X601=$A$10,N601=$A$3),$A$15,IF(AND(X601=$A$11,N601=$A$2),$A$17,IF(AND(X601=$A$11,N601=$A$3),$A$19,IF(AND(X601=$A$21,N601=$A$2),$A$23,IF(AND(X601=$A$21,N601=$A$3),$A$25,IF(AND(X601=$A$22,N601=$A$2),$A$27,IF(AND(X601=$A$22,N601=$A$3),$A$29,"ERR"))))))))</f>
        <v>48-63</v>
      </c>
      <c r="Z601" t="str">
        <f t="shared" si="82"/>
        <v>48-55</v>
      </c>
      <c r="AA601" t="str">
        <f>IF(AND(Z601=$B$13,P601=$C$12),$C$13,IF(AND(Z601=$B$13,P601=$F$12),$C$31,IF(AND(Z601=$B$14,P601=$C$12),$C$14,IF(AND(Z601=$B$14,P601=$F$12),$C$32,IF(AND(Z601=$B$15,P601=$C$12),$C$15,IF(AND(Z601=$B$15,P601=$F$12),$C$33,IF(AND(Z601=$B$16,P601=$C$12),$C$16,IF(AND(Z601=$B$16,P601=$F$12),$C$34,IF(AND(Z601=$B$17,P601=$C$12),$C$17,IF(AND(Z601=$B$17,P601=$F$12),$C$35,IF(AND(Z601=$B$18,P601=$C$12),$C$18,IF(AND(Z601=$B$18,P601=$F$12),$C$36,IF(AND(Z601=$B$19,P601=$C$12),$C$19,IF(AND(Z601=$B$19,P601=$F$12),$C$37,IF(AND(Z601=$B$20,P601=$C$12),$C$20,IF(AND(Z601=$B$20,P601=$F$12),$C$38,IF(AND(Z601=$B$23,P601=$C$12),$C$23,IF(AND(Z601=$B$23,P601=$F$12),$C$41,IF(AND(Z601=$B$24,P601=$C$12),$C$24,IF(AND(Z601=$B$24,P601=$F$12),$C$42,IF(AND(Z601=$B$25,P601=$C$12),$C$25,IF(AND(Z601=$B$25,P601=$F$12),$C$43,IF(AND(Z601=$B$26,P601=$C$12),$C$26,IF(AND(Z601=$B$26,P601=$F$12),$C$44,IF(AND(Z601=$B$27,P601=$C$12),$C$27,IF(AND(Z601=$B$27,P601=$F$12),$C$45,IF(AND(Z601=$B$28,P601=$C$12),$C$28,IF(AND(Z601=$B$28,P601=$F$12),$C$46,IF(AND(Z601=$B$29,P601=$C$12),$C$29,IF(AND(Z601=$B$29,P601=$F$12),$C$47,IF(AND(Z601=$B$30,P601=$C$12),$C$30,IF(AND(Z601=$B$30,P601=$F$12),$C$48,"ERR"))))))))))))))))))))))))))))))))</f>
        <v>52-55</v>
      </c>
      <c r="AB601" t="str">
        <f t="shared" si="83"/>
        <v>54-55</v>
      </c>
      <c r="AC601" s="12" t="str">
        <f t="shared" si="84"/>
        <v>55</v>
      </c>
      <c r="AD601" t="str">
        <f t="shared" si="85"/>
        <v>0-3</v>
      </c>
      <c r="AE601" t="str">
        <f t="shared" si="86"/>
        <v>2-3</v>
      </c>
      <c r="AF601" s="12" t="str">
        <f t="shared" si="87"/>
        <v>3</v>
      </c>
      <c r="AH601">
        <f t="shared" si="88"/>
        <v>443</v>
      </c>
      <c r="AL601">
        <v>669</v>
      </c>
      <c r="AM601" t="str">
        <f t="shared" si="89"/>
        <v>NOT YOURS</v>
      </c>
    </row>
    <row r="602" spans="12:39">
      <c r="L602" s="1" t="s">
        <v>757</v>
      </c>
      <c r="M602" t="s">
        <v>756</v>
      </c>
      <c r="N602" t="s">
        <v>757</v>
      </c>
      <c r="O602" t="s">
        <v>756</v>
      </c>
      <c r="P602" t="s">
        <v>757</v>
      </c>
      <c r="Q602" t="s">
        <v>757</v>
      </c>
      <c r="R602" t="s">
        <v>757</v>
      </c>
      <c r="S602" t="s">
        <v>758</v>
      </c>
      <c r="T602" t="s">
        <v>758</v>
      </c>
      <c r="U602" t="s">
        <v>758</v>
      </c>
      <c r="W602" t="str">
        <f t="shared" si="81"/>
        <v>0-63</v>
      </c>
      <c r="X602" t="str">
        <f>IF(AND(M602=$A$2,W602=$A$7),$A$10,IF(AND(M602=$A$3,W602=$A$7),$A$11,IF(AND(M602=$A$2,W602=$A$8),$A$21,IF(AND(M602=$A$3,W602=$A$8),$A$22,"ERR"))))</f>
        <v>32-63</v>
      </c>
      <c r="Y602" t="str">
        <f>IF(AND(X602=$A$10,N602=$A$2),$A$13,IF(AND(X602=$A$10,N602=$A$3),$A$15,IF(AND(X602=$A$11,N602=$A$2),$A$17,IF(AND(X602=$A$11,N602=$A$3),$A$19,IF(AND(X602=$A$21,N602=$A$2),$A$23,IF(AND(X602=$A$21,N602=$A$3),$A$25,IF(AND(X602=$A$22,N602=$A$2),$A$27,IF(AND(X602=$A$22,N602=$A$3),$A$29,"ERR"))))))))</f>
        <v>32-47</v>
      </c>
      <c r="Z602" t="str">
        <f t="shared" si="82"/>
        <v>40-47</v>
      </c>
      <c r="AA602" t="str">
        <f>IF(AND(Z602=$B$13,P602=$C$12),$C$13,IF(AND(Z602=$B$13,P602=$F$12),$C$31,IF(AND(Z602=$B$14,P602=$C$12),$C$14,IF(AND(Z602=$B$14,P602=$F$12),$C$32,IF(AND(Z602=$B$15,P602=$C$12),$C$15,IF(AND(Z602=$B$15,P602=$F$12),$C$33,IF(AND(Z602=$B$16,P602=$C$12),$C$16,IF(AND(Z602=$B$16,P602=$F$12),$C$34,IF(AND(Z602=$B$17,P602=$C$12),$C$17,IF(AND(Z602=$B$17,P602=$F$12),$C$35,IF(AND(Z602=$B$18,P602=$C$12),$C$18,IF(AND(Z602=$B$18,P602=$F$12),$C$36,IF(AND(Z602=$B$19,P602=$C$12),$C$19,IF(AND(Z602=$B$19,P602=$F$12),$C$37,IF(AND(Z602=$B$20,P602=$C$12),$C$20,IF(AND(Z602=$B$20,P602=$F$12),$C$38,IF(AND(Z602=$B$23,P602=$C$12),$C$23,IF(AND(Z602=$B$23,P602=$F$12),$C$41,IF(AND(Z602=$B$24,P602=$C$12),$C$24,IF(AND(Z602=$B$24,P602=$F$12),$C$42,IF(AND(Z602=$B$25,P602=$C$12),$C$25,IF(AND(Z602=$B$25,P602=$F$12),$C$43,IF(AND(Z602=$B$26,P602=$C$12),$C$26,IF(AND(Z602=$B$26,P602=$F$12),$C$44,IF(AND(Z602=$B$27,P602=$C$12),$C$27,IF(AND(Z602=$B$27,P602=$F$12),$C$45,IF(AND(Z602=$B$28,P602=$C$12),$C$28,IF(AND(Z602=$B$28,P602=$F$12),$C$46,IF(AND(Z602=$B$29,P602=$C$12),$C$29,IF(AND(Z602=$B$29,P602=$F$12),$C$47,IF(AND(Z602=$B$30,P602=$C$12),$C$30,IF(AND(Z602=$B$30,P602=$F$12),$C$48,"ERR"))))))))))))))))))))))))))))))))</f>
        <v>40-43</v>
      </c>
      <c r="AB602" t="str">
        <f t="shared" si="83"/>
        <v>40-41</v>
      </c>
      <c r="AC602" s="12" t="str">
        <f t="shared" si="84"/>
        <v>40</v>
      </c>
      <c r="AD602" t="str">
        <f t="shared" si="85"/>
        <v>4-7</v>
      </c>
      <c r="AE602" t="str">
        <f t="shared" si="86"/>
        <v>6-7</v>
      </c>
      <c r="AF602" s="12" t="str">
        <f t="shared" si="87"/>
        <v>7</v>
      </c>
      <c r="AH602">
        <f t="shared" si="88"/>
        <v>327</v>
      </c>
      <c r="AL602">
        <v>670</v>
      </c>
      <c r="AM602" t="str">
        <f t="shared" si="89"/>
        <v>NOT YOURS</v>
      </c>
    </row>
    <row r="603" spans="12:39">
      <c r="L603" s="1" t="s">
        <v>757</v>
      </c>
      <c r="M603" t="s">
        <v>756</v>
      </c>
      <c r="N603" t="s">
        <v>757</v>
      </c>
      <c r="O603" t="s">
        <v>756</v>
      </c>
      <c r="P603" t="s">
        <v>756</v>
      </c>
      <c r="Q603" t="s">
        <v>757</v>
      </c>
      <c r="R603" t="s">
        <v>757</v>
      </c>
      <c r="S603" t="s">
        <v>758</v>
      </c>
      <c r="T603" t="s">
        <v>758</v>
      </c>
      <c r="U603" t="s">
        <v>758</v>
      </c>
      <c r="W603" t="str">
        <f t="shared" si="81"/>
        <v>0-63</v>
      </c>
      <c r="X603" t="str">
        <f>IF(AND(M603=$A$2,W603=$A$7),$A$10,IF(AND(M603=$A$3,W603=$A$7),$A$11,IF(AND(M603=$A$2,W603=$A$8),$A$21,IF(AND(M603=$A$3,W603=$A$8),$A$22,"ERR"))))</f>
        <v>32-63</v>
      </c>
      <c r="Y603" t="str">
        <f>IF(AND(X603=$A$10,N603=$A$2),$A$13,IF(AND(X603=$A$10,N603=$A$3),$A$15,IF(AND(X603=$A$11,N603=$A$2),$A$17,IF(AND(X603=$A$11,N603=$A$3),$A$19,IF(AND(X603=$A$21,N603=$A$2),$A$23,IF(AND(X603=$A$21,N603=$A$3),$A$25,IF(AND(X603=$A$22,N603=$A$2),$A$27,IF(AND(X603=$A$22,N603=$A$3),$A$29,"ERR"))))))))</f>
        <v>32-47</v>
      </c>
      <c r="Z603" t="str">
        <f t="shared" si="82"/>
        <v>40-47</v>
      </c>
      <c r="AA603" t="str">
        <f>IF(AND(Z603=$B$13,P603=$C$12),$C$13,IF(AND(Z603=$B$13,P603=$F$12),$C$31,IF(AND(Z603=$B$14,P603=$C$12),$C$14,IF(AND(Z603=$B$14,P603=$F$12),$C$32,IF(AND(Z603=$B$15,P603=$C$12),$C$15,IF(AND(Z603=$B$15,P603=$F$12),$C$33,IF(AND(Z603=$B$16,P603=$C$12),$C$16,IF(AND(Z603=$B$16,P603=$F$12),$C$34,IF(AND(Z603=$B$17,P603=$C$12),$C$17,IF(AND(Z603=$B$17,P603=$F$12),$C$35,IF(AND(Z603=$B$18,P603=$C$12),$C$18,IF(AND(Z603=$B$18,P603=$F$12),$C$36,IF(AND(Z603=$B$19,P603=$C$12),$C$19,IF(AND(Z603=$B$19,P603=$F$12),$C$37,IF(AND(Z603=$B$20,P603=$C$12),$C$20,IF(AND(Z603=$B$20,P603=$F$12),$C$38,IF(AND(Z603=$B$23,P603=$C$12),$C$23,IF(AND(Z603=$B$23,P603=$F$12),$C$41,IF(AND(Z603=$B$24,P603=$C$12),$C$24,IF(AND(Z603=$B$24,P603=$F$12),$C$42,IF(AND(Z603=$B$25,P603=$C$12),$C$25,IF(AND(Z603=$B$25,P603=$F$12),$C$43,IF(AND(Z603=$B$26,P603=$C$12),$C$26,IF(AND(Z603=$B$26,P603=$F$12),$C$44,IF(AND(Z603=$B$27,P603=$C$12),$C$27,IF(AND(Z603=$B$27,P603=$F$12),$C$45,IF(AND(Z603=$B$28,P603=$C$12),$C$28,IF(AND(Z603=$B$28,P603=$F$12),$C$46,IF(AND(Z603=$B$29,P603=$C$12),$C$29,IF(AND(Z603=$B$29,P603=$F$12),$C$47,IF(AND(Z603=$B$30,P603=$C$12),$C$30,IF(AND(Z603=$B$30,P603=$F$12),$C$48,"ERR"))))))))))))))))))))))))))))))))</f>
        <v>44-47</v>
      </c>
      <c r="AB603" t="str">
        <f t="shared" si="83"/>
        <v>44-45</v>
      </c>
      <c r="AC603" s="12" t="str">
        <f t="shared" si="84"/>
        <v>44</v>
      </c>
      <c r="AD603" t="str">
        <f t="shared" si="85"/>
        <v>4-7</v>
      </c>
      <c r="AE603" t="str">
        <f t="shared" si="86"/>
        <v>6-7</v>
      </c>
      <c r="AF603" s="12" t="str">
        <f t="shared" si="87"/>
        <v>7</v>
      </c>
      <c r="AH603">
        <f t="shared" si="88"/>
        <v>359</v>
      </c>
      <c r="AL603">
        <v>671</v>
      </c>
      <c r="AM603" t="str">
        <f t="shared" si="89"/>
        <v>NOT YOURS</v>
      </c>
    </row>
    <row r="604" spans="12:39">
      <c r="L604" s="1" t="s">
        <v>756</v>
      </c>
      <c r="M604" t="s">
        <v>757</v>
      </c>
      <c r="N604" t="s">
        <v>756</v>
      </c>
      <c r="O604" t="s">
        <v>757</v>
      </c>
      <c r="P604" t="s">
        <v>756</v>
      </c>
      <c r="Q604" t="s">
        <v>756</v>
      </c>
      <c r="R604" t="s">
        <v>756</v>
      </c>
      <c r="S604" t="s">
        <v>759</v>
      </c>
      <c r="T604" t="s">
        <v>758</v>
      </c>
      <c r="U604" t="s">
        <v>758</v>
      </c>
      <c r="W604" t="str">
        <f t="shared" si="81"/>
        <v>64-127</v>
      </c>
      <c r="X604" t="str">
        <f>IF(AND(M604=$A$2,W604=$A$7),$A$10,IF(AND(M604=$A$3,W604=$A$7),$A$11,IF(AND(M604=$A$2,W604=$A$8),$A$21,IF(AND(M604=$A$3,W604=$A$8),$A$22,"ERR"))))</f>
        <v>64-95</v>
      </c>
      <c r="Y604" t="str">
        <f>IF(AND(X604=$A$10,N604=$A$2),$A$13,IF(AND(X604=$A$10,N604=$A$3),$A$15,IF(AND(X604=$A$11,N604=$A$2),$A$17,IF(AND(X604=$A$11,N604=$A$3),$A$19,IF(AND(X604=$A$21,N604=$A$2),$A$23,IF(AND(X604=$A$21,N604=$A$3),$A$25,IF(AND(X604=$A$22,N604=$A$2),$A$27,IF(AND(X604=$A$22,N604=$A$3),$A$29,"ERR"))))))))</f>
        <v>80-95</v>
      </c>
      <c r="Z604" t="str">
        <f t="shared" si="82"/>
        <v>80-87</v>
      </c>
      <c r="AA604" t="str">
        <f>IF(AND(Z604=$B$13,P604=$C$12),$C$13,IF(AND(Z604=$B$13,P604=$F$12),$C$31,IF(AND(Z604=$B$14,P604=$C$12),$C$14,IF(AND(Z604=$B$14,P604=$F$12),$C$32,IF(AND(Z604=$B$15,P604=$C$12),$C$15,IF(AND(Z604=$B$15,P604=$F$12),$C$33,IF(AND(Z604=$B$16,P604=$C$12),$C$16,IF(AND(Z604=$B$16,P604=$F$12),$C$34,IF(AND(Z604=$B$17,P604=$C$12),$C$17,IF(AND(Z604=$B$17,P604=$F$12),$C$35,IF(AND(Z604=$B$18,P604=$C$12),$C$18,IF(AND(Z604=$B$18,P604=$F$12),$C$36,IF(AND(Z604=$B$19,P604=$C$12),$C$19,IF(AND(Z604=$B$19,P604=$F$12),$C$37,IF(AND(Z604=$B$20,P604=$C$12),$C$20,IF(AND(Z604=$B$20,P604=$F$12),$C$38,IF(AND(Z604=$B$23,P604=$C$12),$C$23,IF(AND(Z604=$B$23,P604=$F$12),$C$41,IF(AND(Z604=$B$24,P604=$C$12),$C$24,IF(AND(Z604=$B$24,P604=$F$12),$C$42,IF(AND(Z604=$B$25,P604=$C$12),$C$25,IF(AND(Z604=$B$25,P604=$F$12),$C$43,IF(AND(Z604=$B$26,P604=$C$12),$C$26,IF(AND(Z604=$B$26,P604=$F$12),$C$44,IF(AND(Z604=$B$27,P604=$C$12),$C$27,IF(AND(Z604=$B$27,P604=$F$12),$C$45,IF(AND(Z604=$B$28,P604=$C$12),$C$28,IF(AND(Z604=$B$28,P604=$F$12),$C$46,IF(AND(Z604=$B$29,P604=$C$12),$C$29,IF(AND(Z604=$B$29,P604=$F$12),$C$47,IF(AND(Z604=$B$30,P604=$C$12),$C$30,IF(AND(Z604=$B$30,P604=$F$12),$C$48,"ERR"))))))))))))))))))))))))))))))))</f>
        <v>84-87</v>
      </c>
      <c r="AB604" t="str">
        <f t="shared" si="83"/>
        <v>86-87</v>
      </c>
      <c r="AC604" s="12" t="str">
        <f t="shared" si="84"/>
        <v>87</v>
      </c>
      <c r="AD604" t="str">
        <f t="shared" si="85"/>
        <v>0-3</v>
      </c>
      <c r="AE604" t="str">
        <f t="shared" si="86"/>
        <v>2-3</v>
      </c>
      <c r="AF604" s="12" t="str">
        <f t="shared" si="87"/>
        <v>3</v>
      </c>
      <c r="AH604">
        <f t="shared" si="88"/>
        <v>699</v>
      </c>
      <c r="AL604">
        <v>672</v>
      </c>
      <c r="AM604" t="str">
        <f t="shared" si="89"/>
        <v>NOT YOURS</v>
      </c>
    </row>
    <row r="605" spans="12:39">
      <c r="L605" s="1" t="s">
        <v>757</v>
      </c>
      <c r="M605" t="s">
        <v>756</v>
      </c>
      <c r="N605" t="s">
        <v>756</v>
      </c>
      <c r="O605" t="s">
        <v>757</v>
      </c>
      <c r="P605" t="s">
        <v>757</v>
      </c>
      <c r="Q605" t="s">
        <v>757</v>
      </c>
      <c r="R605" t="s">
        <v>757</v>
      </c>
      <c r="S605" t="s">
        <v>758</v>
      </c>
      <c r="T605" t="s">
        <v>759</v>
      </c>
      <c r="U605" t="s">
        <v>758</v>
      </c>
      <c r="W605" t="str">
        <f t="shared" si="81"/>
        <v>0-63</v>
      </c>
      <c r="X605" t="str">
        <f>IF(AND(M605=$A$2,W605=$A$7),$A$10,IF(AND(M605=$A$3,W605=$A$7),$A$11,IF(AND(M605=$A$2,W605=$A$8),$A$21,IF(AND(M605=$A$3,W605=$A$8),$A$22,"ERR"))))</f>
        <v>32-63</v>
      </c>
      <c r="Y605" t="str">
        <f>IF(AND(X605=$A$10,N605=$A$2),$A$13,IF(AND(X605=$A$10,N605=$A$3),$A$15,IF(AND(X605=$A$11,N605=$A$2),$A$17,IF(AND(X605=$A$11,N605=$A$3),$A$19,IF(AND(X605=$A$21,N605=$A$2),$A$23,IF(AND(X605=$A$21,N605=$A$3),$A$25,IF(AND(X605=$A$22,N605=$A$2),$A$27,IF(AND(X605=$A$22,N605=$A$3),$A$29,"ERR"))))))))</f>
        <v>48-63</v>
      </c>
      <c r="Z605" t="str">
        <f t="shared" si="82"/>
        <v>48-55</v>
      </c>
      <c r="AA605" t="str">
        <f>IF(AND(Z605=$B$13,P605=$C$12),$C$13,IF(AND(Z605=$B$13,P605=$F$12),$C$31,IF(AND(Z605=$B$14,P605=$C$12),$C$14,IF(AND(Z605=$B$14,P605=$F$12),$C$32,IF(AND(Z605=$B$15,P605=$C$12),$C$15,IF(AND(Z605=$B$15,P605=$F$12),$C$33,IF(AND(Z605=$B$16,P605=$C$12),$C$16,IF(AND(Z605=$B$16,P605=$F$12),$C$34,IF(AND(Z605=$B$17,P605=$C$12),$C$17,IF(AND(Z605=$B$17,P605=$F$12),$C$35,IF(AND(Z605=$B$18,P605=$C$12),$C$18,IF(AND(Z605=$B$18,P605=$F$12),$C$36,IF(AND(Z605=$B$19,P605=$C$12),$C$19,IF(AND(Z605=$B$19,P605=$F$12),$C$37,IF(AND(Z605=$B$20,P605=$C$12),$C$20,IF(AND(Z605=$B$20,P605=$F$12),$C$38,IF(AND(Z605=$B$23,P605=$C$12),$C$23,IF(AND(Z605=$B$23,P605=$F$12),$C$41,IF(AND(Z605=$B$24,P605=$C$12),$C$24,IF(AND(Z605=$B$24,P605=$F$12),$C$42,IF(AND(Z605=$B$25,P605=$C$12),$C$25,IF(AND(Z605=$B$25,P605=$F$12),$C$43,IF(AND(Z605=$B$26,P605=$C$12),$C$26,IF(AND(Z605=$B$26,P605=$F$12),$C$44,IF(AND(Z605=$B$27,P605=$C$12),$C$27,IF(AND(Z605=$B$27,P605=$F$12),$C$45,IF(AND(Z605=$B$28,P605=$C$12),$C$28,IF(AND(Z605=$B$28,P605=$F$12),$C$46,IF(AND(Z605=$B$29,P605=$C$12),$C$29,IF(AND(Z605=$B$29,P605=$F$12),$C$47,IF(AND(Z605=$B$30,P605=$C$12),$C$30,IF(AND(Z605=$B$30,P605=$F$12),$C$48,"ERR"))))))))))))))))))))))))))))))))</f>
        <v>48-51</v>
      </c>
      <c r="AB605" t="str">
        <f t="shared" si="83"/>
        <v>48-49</v>
      </c>
      <c r="AC605" s="12" t="str">
        <f t="shared" si="84"/>
        <v>48</v>
      </c>
      <c r="AD605" t="str">
        <f t="shared" si="85"/>
        <v>4-7</v>
      </c>
      <c r="AE605" t="str">
        <f t="shared" si="86"/>
        <v>4-5</v>
      </c>
      <c r="AF605" s="12" t="str">
        <f t="shared" si="87"/>
        <v>5</v>
      </c>
      <c r="AH605">
        <f t="shared" si="88"/>
        <v>389</v>
      </c>
      <c r="AL605">
        <v>673</v>
      </c>
      <c r="AM605" t="str">
        <f t="shared" si="89"/>
        <v>NOT YOURS</v>
      </c>
    </row>
    <row r="606" spans="12:39">
      <c r="L606" s="1" t="s">
        <v>756</v>
      </c>
      <c r="M606" t="s">
        <v>756</v>
      </c>
      <c r="N606" t="s">
        <v>757</v>
      </c>
      <c r="O606" t="s">
        <v>757</v>
      </c>
      <c r="P606" t="s">
        <v>756</v>
      </c>
      <c r="Q606" t="s">
        <v>757</v>
      </c>
      <c r="R606" t="s">
        <v>756</v>
      </c>
      <c r="S606" t="s">
        <v>758</v>
      </c>
      <c r="T606" t="s">
        <v>759</v>
      </c>
      <c r="U606" t="s">
        <v>759</v>
      </c>
      <c r="W606" t="str">
        <f t="shared" si="81"/>
        <v>64-127</v>
      </c>
      <c r="X606" t="str">
        <f>IF(AND(M606=$A$2,W606=$A$7),$A$10,IF(AND(M606=$A$3,W606=$A$7),$A$11,IF(AND(M606=$A$2,W606=$A$8),$A$21,IF(AND(M606=$A$3,W606=$A$8),$A$22,"ERR"))))</f>
        <v>96-127</v>
      </c>
      <c r="Y606" t="str">
        <f>IF(AND(X606=$A$10,N606=$A$2),$A$13,IF(AND(X606=$A$10,N606=$A$3),$A$15,IF(AND(X606=$A$11,N606=$A$2),$A$17,IF(AND(X606=$A$11,N606=$A$3),$A$19,IF(AND(X606=$A$21,N606=$A$2),$A$23,IF(AND(X606=$A$21,N606=$A$3),$A$25,IF(AND(X606=$A$22,N606=$A$2),$A$27,IF(AND(X606=$A$22,N606=$A$3),$A$29,"ERR"))))))))</f>
        <v>96-111</v>
      </c>
      <c r="Z606" t="str">
        <f t="shared" si="82"/>
        <v>96-103</v>
      </c>
      <c r="AA606" t="str">
        <f>IF(AND(Z606=$B$13,P606=$C$12),$C$13,IF(AND(Z606=$B$13,P606=$F$12),$C$31,IF(AND(Z606=$B$14,P606=$C$12),$C$14,IF(AND(Z606=$B$14,P606=$F$12),$C$32,IF(AND(Z606=$B$15,P606=$C$12),$C$15,IF(AND(Z606=$B$15,P606=$F$12),$C$33,IF(AND(Z606=$B$16,P606=$C$12),$C$16,IF(AND(Z606=$B$16,P606=$F$12),$C$34,IF(AND(Z606=$B$17,P606=$C$12),$C$17,IF(AND(Z606=$B$17,P606=$F$12),$C$35,IF(AND(Z606=$B$18,P606=$C$12),$C$18,IF(AND(Z606=$B$18,P606=$F$12),$C$36,IF(AND(Z606=$B$19,P606=$C$12),$C$19,IF(AND(Z606=$B$19,P606=$F$12),$C$37,IF(AND(Z606=$B$20,P606=$C$12),$C$20,IF(AND(Z606=$B$20,P606=$F$12),$C$38,IF(AND(Z606=$B$23,P606=$C$12),$C$23,IF(AND(Z606=$B$23,P606=$F$12),$C$41,IF(AND(Z606=$B$24,P606=$C$12),$C$24,IF(AND(Z606=$B$24,P606=$F$12),$C$42,IF(AND(Z606=$B$25,P606=$C$12),$C$25,IF(AND(Z606=$B$25,P606=$F$12),$C$43,IF(AND(Z606=$B$26,P606=$C$12),$C$26,IF(AND(Z606=$B$26,P606=$F$12),$C$44,IF(AND(Z606=$B$27,P606=$C$12),$C$27,IF(AND(Z606=$B$27,P606=$F$12),$C$45,IF(AND(Z606=$B$28,P606=$C$12),$C$28,IF(AND(Z606=$B$28,P606=$F$12),$C$46,IF(AND(Z606=$B$29,P606=$C$12),$C$29,IF(AND(Z606=$B$29,P606=$F$12),$C$47,IF(AND(Z606=$B$30,P606=$C$12),$C$30,IF(AND(Z606=$B$30,P606=$F$12),$C$48,"ERR"))))))))))))))))))))))))))))))))</f>
        <v>100-103</v>
      </c>
      <c r="AB606" t="str">
        <f t="shared" si="83"/>
        <v>100-101</v>
      </c>
      <c r="AC606" s="12" t="str">
        <f t="shared" si="84"/>
        <v>101</v>
      </c>
      <c r="AD606" t="str">
        <f t="shared" si="85"/>
        <v>4-7</v>
      </c>
      <c r="AE606" t="str">
        <f t="shared" si="86"/>
        <v>4-5</v>
      </c>
      <c r="AF606" s="12" t="str">
        <f t="shared" si="87"/>
        <v>4</v>
      </c>
      <c r="AH606">
        <f t="shared" si="88"/>
        <v>812</v>
      </c>
      <c r="AL606">
        <v>674</v>
      </c>
      <c r="AM606" t="str">
        <f t="shared" si="89"/>
        <v>NOT YOURS</v>
      </c>
    </row>
    <row r="607" spans="12:39">
      <c r="L607" s="1" t="s">
        <v>757</v>
      </c>
      <c r="M607" t="s">
        <v>757</v>
      </c>
      <c r="N607" t="s">
        <v>757</v>
      </c>
      <c r="O607" t="s">
        <v>756</v>
      </c>
      <c r="P607" t="s">
        <v>756</v>
      </c>
      <c r="Q607" t="s">
        <v>756</v>
      </c>
      <c r="R607" t="s">
        <v>756</v>
      </c>
      <c r="S607" t="s">
        <v>758</v>
      </c>
      <c r="T607" t="s">
        <v>759</v>
      </c>
      <c r="U607" t="s">
        <v>758</v>
      </c>
      <c r="W607" t="str">
        <f t="shared" si="81"/>
        <v>0-63</v>
      </c>
      <c r="X607" t="str">
        <f>IF(AND(M607=$A$2,W607=$A$7),$A$10,IF(AND(M607=$A$3,W607=$A$7),$A$11,IF(AND(M607=$A$2,W607=$A$8),$A$21,IF(AND(M607=$A$3,W607=$A$8),$A$22,"ERR"))))</f>
        <v>0-31</v>
      </c>
      <c r="Y607" t="str">
        <f>IF(AND(X607=$A$10,N607=$A$2),$A$13,IF(AND(X607=$A$10,N607=$A$3),$A$15,IF(AND(X607=$A$11,N607=$A$2),$A$17,IF(AND(X607=$A$11,N607=$A$3),$A$19,IF(AND(X607=$A$21,N607=$A$2),$A$23,IF(AND(X607=$A$21,N607=$A$3),$A$25,IF(AND(X607=$A$22,N607=$A$2),$A$27,IF(AND(X607=$A$22,N607=$A$3),$A$29,"ERR"))))))))</f>
        <v>0-15</v>
      </c>
      <c r="Z607" t="str">
        <f t="shared" si="82"/>
        <v>8-15</v>
      </c>
      <c r="AA607" t="str">
        <f>IF(AND(Z607=$B$13,P607=$C$12),$C$13,IF(AND(Z607=$B$13,P607=$F$12),$C$31,IF(AND(Z607=$B$14,P607=$C$12),$C$14,IF(AND(Z607=$B$14,P607=$F$12),$C$32,IF(AND(Z607=$B$15,P607=$C$12),$C$15,IF(AND(Z607=$B$15,P607=$F$12),$C$33,IF(AND(Z607=$B$16,P607=$C$12),$C$16,IF(AND(Z607=$B$16,P607=$F$12),$C$34,IF(AND(Z607=$B$17,P607=$C$12),$C$17,IF(AND(Z607=$B$17,P607=$F$12),$C$35,IF(AND(Z607=$B$18,P607=$C$12),$C$18,IF(AND(Z607=$B$18,P607=$F$12),$C$36,IF(AND(Z607=$B$19,P607=$C$12),$C$19,IF(AND(Z607=$B$19,P607=$F$12),$C$37,IF(AND(Z607=$B$20,P607=$C$12),$C$20,IF(AND(Z607=$B$20,P607=$F$12),$C$38,IF(AND(Z607=$B$23,P607=$C$12),$C$23,IF(AND(Z607=$B$23,P607=$F$12),$C$41,IF(AND(Z607=$B$24,P607=$C$12),$C$24,IF(AND(Z607=$B$24,P607=$F$12),$C$42,IF(AND(Z607=$B$25,P607=$C$12),$C$25,IF(AND(Z607=$B$25,P607=$F$12),$C$43,IF(AND(Z607=$B$26,P607=$C$12),$C$26,IF(AND(Z607=$B$26,P607=$F$12),$C$44,IF(AND(Z607=$B$27,P607=$C$12),$C$27,IF(AND(Z607=$B$27,P607=$F$12),$C$45,IF(AND(Z607=$B$28,P607=$C$12),$C$28,IF(AND(Z607=$B$28,P607=$F$12),$C$46,IF(AND(Z607=$B$29,P607=$C$12),$C$29,IF(AND(Z607=$B$29,P607=$F$12),$C$47,IF(AND(Z607=$B$30,P607=$C$12),$C$30,IF(AND(Z607=$B$30,P607=$F$12),$C$48,"ERR"))))))))))))))))))))))))))))))))</f>
        <v>12-15</v>
      </c>
      <c r="AB607" t="str">
        <f t="shared" si="83"/>
        <v>14-15</v>
      </c>
      <c r="AC607" s="12" t="str">
        <f t="shared" si="84"/>
        <v>15</v>
      </c>
      <c r="AD607" t="str">
        <f t="shared" si="85"/>
        <v>4-7</v>
      </c>
      <c r="AE607" t="str">
        <f t="shared" si="86"/>
        <v>4-5</v>
      </c>
      <c r="AF607" s="12" t="str">
        <f t="shared" si="87"/>
        <v>5</v>
      </c>
      <c r="AH607">
        <f t="shared" si="88"/>
        <v>125</v>
      </c>
      <c r="AL607">
        <v>675</v>
      </c>
      <c r="AM607" t="str">
        <f t="shared" si="89"/>
        <v>NOT YOURS</v>
      </c>
    </row>
    <row r="608" spans="12:39">
      <c r="L608" s="1" t="s">
        <v>757</v>
      </c>
      <c r="M608" t="s">
        <v>757</v>
      </c>
      <c r="N608" t="s">
        <v>756</v>
      </c>
      <c r="O608" t="s">
        <v>757</v>
      </c>
      <c r="P608" t="s">
        <v>756</v>
      </c>
      <c r="Q608" t="s">
        <v>757</v>
      </c>
      <c r="R608" t="s">
        <v>756</v>
      </c>
      <c r="S608" t="s">
        <v>759</v>
      </c>
      <c r="T608" t="s">
        <v>759</v>
      </c>
      <c r="U608" t="s">
        <v>758</v>
      </c>
      <c r="W608" t="str">
        <f t="shared" si="81"/>
        <v>0-63</v>
      </c>
      <c r="X608" t="str">
        <f>IF(AND(M608=$A$2,W608=$A$7),$A$10,IF(AND(M608=$A$3,W608=$A$7),$A$11,IF(AND(M608=$A$2,W608=$A$8),$A$21,IF(AND(M608=$A$3,W608=$A$8),$A$22,"ERR"))))</f>
        <v>0-31</v>
      </c>
      <c r="Y608" t="str">
        <f>IF(AND(X608=$A$10,N608=$A$2),$A$13,IF(AND(X608=$A$10,N608=$A$3),$A$15,IF(AND(X608=$A$11,N608=$A$2),$A$17,IF(AND(X608=$A$11,N608=$A$3),$A$19,IF(AND(X608=$A$21,N608=$A$2),$A$23,IF(AND(X608=$A$21,N608=$A$3),$A$25,IF(AND(X608=$A$22,N608=$A$2),$A$27,IF(AND(X608=$A$22,N608=$A$3),$A$29,"ERR"))))))))</f>
        <v>16-31</v>
      </c>
      <c r="Z608" t="str">
        <f t="shared" si="82"/>
        <v>16-23</v>
      </c>
      <c r="AA608" t="str">
        <f>IF(AND(Z608=$B$13,P608=$C$12),$C$13,IF(AND(Z608=$B$13,P608=$F$12),$C$31,IF(AND(Z608=$B$14,P608=$C$12),$C$14,IF(AND(Z608=$B$14,P608=$F$12),$C$32,IF(AND(Z608=$B$15,P608=$C$12),$C$15,IF(AND(Z608=$B$15,P608=$F$12),$C$33,IF(AND(Z608=$B$16,P608=$C$12),$C$16,IF(AND(Z608=$B$16,P608=$F$12),$C$34,IF(AND(Z608=$B$17,P608=$C$12),$C$17,IF(AND(Z608=$B$17,P608=$F$12),$C$35,IF(AND(Z608=$B$18,P608=$C$12),$C$18,IF(AND(Z608=$B$18,P608=$F$12),$C$36,IF(AND(Z608=$B$19,P608=$C$12),$C$19,IF(AND(Z608=$B$19,P608=$F$12),$C$37,IF(AND(Z608=$B$20,P608=$C$12),$C$20,IF(AND(Z608=$B$20,P608=$F$12),$C$38,IF(AND(Z608=$B$23,P608=$C$12),$C$23,IF(AND(Z608=$B$23,P608=$F$12),$C$41,IF(AND(Z608=$B$24,P608=$C$12),$C$24,IF(AND(Z608=$B$24,P608=$F$12),$C$42,IF(AND(Z608=$B$25,P608=$C$12),$C$25,IF(AND(Z608=$B$25,P608=$F$12),$C$43,IF(AND(Z608=$B$26,P608=$C$12),$C$26,IF(AND(Z608=$B$26,P608=$F$12),$C$44,IF(AND(Z608=$B$27,P608=$C$12),$C$27,IF(AND(Z608=$B$27,P608=$F$12),$C$45,IF(AND(Z608=$B$28,P608=$C$12),$C$28,IF(AND(Z608=$B$28,P608=$F$12),$C$46,IF(AND(Z608=$B$29,P608=$C$12),$C$29,IF(AND(Z608=$B$29,P608=$F$12),$C$47,IF(AND(Z608=$B$30,P608=$C$12),$C$30,IF(AND(Z608=$B$30,P608=$F$12),$C$48,"ERR"))))))))))))))))))))))))))))))))</f>
        <v>20-23</v>
      </c>
      <c r="AB608" t="str">
        <f t="shared" si="83"/>
        <v>20-21</v>
      </c>
      <c r="AC608" s="12" t="str">
        <f t="shared" si="84"/>
        <v>21</v>
      </c>
      <c r="AD608" t="str">
        <f t="shared" si="85"/>
        <v>0-3</v>
      </c>
      <c r="AE608" t="str">
        <f t="shared" si="86"/>
        <v>0-1</v>
      </c>
      <c r="AF608" s="12" t="str">
        <f t="shared" si="87"/>
        <v>1</v>
      </c>
      <c r="AH608">
        <f t="shared" si="88"/>
        <v>169</v>
      </c>
      <c r="AL608">
        <v>676</v>
      </c>
      <c r="AM608" t="str">
        <f t="shared" si="89"/>
        <v>NOT YOURS</v>
      </c>
    </row>
    <row r="609" spans="12:39">
      <c r="L609" s="1" t="s">
        <v>757</v>
      </c>
      <c r="M609" t="s">
        <v>756</v>
      </c>
      <c r="N609" t="s">
        <v>757</v>
      </c>
      <c r="O609" t="s">
        <v>756</v>
      </c>
      <c r="P609" t="s">
        <v>756</v>
      </c>
      <c r="Q609" t="s">
        <v>757</v>
      </c>
      <c r="R609" t="s">
        <v>756</v>
      </c>
      <c r="S609" t="s">
        <v>759</v>
      </c>
      <c r="T609" t="s">
        <v>758</v>
      </c>
      <c r="U609" t="s">
        <v>759</v>
      </c>
      <c r="W609" t="str">
        <f t="shared" si="81"/>
        <v>0-63</v>
      </c>
      <c r="X609" t="str">
        <f>IF(AND(M609=$A$2,W609=$A$7),$A$10,IF(AND(M609=$A$3,W609=$A$7),$A$11,IF(AND(M609=$A$2,W609=$A$8),$A$21,IF(AND(M609=$A$3,W609=$A$8),$A$22,"ERR"))))</f>
        <v>32-63</v>
      </c>
      <c r="Y609" t="str">
        <f>IF(AND(X609=$A$10,N609=$A$2),$A$13,IF(AND(X609=$A$10,N609=$A$3),$A$15,IF(AND(X609=$A$11,N609=$A$2),$A$17,IF(AND(X609=$A$11,N609=$A$3),$A$19,IF(AND(X609=$A$21,N609=$A$2),$A$23,IF(AND(X609=$A$21,N609=$A$3),$A$25,IF(AND(X609=$A$22,N609=$A$2),$A$27,IF(AND(X609=$A$22,N609=$A$3),$A$29,"ERR"))))))))</f>
        <v>32-47</v>
      </c>
      <c r="Z609" t="str">
        <f t="shared" si="82"/>
        <v>40-47</v>
      </c>
      <c r="AA609" t="str">
        <f>IF(AND(Z609=$B$13,P609=$C$12),$C$13,IF(AND(Z609=$B$13,P609=$F$12),$C$31,IF(AND(Z609=$B$14,P609=$C$12),$C$14,IF(AND(Z609=$B$14,P609=$F$12),$C$32,IF(AND(Z609=$B$15,P609=$C$12),$C$15,IF(AND(Z609=$B$15,P609=$F$12),$C$33,IF(AND(Z609=$B$16,P609=$C$12),$C$16,IF(AND(Z609=$B$16,P609=$F$12),$C$34,IF(AND(Z609=$B$17,P609=$C$12),$C$17,IF(AND(Z609=$B$17,P609=$F$12),$C$35,IF(AND(Z609=$B$18,P609=$C$12),$C$18,IF(AND(Z609=$B$18,P609=$F$12),$C$36,IF(AND(Z609=$B$19,P609=$C$12),$C$19,IF(AND(Z609=$B$19,P609=$F$12),$C$37,IF(AND(Z609=$B$20,P609=$C$12),$C$20,IF(AND(Z609=$B$20,P609=$F$12),$C$38,IF(AND(Z609=$B$23,P609=$C$12),$C$23,IF(AND(Z609=$B$23,P609=$F$12),$C$41,IF(AND(Z609=$B$24,P609=$C$12),$C$24,IF(AND(Z609=$B$24,P609=$F$12),$C$42,IF(AND(Z609=$B$25,P609=$C$12),$C$25,IF(AND(Z609=$B$25,P609=$F$12),$C$43,IF(AND(Z609=$B$26,P609=$C$12),$C$26,IF(AND(Z609=$B$26,P609=$F$12),$C$44,IF(AND(Z609=$B$27,P609=$C$12),$C$27,IF(AND(Z609=$B$27,P609=$F$12),$C$45,IF(AND(Z609=$B$28,P609=$C$12),$C$28,IF(AND(Z609=$B$28,P609=$F$12),$C$46,IF(AND(Z609=$B$29,P609=$C$12),$C$29,IF(AND(Z609=$B$29,P609=$F$12),$C$47,IF(AND(Z609=$B$30,P609=$C$12),$C$30,IF(AND(Z609=$B$30,P609=$F$12),$C$48,"ERR"))))))))))))))))))))))))))))))))</f>
        <v>44-47</v>
      </c>
      <c r="AB609" t="str">
        <f t="shared" si="83"/>
        <v>44-45</v>
      </c>
      <c r="AC609" s="12" t="str">
        <f t="shared" si="84"/>
        <v>45</v>
      </c>
      <c r="AD609" t="str">
        <f t="shared" si="85"/>
        <v>0-3</v>
      </c>
      <c r="AE609" t="str">
        <f t="shared" si="86"/>
        <v>2-3</v>
      </c>
      <c r="AF609" s="12" t="str">
        <f t="shared" si="87"/>
        <v>2</v>
      </c>
      <c r="AH609">
        <f t="shared" si="88"/>
        <v>362</v>
      </c>
      <c r="AL609">
        <v>677</v>
      </c>
      <c r="AM609" t="str">
        <f t="shared" si="89"/>
        <v/>
      </c>
    </row>
    <row r="610" spans="12:39">
      <c r="L610" s="1" t="s">
        <v>757</v>
      </c>
      <c r="M610" t="s">
        <v>757</v>
      </c>
      <c r="N610" t="s">
        <v>756</v>
      </c>
      <c r="O610" t="s">
        <v>757</v>
      </c>
      <c r="P610" t="s">
        <v>756</v>
      </c>
      <c r="Q610" t="s">
        <v>757</v>
      </c>
      <c r="R610" t="s">
        <v>756</v>
      </c>
      <c r="S610" t="s">
        <v>758</v>
      </c>
      <c r="T610" t="s">
        <v>758</v>
      </c>
      <c r="U610" t="s">
        <v>758</v>
      </c>
      <c r="W610" t="str">
        <f t="shared" si="81"/>
        <v>0-63</v>
      </c>
      <c r="X610" t="str">
        <f>IF(AND(M610=$A$2,W610=$A$7),$A$10,IF(AND(M610=$A$3,W610=$A$7),$A$11,IF(AND(M610=$A$2,W610=$A$8),$A$21,IF(AND(M610=$A$3,W610=$A$8),$A$22,"ERR"))))</f>
        <v>0-31</v>
      </c>
      <c r="Y610" t="str">
        <f>IF(AND(X610=$A$10,N610=$A$2),$A$13,IF(AND(X610=$A$10,N610=$A$3),$A$15,IF(AND(X610=$A$11,N610=$A$2),$A$17,IF(AND(X610=$A$11,N610=$A$3),$A$19,IF(AND(X610=$A$21,N610=$A$2),$A$23,IF(AND(X610=$A$21,N610=$A$3),$A$25,IF(AND(X610=$A$22,N610=$A$2),$A$27,IF(AND(X610=$A$22,N610=$A$3),$A$29,"ERR"))))))))</f>
        <v>16-31</v>
      </c>
      <c r="Z610" t="str">
        <f t="shared" si="82"/>
        <v>16-23</v>
      </c>
      <c r="AA610" t="str">
        <f>IF(AND(Z610=$B$13,P610=$C$12),$C$13,IF(AND(Z610=$B$13,P610=$F$12),$C$31,IF(AND(Z610=$B$14,P610=$C$12),$C$14,IF(AND(Z610=$B$14,P610=$F$12),$C$32,IF(AND(Z610=$B$15,P610=$C$12),$C$15,IF(AND(Z610=$B$15,P610=$F$12),$C$33,IF(AND(Z610=$B$16,P610=$C$12),$C$16,IF(AND(Z610=$B$16,P610=$F$12),$C$34,IF(AND(Z610=$B$17,P610=$C$12),$C$17,IF(AND(Z610=$B$17,P610=$F$12),$C$35,IF(AND(Z610=$B$18,P610=$C$12),$C$18,IF(AND(Z610=$B$18,P610=$F$12),$C$36,IF(AND(Z610=$B$19,P610=$C$12),$C$19,IF(AND(Z610=$B$19,P610=$F$12),$C$37,IF(AND(Z610=$B$20,P610=$C$12),$C$20,IF(AND(Z610=$B$20,P610=$F$12),$C$38,IF(AND(Z610=$B$23,P610=$C$12),$C$23,IF(AND(Z610=$B$23,P610=$F$12),$C$41,IF(AND(Z610=$B$24,P610=$C$12),$C$24,IF(AND(Z610=$B$24,P610=$F$12),$C$42,IF(AND(Z610=$B$25,P610=$C$12),$C$25,IF(AND(Z610=$B$25,P610=$F$12),$C$43,IF(AND(Z610=$B$26,P610=$C$12),$C$26,IF(AND(Z610=$B$26,P610=$F$12),$C$44,IF(AND(Z610=$B$27,P610=$C$12),$C$27,IF(AND(Z610=$B$27,P610=$F$12),$C$45,IF(AND(Z610=$B$28,P610=$C$12),$C$28,IF(AND(Z610=$B$28,P610=$F$12),$C$46,IF(AND(Z610=$B$29,P610=$C$12),$C$29,IF(AND(Z610=$B$29,P610=$F$12),$C$47,IF(AND(Z610=$B$30,P610=$C$12),$C$30,IF(AND(Z610=$B$30,P610=$F$12),$C$48,"ERR"))))))))))))))))))))))))))))))))</f>
        <v>20-23</v>
      </c>
      <c r="AB610" t="str">
        <f t="shared" si="83"/>
        <v>20-21</v>
      </c>
      <c r="AC610" s="12" t="str">
        <f t="shared" si="84"/>
        <v>21</v>
      </c>
      <c r="AD610" t="str">
        <f t="shared" si="85"/>
        <v>4-7</v>
      </c>
      <c r="AE610" t="str">
        <f t="shared" si="86"/>
        <v>6-7</v>
      </c>
      <c r="AF610" s="12" t="str">
        <f t="shared" si="87"/>
        <v>7</v>
      </c>
      <c r="AH610">
        <f t="shared" si="88"/>
        <v>175</v>
      </c>
      <c r="AL610">
        <v>679</v>
      </c>
      <c r="AM610" t="str">
        <f t="shared" si="89"/>
        <v/>
      </c>
    </row>
    <row r="611" spans="12:39">
      <c r="L611" s="1" t="s">
        <v>756</v>
      </c>
      <c r="M611" t="s">
        <v>757</v>
      </c>
      <c r="N611" t="s">
        <v>756</v>
      </c>
      <c r="O611" t="s">
        <v>757</v>
      </c>
      <c r="P611" t="s">
        <v>756</v>
      </c>
      <c r="Q611" t="s">
        <v>757</v>
      </c>
      <c r="R611" t="s">
        <v>757</v>
      </c>
      <c r="S611" t="s">
        <v>759</v>
      </c>
      <c r="T611" t="s">
        <v>758</v>
      </c>
      <c r="U611" t="s">
        <v>759</v>
      </c>
      <c r="W611" t="str">
        <f t="shared" si="81"/>
        <v>64-127</v>
      </c>
      <c r="X611" t="str">
        <f>IF(AND(M611=$A$2,W611=$A$7),$A$10,IF(AND(M611=$A$3,W611=$A$7),$A$11,IF(AND(M611=$A$2,W611=$A$8),$A$21,IF(AND(M611=$A$3,W611=$A$8),$A$22,"ERR"))))</f>
        <v>64-95</v>
      </c>
      <c r="Y611" t="str">
        <f>IF(AND(X611=$A$10,N611=$A$2),$A$13,IF(AND(X611=$A$10,N611=$A$3),$A$15,IF(AND(X611=$A$11,N611=$A$2),$A$17,IF(AND(X611=$A$11,N611=$A$3),$A$19,IF(AND(X611=$A$21,N611=$A$2),$A$23,IF(AND(X611=$A$21,N611=$A$3),$A$25,IF(AND(X611=$A$22,N611=$A$2),$A$27,IF(AND(X611=$A$22,N611=$A$3),$A$29,"ERR"))))))))</f>
        <v>80-95</v>
      </c>
      <c r="Z611" t="str">
        <f t="shared" si="82"/>
        <v>80-87</v>
      </c>
      <c r="AA611" t="str">
        <f>IF(AND(Z611=$B$13,P611=$C$12),$C$13,IF(AND(Z611=$B$13,P611=$F$12),$C$31,IF(AND(Z611=$B$14,P611=$C$12),$C$14,IF(AND(Z611=$B$14,P611=$F$12),$C$32,IF(AND(Z611=$B$15,P611=$C$12),$C$15,IF(AND(Z611=$B$15,P611=$F$12),$C$33,IF(AND(Z611=$B$16,P611=$C$12),$C$16,IF(AND(Z611=$B$16,P611=$F$12),$C$34,IF(AND(Z611=$B$17,P611=$C$12),$C$17,IF(AND(Z611=$B$17,P611=$F$12),$C$35,IF(AND(Z611=$B$18,P611=$C$12),$C$18,IF(AND(Z611=$B$18,P611=$F$12),$C$36,IF(AND(Z611=$B$19,P611=$C$12),$C$19,IF(AND(Z611=$B$19,P611=$F$12),$C$37,IF(AND(Z611=$B$20,P611=$C$12),$C$20,IF(AND(Z611=$B$20,P611=$F$12),$C$38,IF(AND(Z611=$B$23,P611=$C$12),$C$23,IF(AND(Z611=$B$23,P611=$F$12),$C$41,IF(AND(Z611=$B$24,P611=$C$12),$C$24,IF(AND(Z611=$B$24,P611=$F$12),$C$42,IF(AND(Z611=$B$25,P611=$C$12),$C$25,IF(AND(Z611=$B$25,P611=$F$12),$C$43,IF(AND(Z611=$B$26,P611=$C$12),$C$26,IF(AND(Z611=$B$26,P611=$F$12),$C$44,IF(AND(Z611=$B$27,P611=$C$12),$C$27,IF(AND(Z611=$B$27,P611=$F$12),$C$45,IF(AND(Z611=$B$28,P611=$C$12),$C$28,IF(AND(Z611=$B$28,P611=$F$12),$C$46,IF(AND(Z611=$B$29,P611=$C$12),$C$29,IF(AND(Z611=$B$29,P611=$F$12),$C$47,IF(AND(Z611=$B$30,P611=$C$12),$C$30,IF(AND(Z611=$B$30,P611=$F$12),$C$48,"ERR"))))))))))))))))))))))))))))))))</f>
        <v>84-87</v>
      </c>
      <c r="AB611" t="str">
        <f t="shared" si="83"/>
        <v>84-85</v>
      </c>
      <c r="AC611" s="12" t="str">
        <f t="shared" si="84"/>
        <v>84</v>
      </c>
      <c r="AD611" t="str">
        <f t="shared" si="85"/>
        <v>0-3</v>
      </c>
      <c r="AE611" t="str">
        <f t="shared" si="86"/>
        <v>2-3</v>
      </c>
      <c r="AF611" s="12" t="str">
        <f t="shared" si="87"/>
        <v>2</v>
      </c>
      <c r="AH611">
        <f t="shared" si="88"/>
        <v>674</v>
      </c>
      <c r="AL611">
        <v>680</v>
      </c>
      <c r="AM611" t="str">
        <f t="shared" si="89"/>
        <v>NOT YOURS</v>
      </c>
    </row>
    <row r="612" spans="12:39">
      <c r="L612" s="1" t="s">
        <v>756</v>
      </c>
      <c r="M612" t="s">
        <v>757</v>
      </c>
      <c r="N612" t="s">
        <v>756</v>
      </c>
      <c r="O612" t="s">
        <v>757</v>
      </c>
      <c r="P612" t="s">
        <v>756</v>
      </c>
      <c r="Q612" t="s">
        <v>756</v>
      </c>
      <c r="R612" t="s">
        <v>756</v>
      </c>
      <c r="S612" t="s">
        <v>759</v>
      </c>
      <c r="T612" t="s">
        <v>759</v>
      </c>
      <c r="U612" t="s">
        <v>759</v>
      </c>
      <c r="W612" t="str">
        <f t="shared" si="81"/>
        <v>64-127</v>
      </c>
      <c r="X612" t="str">
        <f>IF(AND(M612=$A$2,W612=$A$7),$A$10,IF(AND(M612=$A$3,W612=$A$7),$A$11,IF(AND(M612=$A$2,W612=$A$8),$A$21,IF(AND(M612=$A$3,W612=$A$8),$A$22,"ERR"))))</f>
        <v>64-95</v>
      </c>
      <c r="Y612" t="str">
        <f>IF(AND(X612=$A$10,N612=$A$2),$A$13,IF(AND(X612=$A$10,N612=$A$3),$A$15,IF(AND(X612=$A$11,N612=$A$2),$A$17,IF(AND(X612=$A$11,N612=$A$3),$A$19,IF(AND(X612=$A$21,N612=$A$2),$A$23,IF(AND(X612=$A$21,N612=$A$3),$A$25,IF(AND(X612=$A$22,N612=$A$2),$A$27,IF(AND(X612=$A$22,N612=$A$3),$A$29,"ERR"))))))))</f>
        <v>80-95</v>
      </c>
      <c r="Z612" t="str">
        <f t="shared" si="82"/>
        <v>80-87</v>
      </c>
      <c r="AA612" t="str">
        <f>IF(AND(Z612=$B$13,P612=$C$12),$C$13,IF(AND(Z612=$B$13,P612=$F$12),$C$31,IF(AND(Z612=$B$14,P612=$C$12),$C$14,IF(AND(Z612=$B$14,P612=$F$12),$C$32,IF(AND(Z612=$B$15,P612=$C$12),$C$15,IF(AND(Z612=$B$15,P612=$F$12),$C$33,IF(AND(Z612=$B$16,P612=$C$12),$C$16,IF(AND(Z612=$B$16,P612=$F$12),$C$34,IF(AND(Z612=$B$17,P612=$C$12),$C$17,IF(AND(Z612=$B$17,P612=$F$12),$C$35,IF(AND(Z612=$B$18,P612=$C$12),$C$18,IF(AND(Z612=$B$18,P612=$F$12),$C$36,IF(AND(Z612=$B$19,P612=$C$12),$C$19,IF(AND(Z612=$B$19,P612=$F$12),$C$37,IF(AND(Z612=$B$20,P612=$C$12),$C$20,IF(AND(Z612=$B$20,P612=$F$12),$C$38,IF(AND(Z612=$B$23,P612=$C$12),$C$23,IF(AND(Z612=$B$23,P612=$F$12),$C$41,IF(AND(Z612=$B$24,P612=$C$12),$C$24,IF(AND(Z612=$B$24,P612=$F$12),$C$42,IF(AND(Z612=$B$25,P612=$C$12),$C$25,IF(AND(Z612=$B$25,P612=$F$12),$C$43,IF(AND(Z612=$B$26,P612=$C$12),$C$26,IF(AND(Z612=$B$26,P612=$F$12),$C$44,IF(AND(Z612=$B$27,P612=$C$12),$C$27,IF(AND(Z612=$B$27,P612=$F$12),$C$45,IF(AND(Z612=$B$28,P612=$C$12),$C$28,IF(AND(Z612=$B$28,P612=$F$12),$C$46,IF(AND(Z612=$B$29,P612=$C$12),$C$29,IF(AND(Z612=$B$29,P612=$F$12),$C$47,IF(AND(Z612=$B$30,P612=$C$12),$C$30,IF(AND(Z612=$B$30,P612=$F$12),$C$48,"ERR"))))))))))))))))))))))))))))))))</f>
        <v>84-87</v>
      </c>
      <c r="AB612" t="str">
        <f t="shared" si="83"/>
        <v>86-87</v>
      </c>
      <c r="AC612" s="12" t="str">
        <f t="shared" si="84"/>
        <v>87</v>
      </c>
      <c r="AD612" t="str">
        <f t="shared" si="85"/>
        <v>0-3</v>
      </c>
      <c r="AE612" t="str">
        <f t="shared" si="86"/>
        <v>0-1</v>
      </c>
      <c r="AF612" s="12" t="str">
        <f t="shared" si="87"/>
        <v>0</v>
      </c>
      <c r="AH612">
        <f t="shared" si="88"/>
        <v>696</v>
      </c>
      <c r="AL612">
        <v>681</v>
      </c>
      <c r="AM612" t="str">
        <f t="shared" si="89"/>
        <v>NOT YOURS</v>
      </c>
    </row>
    <row r="613" spans="12:39">
      <c r="L613" s="1" t="s">
        <v>757</v>
      </c>
      <c r="M613" t="s">
        <v>756</v>
      </c>
      <c r="N613" t="s">
        <v>756</v>
      </c>
      <c r="O613" t="s">
        <v>756</v>
      </c>
      <c r="P613" t="s">
        <v>756</v>
      </c>
      <c r="Q613" t="s">
        <v>757</v>
      </c>
      <c r="R613" t="s">
        <v>757</v>
      </c>
      <c r="S613" t="s">
        <v>759</v>
      </c>
      <c r="T613" t="s">
        <v>759</v>
      </c>
      <c r="U613" t="s">
        <v>759</v>
      </c>
      <c r="W613" t="str">
        <f t="shared" si="81"/>
        <v>0-63</v>
      </c>
      <c r="X613" t="str">
        <f>IF(AND(M613=$A$2,W613=$A$7),$A$10,IF(AND(M613=$A$3,W613=$A$7),$A$11,IF(AND(M613=$A$2,W613=$A$8),$A$21,IF(AND(M613=$A$3,W613=$A$8),$A$22,"ERR"))))</f>
        <v>32-63</v>
      </c>
      <c r="Y613" t="str">
        <f>IF(AND(X613=$A$10,N613=$A$2),$A$13,IF(AND(X613=$A$10,N613=$A$3),$A$15,IF(AND(X613=$A$11,N613=$A$2),$A$17,IF(AND(X613=$A$11,N613=$A$3),$A$19,IF(AND(X613=$A$21,N613=$A$2),$A$23,IF(AND(X613=$A$21,N613=$A$3),$A$25,IF(AND(X613=$A$22,N613=$A$2),$A$27,IF(AND(X613=$A$22,N613=$A$3),$A$29,"ERR"))))))))</f>
        <v>48-63</v>
      </c>
      <c r="Z613" t="str">
        <f t="shared" si="82"/>
        <v>56-63</v>
      </c>
      <c r="AA613" t="str">
        <f>IF(AND(Z613=$B$13,P613=$C$12),$C$13,IF(AND(Z613=$B$13,P613=$F$12),$C$31,IF(AND(Z613=$B$14,P613=$C$12),$C$14,IF(AND(Z613=$B$14,P613=$F$12),$C$32,IF(AND(Z613=$B$15,P613=$C$12),$C$15,IF(AND(Z613=$B$15,P613=$F$12),$C$33,IF(AND(Z613=$B$16,P613=$C$12),$C$16,IF(AND(Z613=$B$16,P613=$F$12),$C$34,IF(AND(Z613=$B$17,P613=$C$12),$C$17,IF(AND(Z613=$B$17,P613=$F$12),$C$35,IF(AND(Z613=$B$18,P613=$C$12),$C$18,IF(AND(Z613=$B$18,P613=$F$12),$C$36,IF(AND(Z613=$B$19,P613=$C$12),$C$19,IF(AND(Z613=$B$19,P613=$F$12),$C$37,IF(AND(Z613=$B$20,P613=$C$12),$C$20,IF(AND(Z613=$B$20,P613=$F$12),$C$38,IF(AND(Z613=$B$23,P613=$C$12),$C$23,IF(AND(Z613=$B$23,P613=$F$12),$C$41,IF(AND(Z613=$B$24,P613=$C$12),$C$24,IF(AND(Z613=$B$24,P613=$F$12),$C$42,IF(AND(Z613=$B$25,P613=$C$12),$C$25,IF(AND(Z613=$B$25,P613=$F$12),$C$43,IF(AND(Z613=$B$26,P613=$C$12),$C$26,IF(AND(Z613=$B$26,P613=$F$12),$C$44,IF(AND(Z613=$B$27,P613=$C$12),$C$27,IF(AND(Z613=$B$27,P613=$F$12),$C$45,IF(AND(Z613=$B$28,P613=$C$12),$C$28,IF(AND(Z613=$B$28,P613=$F$12),$C$46,IF(AND(Z613=$B$29,P613=$C$12),$C$29,IF(AND(Z613=$B$29,P613=$F$12),$C$47,IF(AND(Z613=$B$30,P613=$C$12),$C$30,IF(AND(Z613=$B$30,P613=$F$12),$C$48,"ERR"))))))))))))))))))))))))))))))))</f>
        <v>60-63</v>
      </c>
      <c r="AB613" t="str">
        <f t="shared" si="83"/>
        <v>60-61</v>
      </c>
      <c r="AC613" s="12" t="str">
        <f t="shared" si="84"/>
        <v>60</v>
      </c>
      <c r="AD613" t="str">
        <f t="shared" si="85"/>
        <v>0-3</v>
      </c>
      <c r="AE613" t="str">
        <f t="shared" si="86"/>
        <v>0-1</v>
      </c>
      <c r="AF613" s="12" t="str">
        <f t="shared" si="87"/>
        <v>0</v>
      </c>
      <c r="AH613">
        <f t="shared" si="88"/>
        <v>480</v>
      </c>
      <c r="AL613">
        <v>682</v>
      </c>
      <c r="AM613" t="str">
        <f t="shared" si="89"/>
        <v>NOT YOURS</v>
      </c>
    </row>
    <row r="614" spans="12:39">
      <c r="L614" s="1" t="s">
        <v>757</v>
      </c>
      <c r="M614" t="s">
        <v>757</v>
      </c>
      <c r="N614" t="s">
        <v>756</v>
      </c>
      <c r="O614" t="s">
        <v>756</v>
      </c>
      <c r="P614" t="s">
        <v>757</v>
      </c>
      <c r="Q614" t="s">
        <v>757</v>
      </c>
      <c r="R614" t="s">
        <v>756</v>
      </c>
      <c r="S614" t="s">
        <v>759</v>
      </c>
      <c r="T614" t="s">
        <v>758</v>
      </c>
      <c r="U614" t="s">
        <v>759</v>
      </c>
      <c r="W614" t="str">
        <f t="shared" si="81"/>
        <v>0-63</v>
      </c>
      <c r="X614" t="str">
        <f>IF(AND(M614=$A$2,W614=$A$7),$A$10,IF(AND(M614=$A$3,W614=$A$7),$A$11,IF(AND(M614=$A$2,W614=$A$8),$A$21,IF(AND(M614=$A$3,W614=$A$8),$A$22,"ERR"))))</f>
        <v>0-31</v>
      </c>
      <c r="Y614" t="str">
        <f>IF(AND(X614=$A$10,N614=$A$2),$A$13,IF(AND(X614=$A$10,N614=$A$3),$A$15,IF(AND(X614=$A$11,N614=$A$2),$A$17,IF(AND(X614=$A$11,N614=$A$3),$A$19,IF(AND(X614=$A$21,N614=$A$2),$A$23,IF(AND(X614=$A$21,N614=$A$3),$A$25,IF(AND(X614=$A$22,N614=$A$2),$A$27,IF(AND(X614=$A$22,N614=$A$3),$A$29,"ERR"))))))))</f>
        <v>16-31</v>
      </c>
      <c r="Z614" t="str">
        <f t="shared" si="82"/>
        <v>24-31</v>
      </c>
      <c r="AA614" t="str">
        <f>IF(AND(Z614=$B$13,P614=$C$12),$C$13,IF(AND(Z614=$B$13,P614=$F$12),$C$31,IF(AND(Z614=$B$14,P614=$C$12),$C$14,IF(AND(Z614=$B$14,P614=$F$12),$C$32,IF(AND(Z614=$B$15,P614=$C$12),$C$15,IF(AND(Z614=$B$15,P614=$F$12),$C$33,IF(AND(Z614=$B$16,P614=$C$12),$C$16,IF(AND(Z614=$B$16,P614=$F$12),$C$34,IF(AND(Z614=$B$17,P614=$C$12),$C$17,IF(AND(Z614=$B$17,P614=$F$12),$C$35,IF(AND(Z614=$B$18,P614=$C$12),$C$18,IF(AND(Z614=$B$18,P614=$F$12),$C$36,IF(AND(Z614=$B$19,P614=$C$12),$C$19,IF(AND(Z614=$B$19,P614=$F$12),$C$37,IF(AND(Z614=$B$20,P614=$C$12),$C$20,IF(AND(Z614=$B$20,P614=$F$12),$C$38,IF(AND(Z614=$B$23,P614=$C$12),$C$23,IF(AND(Z614=$B$23,P614=$F$12),$C$41,IF(AND(Z614=$B$24,P614=$C$12),$C$24,IF(AND(Z614=$B$24,P614=$F$12),$C$42,IF(AND(Z614=$B$25,P614=$C$12),$C$25,IF(AND(Z614=$B$25,P614=$F$12),$C$43,IF(AND(Z614=$B$26,P614=$C$12),$C$26,IF(AND(Z614=$B$26,P614=$F$12),$C$44,IF(AND(Z614=$B$27,P614=$C$12),$C$27,IF(AND(Z614=$B$27,P614=$F$12),$C$45,IF(AND(Z614=$B$28,P614=$C$12),$C$28,IF(AND(Z614=$B$28,P614=$F$12),$C$46,IF(AND(Z614=$B$29,P614=$C$12),$C$29,IF(AND(Z614=$B$29,P614=$F$12),$C$47,IF(AND(Z614=$B$30,P614=$C$12),$C$30,IF(AND(Z614=$B$30,P614=$F$12),$C$48,"ERR"))))))))))))))))))))))))))))))))</f>
        <v>24-27</v>
      </c>
      <c r="AB614" t="str">
        <f t="shared" si="83"/>
        <v>24-25</v>
      </c>
      <c r="AC614" s="12" t="str">
        <f t="shared" si="84"/>
        <v>25</v>
      </c>
      <c r="AD614" t="str">
        <f t="shared" si="85"/>
        <v>0-3</v>
      </c>
      <c r="AE614" t="str">
        <f t="shared" si="86"/>
        <v>2-3</v>
      </c>
      <c r="AF614" s="12" t="str">
        <f t="shared" si="87"/>
        <v>2</v>
      </c>
      <c r="AH614">
        <f t="shared" si="88"/>
        <v>202</v>
      </c>
      <c r="AL614">
        <v>683</v>
      </c>
      <c r="AM614" t="str">
        <f t="shared" si="89"/>
        <v>NOT YOURS</v>
      </c>
    </row>
    <row r="615" spans="12:39">
      <c r="L615" s="1" t="s">
        <v>756</v>
      </c>
      <c r="M615" t="s">
        <v>757</v>
      </c>
      <c r="N615" t="s">
        <v>756</v>
      </c>
      <c r="O615" t="s">
        <v>756</v>
      </c>
      <c r="P615" t="s">
        <v>757</v>
      </c>
      <c r="Q615" t="s">
        <v>756</v>
      </c>
      <c r="R615" t="s">
        <v>756</v>
      </c>
      <c r="S615" t="s">
        <v>759</v>
      </c>
      <c r="T615" t="s">
        <v>758</v>
      </c>
      <c r="U615" t="s">
        <v>758</v>
      </c>
      <c r="W615" t="str">
        <f t="shared" si="81"/>
        <v>64-127</v>
      </c>
      <c r="X615" t="str">
        <f>IF(AND(M615=$A$2,W615=$A$7),$A$10,IF(AND(M615=$A$3,W615=$A$7),$A$11,IF(AND(M615=$A$2,W615=$A$8),$A$21,IF(AND(M615=$A$3,W615=$A$8),$A$22,"ERR"))))</f>
        <v>64-95</v>
      </c>
      <c r="Y615" t="str">
        <f>IF(AND(X615=$A$10,N615=$A$2),$A$13,IF(AND(X615=$A$10,N615=$A$3),$A$15,IF(AND(X615=$A$11,N615=$A$2),$A$17,IF(AND(X615=$A$11,N615=$A$3),$A$19,IF(AND(X615=$A$21,N615=$A$2),$A$23,IF(AND(X615=$A$21,N615=$A$3),$A$25,IF(AND(X615=$A$22,N615=$A$2),$A$27,IF(AND(X615=$A$22,N615=$A$3),$A$29,"ERR"))))))))</f>
        <v>80-95</v>
      </c>
      <c r="Z615" t="str">
        <f t="shared" si="82"/>
        <v>88-95</v>
      </c>
      <c r="AA615" t="str">
        <f>IF(AND(Z615=$B$13,P615=$C$12),$C$13,IF(AND(Z615=$B$13,P615=$F$12),$C$31,IF(AND(Z615=$B$14,P615=$C$12),$C$14,IF(AND(Z615=$B$14,P615=$F$12),$C$32,IF(AND(Z615=$B$15,P615=$C$12),$C$15,IF(AND(Z615=$B$15,P615=$F$12),$C$33,IF(AND(Z615=$B$16,P615=$C$12),$C$16,IF(AND(Z615=$B$16,P615=$F$12),$C$34,IF(AND(Z615=$B$17,P615=$C$12),$C$17,IF(AND(Z615=$B$17,P615=$F$12),$C$35,IF(AND(Z615=$B$18,P615=$C$12),$C$18,IF(AND(Z615=$B$18,P615=$F$12),$C$36,IF(AND(Z615=$B$19,P615=$C$12),$C$19,IF(AND(Z615=$B$19,P615=$F$12),$C$37,IF(AND(Z615=$B$20,P615=$C$12),$C$20,IF(AND(Z615=$B$20,P615=$F$12),$C$38,IF(AND(Z615=$B$23,P615=$C$12),$C$23,IF(AND(Z615=$B$23,P615=$F$12),$C$41,IF(AND(Z615=$B$24,P615=$C$12),$C$24,IF(AND(Z615=$B$24,P615=$F$12),$C$42,IF(AND(Z615=$B$25,P615=$C$12),$C$25,IF(AND(Z615=$B$25,P615=$F$12),$C$43,IF(AND(Z615=$B$26,P615=$C$12),$C$26,IF(AND(Z615=$B$26,P615=$F$12),$C$44,IF(AND(Z615=$B$27,P615=$C$12),$C$27,IF(AND(Z615=$B$27,P615=$F$12),$C$45,IF(AND(Z615=$B$28,P615=$C$12),$C$28,IF(AND(Z615=$B$28,P615=$F$12),$C$46,IF(AND(Z615=$B$29,P615=$C$12),$C$29,IF(AND(Z615=$B$29,P615=$F$12),$C$47,IF(AND(Z615=$B$30,P615=$C$12),$C$30,IF(AND(Z615=$B$30,P615=$F$12),$C$48,"ERR"))))))))))))))))))))))))))))))))</f>
        <v>88-91</v>
      </c>
      <c r="AB615" t="str">
        <f t="shared" si="83"/>
        <v>90-91</v>
      </c>
      <c r="AC615" s="12" t="str">
        <f t="shared" si="84"/>
        <v>91</v>
      </c>
      <c r="AD615" t="str">
        <f t="shared" si="85"/>
        <v>0-3</v>
      </c>
      <c r="AE615" t="str">
        <f t="shared" si="86"/>
        <v>2-3</v>
      </c>
      <c r="AF615" s="12" t="str">
        <f t="shared" si="87"/>
        <v>3</v>
      </c>
      <c r="AH615">
        <f t="shared" si="88"/>
        <v>731</v>
      </c>
      <c r="AL615">
        <v>684</v>
      </c>
      <c r="AM615" t="str">
        <f t="shared" si="89"/>
        <v>NOT YOURS</v>
      </c>
    </row>
    <row r="616" spans="12:39">
      <c r="L616" s="1" t="s">
        <v>757</v>
      </c>
      <c r="M616" t="s">
        <v>757</v>
      </c>
      <c r="N616" t="s">
        <v>757</v>
      </c>
      <c r="O616" t="s">
        <v>756</v>
      </c>
      <c r="P616" t="s">
        <v>756</v>
      </c>
      <c r="Q616" t="s">
        <v>756</v>
      </c>
      <c r="R616" t="s">
        <v>756</v>
      </c>
      <c r="S616" t="s">
        <v>758</v>
      </c>
      <c r="T616" t="s">
        <v>759</v>
      </c>
      <c r="U616" t="s">
        <v>759</v>
      </c>
      <c r="W616" t="str">
        <f t="shared" si="81"/>
        <v>0-63</v>
      </c>
      <c r="X616" t="str">
        <f>IF(AND(M616=$A$2,W616=$A$7),$A$10,IF(AND(M616=$A$3,W616=$A$7),$A$11,IF(AND(M616=$A$2,W616=$A$8),$A$21,IF(AND(M616=$A$3,W616=$A$8),$A$22,"ERR"))))</f>
        <v>0-31</v>
      </c>
      <c r="Y616" t="str">
        <f>IF(AND(X616=$A$10,N616=$A$2),$A$13,IF(AND(X616=$A$10,N616=$A$3),$A$15,IF(AND(X616=$A$11,N616=$A$2),$A$17,IF(AND(X616=$A$11,N616=$A$3),$A$19,IF(AND(X616=$A$21,N616=$A$2),$A$23,IF(AND(X616=$A$21,N616=$A$3),$A$25,IF(AND(X616=$A$22,N616=$A$2),$A$27,IF(AND(X616=$A$22,N616=$A$3),$A$29,"ERR"))))))))</f>
        <v>0-15</v>
      </c>
      <c r="Z616" t="str">
        <f t="shared" si="82"/>
        <v>8-15</v>
      </c>
      <c r="AA616" t="str">
        <f>IF(AND(Z616=$B$13,P616=$C$12),$C$13,IF(AND(Z616=$B$13,P616=$F$12),$C$31,IF(AND(Z616=$B$14,P616=$C$12),$C$14,IF(AND(Z616=$B$14,P616=$F$12),$C$32,IF(AND(Z616=$B$15,P616=$C$12),$C$15,IF(AND(Z616=$B$15,P616=$F$12),$C$33,IF(AND(Z616=$B$16,P616=$C$12),$C$16,IF(AND(Z616=$B$16,P616=$F$12),$C$34,IF(AND(Z616=$B$17,P616=$C$12),$C$17,IF(AND(Z616=$B$17,P616=$F$12),$C$35,IF(AND(Z616=$B$18,P616=$C$12),$C$18,IF(AND(Z616=$B$18,P616=$F$12),$C$36,IF(AND(Z616=$B$19,P616=$C$12),$C$19,IF(AND(Z616=$B$19,P616=$F$12),$C$37,IF(AND(Z616=$B$20,P616=$C$12),$C$20,IF(AND(Z616=$B$20,P616=$F$12),$C$38,IF(AND(Z616=$B$23,P616=$C$12),$C$23,IF(AND(Z616=$B$23,P616=$F$12),$C$41,IF(AND(Z616=$B$24,P616=$C$12),$C$24,IF(AND(Z616=$B$24,P616=$F$12),$C$42,IF(AND(Z616=$B$25,P616=$C$12),$C$25,IF(AND(Z616=$B$25,P616=$F$12),$C$43,IF(AND(Z616=$B$26,P616=$C$12),$C$26,IF(AND(Z616=$B$26,P616=$F$12),$C$44,IF(AND(Z616=$B$27,P616=$C$12),$C$27,IF(AND(Z616=$B$27,P616=$F$12),$C$45,IF(AND(Z616=$B$28,P616=$C$12),$C$28,IF(AND(Z616=$B$28,P616=$F$12),$C$46,IF(AND(Z616=$B$29,P616=$C$12),$C$29,IF(AND(Z616=$B$29,P616=$F$12),$C$47,IF(AND(Z616=$B$30,P616=$C$12),$C$30,IF(AND(Z616=$B$30,P616=$F$12),$C$48,"ERR"))))))))))))))))))))))))))))))))</f>
        <v>12-15</v>
      </c>
      <c r="AB616" t="str">
        <f t="shared" si="83"/>
        <v>14-15</v>
      </c>
      <c r="AC616" s="12" t="str">
        <f t="shared" si="84"/>
        <v>15</v>
      </c>
      <c r="AD616" t="str">
        <f t="shared" si="85"/>
        <v>4-7</v>
      </c>
      <c r="AE616" t="str">
        <f t="shared" si="86"/>
        <v>4-5</v>
      </c>
      <c r="AF616" s="12" t="str">
        <f t="shared" si="87"/>
        <v>4</v>
      </c>
      <c r="AH616">
        <f t="shared" si="88"/>
        <v>124</v>
      </c>
      <c r="AL616">
        <v>685</v>
      </c>
      <c r="AM616" t="str">
        <f t="shared" si="89"/>
        <v>NOT YOURS</v>
      </c>
    </row>
    <row r="617" spans="12:39">
      <c r="L617" s="1" t="s">
        <v>756</v>
      </c>
      <c r="M617" t="s">
        <v>757</v>
      </c>
      <c r="N617" t="s">
        <v>757</v>
      </c>
      <c r="O617" t="s">
        <v>756</v>
      </c>
      <c r="P617" t="s">
        <v>757</v>
      </c>
      <c r="Q617" t="s">
        <v>757</v>
      </c>
      <c r="R617" t="s">
        <v>757</v>
      </c>
      <c r="S617" t="s">
        <v>759</v>
      </c>
      <c r="T617" t="s">
        <v>759</v>
      </c>
      <c r="U617" t="s">
        <v>759</v>
      </c>
      <c r="W617" t="str">
        <f t="shared" si="81"/>
        <v>64-127</v>
      </c>
      <c r="X617" t="str">
        <f>IF(AND(M617=$A$2,W617=$A$7),$A$10,IF(AND(M617=$A$3,W617=$A$7),$A$11,IF(AND(M617=$A$2,W617=$A$8),$A$21,IF(AND(M617=$A$3,W617=$A$8),$A$22,"ERR"))))</f>
        <v>64-95</v>
      </c>
      <c r="Y617" t="str">
        <f>IF(AND(X617=$A$10,N617=$A$2),$A$13,IF(AND(X617=$A$10,N617=$A$3),$A$15,IF(AND(X617=$A$11,N617=$A$2),$A$17,IF(AND(X617=$A$11,N617=$A$3),$A$19,IF(AND(X617=$A$21,N617=$A$2),$A$23,IF(AND(X617=$A$21,N617=$A$3),$A$25,IF(AND(X617=$A$22,N617=$A$2),$A$27,IF(AND(X617=$A$22,N617=$A$3),$A$29,"ERR"))))))))</f>
        <v>64-79</v>
      </c>
      <c r="Z617" t="str">
        <f t="shared" si="82"/>
        <v>72-79</v>
      </c>
      <c r="AA617" t="str">
        <f>IF(AND(Z617=$B$13,P617=$C$12),$C$13,IF(AND(Z617=$B$13,P617=$F$12),$C$31,IF(AND(Z617=$B$14,P617=$C$12),$C$14,IF(AND(Z617=$B$14,P617=$F$12),$C$32,IF(AND(Z617=$B$15,P617=$C$12),$C$15,IF(AND(Z617=$B$15,P617=$F$12),$C$33,IF(AND(Z617=$B$16,P617=$C$12),$C$16,IF(AND(Z617=$B$16,P617=$F$12),$C$34,IF(AND(Z617=$B$17,P617=$C$12),$C$17,IF(AND(Z617=$B$17,P617=$F$12),$C$35,IF(AND(Z617=$B$18,P617=$C$12),$C$18,IF(AND(Z617=$B$18,P617=$F$12),$C$36,IF(AND(Z617=$B$19,P617=$C$12),$C$19,IF(AND(Z617=$B$19,P617=$F$12),$C$37,IF(AND(Z617=$B$20,P617=$C$12),$C$20,IF(AND(Z617=$B$20,P617=$F$12),$C$38,IF(AND(Z617=$B$23,P617=$C$12),$C$23,IF(AND(Z617=$B$23,P617=$F$12),$C$41,IF(AND(Z617=$B$24,P617=$C$12),$C$24,IF(AND(Z617=$B$24,P617=$F$12),$C$42,IF(AND(Z617=$B$25,P617=$C$12),$C$25,IF(AND(Z617=$B$25,P617=$F$12),$C$43,IF(AND(Z617=$B$26,P617=$C$12),$C$26,IF(AND(Z617=$B$26,P617=$F$12),$C$44,IF(AND(Z617=$B$27,P617=$C$12),$C$27,IF(AND(Z617=$B$27,P617=$F$12),$C$45,IF(AND(Z617=$B$28,P617=$C$12),$C$28,IF(AND(Z617=$B$28,P617=$F$12),$C$46,IF(AND(Z617=$B$29,P617=$C$12),$C$29,IF(AND(Z617=$B$29,P617=$F$12),$C$47,IF(AND(Z617=$B$30,P617=$C$12),$C$30,IF(AND(Z617=$B$30,P617=$F$12),$C$48,"ERR"))))))))))))))))))))))))))))))))</f>
        <v>72-75</v>
      </c>
      <c r="AB617" t="str">
        <f t="shared" si="83"/>
        <v>72-73</v>
      </c>
      <c r="AC617" s="12" t="str">
        <f t="shared" si="84"/>
        <v>72</v>
      </c>
      <c r="AD617" t="str">
        <f t="shared" si="85"/>
        <v>0-3</v>
      </c>
      <c r="AE617" t="str">
        <f t="shared" si="86"/>
        <v>0-1</v>
      </c>
      <c r="AF617" s="12" t="str">
        <f t="shared" si="87"/>
        <v>0</v>
      </c>
      <c r="AH617">
        <f t="shared" si="88"/>
        <v>576</v>
      </c>
      <c r="AL617">
        <v>686</v>
      </c>
      <c r="AM617" t="str">
        <f t="shared" si="89"/>
        <v>NOT YOURS</v>
      </c>
    </row>
    <row r="618" spans="12:39">
      <c r="L618" s="1" t="s">
        <v>757</v>
      </c>
      <c r="M618" t="s">
        <v>757</v>
      </c>
      <c r="N618" t="s">
        <v>756</v>
      </c>
      <c r="O618" t="s">
        <v>757</v>
      </c>
      <c r="P618" t="s">
        <v>757</v>
      </c>
      <c r="Q618" t="s">
        <v>757</v>
      </c>
      <c r="R618" t="s">
        <v>757</v>
      </c>
      <c r="S618" t="s">
        <v>759</v>
      </c>
      <c r="T618" t="s">
        <v>759</v>
      </c>
      <c r="U618" t="s">
        <v>758</v>
      </c>
      <c r="W618" t="str">
        <f t="shared" si="81"/>
        <v>0-63</v>
      </c>
      <c r="X618" t="str">
        <f>IF(AND(M618=$A$2,W618=$A$7),$A$10,IF(AND(M618=$A$3,W618=$A$7),$A$11,IF(AND(M618=$A$2,W618=$A$8),$A$21,IF(AND(M618=$A$3,W618=$A$8),$A$22,"ERR"))))</f>
        <v>0-31</v>
      </c>
      <c r="Y618" t="str">
        <f>IF(AND(X618=$A$10,N618=$A$2),$A$13,IF(AND(X618=$A$10,N618=$A$3),$A$15,IF(AND(X618=$A$11,N618=$A$2),$A$17,IF(AND(X618=$A$11,N618=$A$3),$A$19,IF(AND(X618=$A$21,N618=$A$2),$A$23,IF(AND(X618=$A$21,N618=$A$3),$A$25,IF(AND(X618=$A$22,N618=$A$2),$A$27,IF(AND(X618=$A$22,N618=$A$3),$A$29,"ERR"))))))))</f>
        <v>16-31</v>
      </c>
      <c r="Z618" t="str">
        <f t="shared" si="82"/>
        <v>16-23</v>
      </c>
      <c r="AA618" t="str">
        <f>IF(AND(Z618=$B$13,P618=$C$12),$C$13,IF(AND(Z618=$B$13,P618=$F$12),$C$31,IF(AND(Z618=$B$14,P618=$C$12),$C$14,IF(AND(Z618=$B$14,P618=$F$12),$C$32,IF(AND(Z618=$B$15,P618=$C$12),$C$15,IF(AND(Z618=$B$15,P618=$F$12),$C$33,IF(AND(Z618=$B$16,P618=$C$12),$C$16,IF(AND(Z618=$B$16,P618=$F$12),$C$34,IF(AND(Z618=$B$17,P618=$C$12),$C$17,IF(AND(Z618=$B$17,P618=$F$12),$C$35,IF(AND(Z618=$B$18,P618=$C$12),$C$18,IF(AND(Z618=$B$18,P618=$F$12),$C$36,IF(AND(Z618=$B$19,P618=$C$12),$C$19,IF(AND(Z618=$B$19,P618=$F$12),$C$37,IF(AND(Z618=$B$20,P618=$C$12),$C$20,IF(AND(Z618=$B$20,P618=$F$12),$C$38,IF(AND(Z618=$B$23,P618=$C$12),$C$23,IF(AND(Z618=$B$23,P618=$F$12),$C$41,IF(AND(Z618=$B$24,P618=$C$12),$C$24,IF(AND(Z618=$B$24,P618=$F$12),$C$42,IF(AND(Z618=$B$25,P618=$C$12),$C$25,IF(AND(Z618=$B$25,P618=$F$12),$C$43,IF(AND(Z618=$B$26,P618=$C$12),$C$26,IF(AND(Z618=$B$26,P618=$F$12),$C$44,IF(AND(Z618=$B$27,P618=$C$12),$C$27,IF(AND(Z618=$B$27,P618=$F$12),$C$45,IF(AND(Z618=$B$28,P618=$C$12),$C$28,IF(AND(Z618=$B$28,P618=$F$12),$C$46,IF(AND(Z618=$B$29,P618=$C$12),$C$29,IF(AND(Z618=$B$29,P618=$F$12),$C$47,IF(AND(Z618=$B$30,P618=$C$12),$C$30,IF(AND(Z618=$B$30,P618=$F$12),$C$48,"ERR"))))))))))))))))))))))))))))))))</f>
        <v>16-19</v>
      </c>
      <c r="AB618" t="str">
        <f t="shared" si="83"/>
        <v>16-17</v>
      </c>
      <c r="AC618" s="12" t="str">
        <f t="shared" si="84"/>
        <v>16</v>
      </c>
      <c r="AD618" t="str">
        <f t="shared" si="85"/>
        <v>0-3</v>
      </c>
      <c r="AE618" t="str">
        <f t="shared" si="86"/>
        <v>0-1</v>
      </c>
      <c r="AF618" s="12" t="str">
        <f t="shared" si="87"/>
        <v>1</v>
      </c>
      <c r="AH618">
        <f t="shared" si="88"/>
        <v>129</v>
      </c>
      <c r="AL618">
        <v>687</v>
      </c>
      <c r="AM618" t="str">
        <f t="shared" si="89"/>
        <v>NOT YOURS</v>
      </c>
    </row>
    <row r="619" spans="12:39">
      <c r="L619" s="1" t="s">
        <v>756</v>
      </c>
      <c r="M619" t="s">
        <v>756</v>
      </c>
      <c r="N619" t="s">
        <v>757</v>
      </c>
      <c r="O619" t="s">
        <v>757</v>
      </c>
      <c r="P619" t="s">
        <v>757</v>
      </c>
      <c r="Q619" t="s">
        <v>756</v>
      </c>
      <c r="R619" t="s">
        <v>757</v>
      </c>
      <c r="S619" t="s">
        <v>759</v>
      </c>
      <c r="T619" t="s">
        <v>758</v>
      </c>
      <c r="U619" t="s">
        <v>759</v>
      </c>
      <c r="W619" t="str">
        <f t="shared" si="81"/>
        <v>64-127</v>
      </c>
      <c r="X619" t="str">
        <f>IF(AND(M619=$A$2,W619=$A$7),$A$10,IF(AND(M619=$A$3,W619=$A$7),$A$11,IF(AND(M619=$A$2,W619=$A$8),$A$21,IF(AND(M619=$A$3,W619=$A$8),$A$22,"ERR"))))</f>
        <v>96-127</v>
      </c>
      <c r="Y619" t="str">
        <f>IF(AND(X619=$A$10,N619=$A$2),$A$13,IF(AND(X619=$A$10,N619=$A$3),$A$15,IF(AND(X619=$A$11,N619=$A$2),$A$17,IF(AND(X619=$A$11,N619=$A$3),$A$19,IF(AND(X619=$A$21,N619=$A$2),$A$23,IF(AND(X619=$A$21,N619=$A$3),$A$25,IF(AND(X619=$A$22,N619=$A$2),$A$27,IF(AND(X619=$A$22,N619=$A$3),$A$29,"ERR"))))))))</f>
        <v>96-111</v>
      </c>
      <c r="Z619" t="str">
        <f t="shared" si="82"/>
        <v>96-103</v>
      </c>
      <c r="AA619" t="str">
        <f>IF(AND(Z619=$B$13,P619=$C$12),$C$13,IF(AND(Z619=$B$13,P619=$F$12),$C$31,IF(AND(Z619=$B$14,P619=$C$12),$C$14,IF(AND(Z619=$B$14,P619=$F$12),$C$32,IF(AND(Z619=$B$15,P619=$C$12),$C$15,IF(AND(Z619=$B$15,P619=$F$12),$C$33,IF(AND(Z619=$B$16,P619=$C$12),$C$16,IF(AND(Z619=$B$16,P619=$F$12),$C$34,IF(AND(Z619=$B$17,P619=$C$12),$C$17,IF(AND(Z619=$B$17,P619=$F$12),$C$35,IF(AND(Z619=$B$18,P619=$C$12),$C$18,IF(AND(Z619=$B$18,P619=$F$12),$C$36,IF(AND(Z619=$B$19,P619=$C$12),$C$19,IF(AND(Z619=$B$19,P619=$F$12),$C$37,IF(AND(Z619=$B$20,P619=$C$12),$C$20,IF(AND(Z619=$B$20,P619=$F$12),$C$38,IF(AND(Z619=$B$23,P619=$C$12),$C$23,IF(AND(Z619=$B$23,P619=$F$12),$C$41,IF(AND(Z619=$B$24,P619=$C$12),$C$24,IF(AND(Z619=$B$24,P619=$F$12),$C$42,IF(AND(Z619=$B$25,P619=$C$12),$C$25,IF(AND(Z619=$B$25,P619=$F$12),$C$43,IF(AND(Z619=$B$26,P619=$C$12),$C$26,IF(AND(Z619=$B$26,P619=$F$12),$C$44,IF(AND(Z619=$B$27,P619=$C$12),$C$27,IF(AND(Z619=$B$27,P619=$F$12),$C$45,IF(AND(Z619=$B$28,P619=$C$12),$C$28,IF(AND(Z619=$B$28,P619=$F$12),$C$46,IF(AND(Z619=$B$29,P619=$C$12),$C$29,IF(AND(Z619=$B$29,P619=$F$12),$C$47,IF(AND(Z619=$B$30,P619=$C$12),$C$30,IF(AND(Z619=$B$30,P619=$F$12),$C$48,"ERR"))))))))))))))))))))))))))))))))</f>
        <v>96-99</v>
      </c>
      <c r="AB619" t="str">
        <f t="shared" si="83"/>
        <v>98-99</v>
      </c>
      <c r="AC619" s="12" t="str">
        <f t="shared" si="84"/>
        <v>98</v>
      </c>
      <c r="AD619" t="str">
        <f t="shared" si="85"/>
        <v>0-3</v>
      </c>
      <c r="AE619" t="str">
        <f t="shared" si="86"/>
        <v>2-3</v>
      </c>
      <c r="AF619" s="12" t="str">
        <f t="shared" si="87"/>
        <v>2</v>
      </c>
      <c r="AH619">
        <f t="shared" si="88"/>
        <v>786</v>
      </c>
      <c r="AL619">
        <v>688</v>
      </c>
      <c r="AM619" t="str">
        <f t="shared" si="89"/>
        <v>NOT YOURS</v>
      </c>
    </row>
    <row r="620" spans="12:39">
      <c r="L620" s="1" t="s">
        <v>757</v>
      </c>
      <c r="M620" t="s">
        <v>756</v>
      </c>
      <c r="N620" t="s">
        <v>756</v>
      </c>
      <c r="O620" t="s">
        <v>756</v>
      </c>
      <c r="P620" t="s">
        <v>756</v>
      </c>
      <c r="Q620" t="s">
        <v>756</v>
      </c>
      <c r="R620" t="s">
        <v>757</v>
      </c>
      <c r="S620" t="s">
        <v>759</v>
      </c>
      <c r="T620" t="s">
        <v>759</v>
      </c>
      <c r="U620" t="s">
        <v>759</v>
      </c>
      <c r="W620" t="str">
        <f t="shared" si="81"/>
        <v>0-63</v>
      </c>
      <c r="X620" t="str">
        <f>IF(AND(M620=$A$2,W620=$A$7),$A$10,IF(AND(M620=$A$3,W620=$A$7),$A$11,IF(AND(M620=$A$2,W620=$A$8),$A$21,IF(AND(M620=$A$3,W620=$A$8),$A$22,"ERR"))))</f>
        <v>32-63</v>
      </c>
      <c r="Y620" t="str">
        <f>IF(AND(X620=$A$10,N620=$A$2),$A$13,IF(AND(X620=$A$10,N620=$A$3),$A$15,IF(AND(X620=$A$11,N620=$A$2),$A$17,IF(AND(X620=$A$11,N620=$A$3),$A$19,IF(AND(X620=$A$21,N620=$A$2),$A$23,IF(AND(X620=$A$21,N620=$A$3),$A$25,IF(AND(X620=$A$22,N620=$A$2),$A$27,IF(AND(X620=$A$22,N620=$A$3),$A$29,"ERR"))))))))</f>
        <v>48-63</v>
      </c>
      <c r="Z620" t="str">
        <f t="shared" si="82"/>
        <v>56-63</v>
      </c>
      <c r="AA620" t="str">
        <f>IF(AND(Z620=$B$13,P620=$C$12),$C$13,IF(AND(Z620=$B$13,P620=$F$12),$C$31,IF(AND(Z620=$B$14,P620=$C$12),$C$14,IF(AND(Z620=$B$14,P620=$F$12),$C$32,IF(AND(Z620=$B$15,P620=$C$12),$C$15,IF(AND(Z620=$B$15,P620=$F$12),$C$33,IF(AND(Z620=$B$16,P620=$C$12),$C$16,IF(AND(Z620=$B$16,P620=$F$12),$C$34,IF(AND(Z620=$B$17,P620=$C$12),$C$17,IF(AND(Z620=$B$17,P620=$F$12),$C$35,IF(AND(Z620=$B$18,P620=$C$12),$C$18,IF(AND(Z620=$B$18,P620=$F$12),$C$36,IF(AND(Z620=$B$19,P620=$C$12),$C$19,IF(AND(Z620=$B$19,P620=$F$12),$C$37,IF(AND(Z620=$B$20,P620=$C$12),$C$20,IF(AND(Z620=$B$20,P620=$F$12),$C$38,IF(AND(Z620=$B$23,P620=$C$12),$C$23,IF(AND(Z620=$B$23,P620=$F$12),$C$41,IF(AND(Z620=$B$24,P620=$C$12),$C$24,IF(AND(Z620=$B$24,P620=$F$12),$C$42,IF(AND(Z620=$B$25,P620=$C$12),$C$25,IF(AND(Z620=$B$25,P620=$F$12),$C$43,IF(AND(Z620=$B$26,P620=$C$12),$C$26,IF(AND(Z620=$B$26,P620=$F$12),$C$44,IF(AND(Z620=$B$27,P620=$C$12),$C$27,IF(AND(Z620=$B$27,P620=$F$12),$C$45,IF(AND(Z620=$B$28,P620=$C$12),$C$28,IF(AND(Z620=$B$28,P620=$F$12),$C$46,IF(AND(Z620=$B$29,P620=$C$12),$C$29,IF(AND(Z620=$B$29,P620=$F$12),$C$47,IF(AND(Z620=$B$30,P620=$C$12),$C$30,IF(AND(Z620=$B$30,P620=$F$12),$C$48,"ERR"))))))))))))))))))))))))))))))))</f>
        <v>60-63</v>
      </c>
      <c r="AB620" t="str">
        <f t="shared" si="83"/>
        <v>62-63</v>
      </c>
      <c r="AC620" s="12" t="str">
        <f t="shared" si="84"/>
        <v>62</v>
      </c>
      <c r="AD620" t="str">
        <f t="shared" si="85"/>
        <v>0-3</v>
      </c>
      <c r="AE620" t="str">
        <f t="shared" si="86"/>
        <v>0-1</v>
      </c>
      <c r="AF620" s="12" t="str">
        <f t="shared" si="87"/>
        <v>0</v>
      </c>
      <c r="AH620">
        <f t="shared" si="88"/>
        <v>496</v>
      </c>
      <c r="AL620">
        <v>689</v>
      </c>
      <c r="AM620" t="str">
        <f t="shared" si="89"/>
        <v>NOT YOURS</v>
      </c>
    </row>
    <row r="621" spans="12:39">
      <c r="L621" s="1" t="s">
        <v>757</v>
      </c>
      <c r="M621" t="s">
        <v>756</v>
      </c>
      <c r="N621" t="s">
        <v>756</v>
      </c>
      <c r="O621" t="s">
        <v>757</v>
      </c>
      <c r="P621" t="s">
        <v>756</v>
      </c>
      <c r="Q621" t="s">
        <v>757</v>
      </c>
      <c r="R621" t="s">
        <v>756</v>
      </c>
      <c r="S621" t="s">
        <v>758</v>
      </c>
      <c r="T621" t="s">
        <v>758</v>
      </c>
      <c r="U621" t="s">
        <v>758</v>
      </c>
      <c r="W621" t="str">
        <f t="shared" si="81"/>
        <v>0-63</v>
      </c>
      <c r="X621" t="str">
        <f>IF(AND(M621=$A$2,W621=$A$7),$A$10,IF(AND(M621=$A$3,W621=$A$7),$A$11,IF(AND(M621=$A$2,W621=$A$8),$A$21,IF(AND(M621=$A$3,W621=$A$8),$A$22,"ERR"))))</f>
        <v>32-63</v>
      </c>
      <c r="Y621" t="str">
        <f>IF(AND(X621=$A$10,N621=$A$2),$A$13,IF(AND(X621=$A$10,N621=$A$3),$A$15,IF(AND(X621=$A$11,N621=$A$2),$A$17,IF(AND(X621=$A$11,N621=$A$3),$A$19,IF(AND(X621=$A$21,N621=$A$2),$A$23,IF(AND(X621=$A$21,N621=$A$3),$A$25,IF(AND(X621=$A$22,N621=$A$2),$A$27,IF(AND(X621=$A$22,N621=$A$3),$A$29,"ERR"))))))))</f>
        <v>48-63</v>
      </c>
      <c r="Z621" t="str">
        <f t="shared" si="82"/>
        <v>48-55</v>
      </c>
      <c r="AA621" t="str">
        <f>IF(AND(Z621=$B$13,P621=$C$12),$C$13,IF(AND(Z621=$B$13,P621=$F$12),$C$31,IF(AND(Z621=$B$14,P621=$C$12),$C$14,IF(AND(Z621=$B$14,P621=$F$12),$C$32,IF(AND(Z621=$B$15,P621=$C$12),$C$15,IF(AND(Z621=$B$15,P621=$F$12),$C$33,IF(AND(Z621=$B$16,P621=$C$12),$C$16,IF(AND(Z621=$B$16,P621=$F$12),$C$34,IF(AND(Z621=$B$17,P621=$C$12),$C$17,IF(AND(Z621=$B$17,P621=$F$12),$C$35,IF(AND(Z621=$B$18,P621=$C$12),$C$18,IF(AND(Z621=$B$18,P621=$F$12),$C$36,IF(AND(Z621=$B$19,P621=$C$12),$C$19,IF(AND(Z621=$B$19,P621=$F$12),$C$37,IF(AND(Z621=$B$20,P621=$C$12),$C$20,IF(AND(Z621=$B$20,P621=$F$12),$C$38,IF(AND(Z621=$B$23,P621=$C$12),$C$23,IF(AND(Z621=$B$23,P621=$F$12),$C$41,IF(AND(Z621=$B$24,P621=$C$12),$C$24,IF(AND(Z621=$B$24,P621=$F$12),$C$42,IF(AND(Z621=$B$25,P621=$C$12),$C$25,IF(AND(Z621=$B$25,P621=$F$12),$C$43,IF(AND(Z621=$B$26,P621=$C$12),$C$26,IF(AND(Z621=$B$26,P621=$F$12),$C$44,IF(AND(Z621=$B$27,P621=$C$12),$C$27,IF(AND(Z621=$B$27,P621=$F$12),$C$45,IF(AND(Z621=$B$28,P621=$C$12),$C$28,IF(AND(Z621=$B$28,P621=$F$12),$C$46,IF(AND(Z621=$B$29,P621=$C$12),$C$29,IF(AND(Z621=$B$29,P621=$F$12),$C$47,IF(AND(Z621=$B$30,P621=$C$12),$C$30,IF(AND(Z621=$B$30,P621=$F$12),$C$48,"ERR"))))))))))))))))))))))))))))))))</f>
        <v>52-55</v>
      </c>
      <c r="AB621" t="str">
        <f t="shared" si="83"/>
        <v>52-53</v>
      </c>
      <c r="AC621" s="12" t="str">
        <f t="shared" si="84"/>
        <v>53</v>
      </c>
      <c r="AD621" t="str">
        <f t="shared" si="85"/>
        <v>4-7</v>
      </c>
      <c r="AE621" t="str">
        <f t="shared" si="86"/>
        <v>6-7</v>
      </c>
      <c r="AF621" s="12" t="str">
        <f t="shared" si="87"/>
        <v>7</v>
      </c>
      <c r="AH621">
        <f t="shared" si="88"/>
        <v>431</v>
      </c>
      <c r="AL621">
        <v>690</v>
      </c>
      <c r="AM621" t="str">
        <f t="shared" si="89"/>
        <v>NOT YOURS</v>
      </c>
    </row>
    <row r="622" spans="12:39">
      <c r="L622" s="1" t="s">
        <v>756</v>
      </c>
      <c r="M622" t="s">
        <v>757</v>
      </c>
      <c r="N622" t="s">
        <v>757</v>
      </c>
      <c r="O622" t="s">
        <v>756</v>
      </c>
      <c r="P622" t="s">
        <v>757</v>
      </c>
      <c r="Q622" t="s">
        <v>756</v>
      </c>
      <c r="R622" t="s">
        <v>756</v>
      </c>
      <c r="S622" t="s">
        <v>759</v>
      </c>
      <c r="T622" t="s">
        <v>759</v>
      </c>
      <c r="U622" t="s">
        <v>758</v>
      </c>
      <c r="W622" t="str">
        <f t="shared" si="81"/>
        <v>64-127</v>
      </c>
      <c r="X622" t="str">
        <f>IF(AND(M622=$A$2,W622=$A$7),$A$10,IF(AND(M622=$A$3,W622=$A$7),$A$11,IF(AND(M622=$A$2,W622=$A$8),$A$21,IF(AND(M622=$A$3,W622=$A$8),$A$22,"ERR"))))</f>
        <v>64-95</v>
      </c>
      <c r="Y622" t="str">
        <f>IF(AND(X622=$A$10,N622=$A$2),$A$13,IF(AND(X622=$A$10,N622=$A$3),$A$15,IF(AND(X622=$A$11,N622=$A$2),$A$17,IF(AND(X622=$A$11,N622=$A$3),$A$19,IF(AND(X622=$A$21,N622=$A$2),$A$23,IF(AND(X622=$A$21,N622=$A$3),$A$25,IF(AND(X622=$A$22,N622=$A$2),$A$27,IF(AND(X622=$A$22,N622=$A$3),$A$29,"ERR"))))))))</f>
        <v>64-79</v>
      </c>
      <c r="Z622" t="str">
        <f t="shared" si="82"/>
        <v>72-79</v>
      </c>
      <c r="AA622" t="str">
        <f>IF(AND(Z622=$B$13,P622=$C$12),$C$13,IF(AND(Z622=$B$13,P622=$F$12),$C$31,IF(AND(Z622=$B$14,P622=$C$12),$C$14,IF(AND(Z622=$B$14,P622=$F$12),$C$32,IF(AND(Z622=$B$15,P622=$C$12),$C$15,IF(AND(Z622=$B$15,P622=$F$12),$C$33,IF(AND(Z622=$B$16,P622=$C$12),$C$16,IF(AND(Z622=$B$16,P622=$F$12),$C$34,IF(AND(Z622=$B$17,P622=$C$12),$C$17,IF(AND(Z622=$B$17,P622=$F$12),$C$35,IF(AND(Z622=$B$18,P622=$C$12),$C$18,IF(AND(Z622=$B$18,P622=$F$12),$C$36,IF(AND(Z622=$B$19,P622=$C$12),$C$19,IF(AND(Z622=$B$19,P622=$F$12),$C$37,IF(AND(Z622=$B$20,P622=$C$12),$C$20,IF(AND(Z622=$B$20,P622=$F$12),$C$38,IF(AND(Z622=$B$23,P622=$C$12),$C$23,IF(AND(Z622=$B$23,P622=$F$12),$C$41,IF(AND(Z622=$B$24,P622=$C$12),$C$24,IF(AND(Z622=$B$24,P622=$F$12),$C$42,IF(AND(Z622=$B$25,P622=$C$12),$C$25,IF(AND(Z622=$B$25,P622=$F$12),$C$43,IF(AND(Z622=$B$26,P622=$C$12),$C$26,IF(AND(Z622=$B$26,P622=$F$12),$C$44,IF(AND(Z622=$B$27,P622=$C$12),$C$27,IF(AND(Z622=$B$27,P622=$F$12),$C$45,IF(AND(Z622=$B$28,P622=$C$12),$C$28,IF(AND(Z622=$B$28,P622=$F$12),$C$46,IF(AND(Z622=$B$29,P622=$C$12),$C$29,IF(AND(Z622=$B$29,P622=$F$12),$C$47,IF(AND(Z622=$B$30,P622=$C$12),$C$30,IF(AND(Z622=$B$30,P622=$F$12),$C$48,"ERR"))))))))))))))))))))))))))))))))</f>
        <v>72-75</v>
      </c>
      <c r="AB622" t="str">
        <f t="shared" si="83"/>
        <v>74-75</v>
      </c>
      <c r="AC622" s="12" t="str">
        <f t="shared" si="84"/>
        <v>75</v>
      </c>
      <c r="AD622" t="str">
        <f t="shared" si="85"/>
        <v>0-3</v>
      </c>
      <c r="AE622" t="str">
        <f t="shared" si="86"/>
        <v>0-1</v>
      </c>
      <c r="AF622" s="12" t="str">
        <f t="shared" si="87"/>
        <v>1</v>
      </c>
      <c r="AH622">
        <f t="shared" si="88"/>
        <v>601</v>
      </c>
      <c r="AL622">
        <v>691</v>
      </c>
      <c r="AM622" t="str">
        <f t="shared" si="89"/>
        <v>NOT YOURS</v>
      </c>
    </row>
    <row r="623" spans="12:39">
      <c r="L623" s="1" t="s">
        <v>757</v>
      </c>
      <c r="M623" t="s">
        <v>756</v>
      </c>
      <c r="N623" t="s">
        <v>757</v>
      </c>
      <c r="O623" t="s">
        <v>757</v>
      </c>
      <c r="P623" t="s">
        <v>756</v>
      </c>
      <c r="Q623" t="s">
        <v>757</v>
      </c>
      <c r="R623" t="s">
        <v>757</v>
      </c>
      <c r="S623" t="s">
        <v>758</v>
      </c>
      <c r="T623" t="s">
        <v>759</v>
      </c>
      <c r="U623" t="s">
        <v>759</v>
      </c>
      <c r="W623" t="str">
        <f t="shared" si="81"/>
        <v>0-63</v>
      </c>
      <c r="X623" t="str">
        <f>IF(AND(M623=$A$2,W623=$A$7),$A$10,IF(AND(M623=$A$3,W623=$A$7),$A$11,IF(AND(M623=$A$2,W623=$A$8),$A$21,IF(AND(M623=$A$3,W623=$A$8),$A$22,"ERR"))))</f>
        <v>32-63</v>
      </c>
      <c r="Y623" t="str">
        <f>IF(AND(X623=$A$10,N623=$A$2),$A$13,IF(AND(X623=$A$10,N623=$A$3),$A$15,IF(AND(X623=$A$11,N623=$A$2),$A$17,IF(AND(X623=$A$11,N623=$A$3),$A$19,IF(AND(X623=$A$21,N623=$A$2),$A$23,IF(AND(X623=$A$21,N623=$A$3),$A$25,IF(AND(X623=$A$22,N623=$A$2),$A$27,IF(AND(X623=$A$22,N623=$A$3),$A$29,"ERR"))))))))</f>
        <v>32-47</v>
      </c>
      <c r="Z623" t="str">
        <f t="shared" si="82"/>
        <v>32-39</v>
      </c>
      <c r="AA623" t="str">
        <f>IF(AND(Z623=$B$13,P623=$C$12),$C$13,IF(AND(Z623=$B$13,P623=$F$12),$C$31,IF(AND(Z623=$B$14,P623=$C$12),$C$14,IF(AND(Z623=$B$14,P623=$F$12),$C$32,IF(AND(Z623=$B$15,P623=$C$12),$C$15,IF(AND(Z623=$B$15,P623=$F$12),$C$33,IF(AND(Z623=$B$16,P623=$C$12),$C$16,IF(AND(Z623=$B$16,P623=$F$12),$C$34,IF(AND(Z623=$B$17,P623=$C$12),$C$17,IF(AND(Z623=$B$17,P623=$F$12),$C$35,IF(AND(Z623=$B$18,P623=$C$12),$C$18,IF(AND(Z623=$B$18,P623=$F$12),$C$36,IF(AND(Z623=$B$19,P623=$C$12),$C$19,IF(AND(Z623=$B$19,P623=$F$12),$C$37,IF(AND(Z623=$B$20,P623=$C$12),$C$20,IF(AND(Z623=$B$20,P623=$F$12),$C$38,IF(AND(Z623=$B$23,P623=$C$12),$C$23,IF(AND(Z623=$B$23,P623=$F$12),$C$41,IF(AND(Z623=$B$24,P623=$C$12),$C$24,IF(AND(Z623=$B$24,P623=$F$12),$C$42,IF(AND(Z623=$B$25,P623=$C$12),$C$25,IF(AND(Z623=$B$25,P623=$F$12),$C$43,IF(AND(Z623=$B$26,P623=$C$12),$C$26,IF(AND(Z623=$B$26,P623=$F$12),$C$44,IF(AND(Z623=$B$27,P623=$C$12),$C$27,IF(AND(Z623=$B$27,P623=$F$12),$C$45,IF(AND(Z623=$B$28,P623=$C$12),$C$28,IF(AND(Z623=$B$28,P623=$F$12),$C$46,IF(AND(Z623=$B$29,P623=$C$12),$C$29,IF(AND(Z623=$B$29,P623=$F$12),$C$47,IF(AND(Z623=$B$30,P623=$C$12),$C$30,IF(AND(Z623=$B$30,P623=$F$12),$C$48,"ERR"))))))))))))))))))))))))))))))))</f>
        <v>36-39</v>
      </c>
      <c r="AB623" t="str">
        <f t="shared" si="83"/>
        <v>36-37</v>
      </c>
      <c r="AC623" s="12" t="str">
        <f t="shared" si="84"/>
        <v>36</v>
      </c>
      <c r="AD623" t="str">
        <f t="shared" si="85"/>
        <v>4-7</v>
      </c>
      <c r="AE623" t="str">
        <f t="shared" si="86"/>
        <v>4-5</v>
      </c>
      <c r="AF623" s="12" t="str">
        <f t="shared" si="87"/>
        <v>4</v>
      </c>
      <c r="AH623">
        <f t="shared" si="88"/>
        <v>292</v>
      </c>
      <c r="AL623">
        <v>692</v>
      </c>
      <c r="AM623" t="str">
        <f t="shared" si="89"/>
        <v>NOT YOURS</v>
      </c>
    </row>
    <row r="624" spans="12:39">
      <c r="L624" s="1" t="s">
        <v>757</v>
      </c>
      <c r="M624" t="s">
        <v>757</v>
      </c>
      <c r="N624" t="s">
        <v>757</v>
      </c>
      <c r="O624" t="s">
        <v>756</v>
      </c>
      <c r="P624" t="s">
        <v>756</v>
      </c>
      <c r="Q624" t="s">
        <v>757</v>
      </c>
      <c r="R624" t="s">
        <v>756</v>
      </c>
      <c r="S624" t="s">
        <v>758</v>
      </c>
      <c r="T624" t="s">
        <v>758</v>
      </c>
      <c r="U624" t="s">
        <v>759</v>
      </c>
      <c r="W624" t="str">
        <f t="shared" si="81"/>
        <v>0-63</v>
      </c>
      <c r="X624" t="str">
        <f>IF(AND(M624=$A$2,W624=$A$7),$A$10,IF(AND(M624=$A$3,W624=$A$7),$A$11,IF(AND(M624=$A$2,W624=$A$8),$A$21,IF(AND(M624=$A$3,W624=$A$8),$A$22,"ERR"))))</f>
        <v>0-31</v>
      </c>
      <c r="Y624" t="str">
        <f>IF(AND(X624=$A$10,N624=$A$2),$A$13,IF(AND(X624=$A$10,N624=$A$3),$A$15,IF(AND(X624=$A$11,N624=$A$2),$A$17,IF(AND(X624=$A$11,N624=$A$3),$A$19,IF(AND(X624=$A$21,N624=$A$2),$A$23,IF(AND(X624=$A$21,N624=$A$3),$A$25,IF(AND(X624=$A$22,N624=$A$2),$A$27,IF(AND(X624=$A$22,N624=$A$3),$A$29,"ERR"))))))))</f>
        <v>0-15</v>
      </c>
      <c r="Z624" t="str">
        <f t="shared" si="82"/>
        <v>8-15</v>
      </c>
      <c r="AA624" t="str">
        <f>IF(AND(Z624=$B$13,P624=$C$12),$C$13,IF(AND(Z624=$B$13,P624=$F$12),$C$31,IF(AND(Z624=$B$14,P624=$C$12),$C$14,IF(AND(Z624=$B$14,P624=$F$12),$C$32,IF(AND(Z624=$B$15,P624=$C$12),$C$15,IF(AND(Z624=$B$15,P624=$F$12),$C$33,IF(AND(Z624=$B$16,P624=$C$12),$C$16,IF(AND(Z624=$B$16,P624=$F$12),$C$34,IF(AND(Z624=$B$17,P624=$C$12),$C$17,IF(AND(Z624=$B$17,P624=$F$12),$C$35,IF(AND(Z624=$B$18,P624=$C$12),$C$18,IF(AND(Z624=$B$18,P624=$F$12),$C$36,IF(AND(Z624=$B$19,P624=$C$12),$C$19,IF(AND(Z624=$B$19,P624=$F$12),$C$37,IF(AND(Z624=$B$20,P624=$C$12),$C$20,IF(AND(Z624=$B$20,P624=$F$12),$C$38,IF(AND(Z624=$B$23,P624=$C$12),$C$23,IF(AND(Z624=$B$23,P624=$F$12),$C$41,IF(AND(Z624=$B$24,P624=$C$12),$C$24,IF(AND(Z624=$B$24,P624=$F$12),$C$42,IF(AND(Z624=$B$25,P624=$C$12),$C$25,IF(AND(Z624=$B$25,P624=$F$12),$C$43,IF(AND(Z624=$B$26,P624=$C$12),$C$26,IF(AND(Z624=$B$26,P624=$F$12),$C$44,IF(AND(Z624=$B$27,P624=$C$12),$C$27,IF(AND(Z624=$B$27,P624=$F$12),$C$45,IF(AND(Z624=$B$28,P624=$C$12),$C$28,IF(AND(Z624=$B$28,P624=$F$12),$C$46,IF(AND(Z624=$B$29,P624=$C$12),$C$29,IF(AND(Z624=$B$29,P624=$F$12),$C$47,IF(AND(Z624=$B$30,P624=$C$12),$C$30,IF(AND(Z624=$B$30,P624=$F$12),$C$48,"ERR"))))))))))))))))))))))))))))))))</f>
        <v>12-15</v>
      </c>
      <c r="AB624" t="str">
        <f t="shared" si="83"/>
        <v>12-13</v>
      </c>
      <c r="AC624" s="12" t="str">
        <f t="shared" si="84"/>
        <v>13</v>
      </c>
      <c r="AD624" t="str">
        <f t="shared" si="85"/>
        <v>4-7</v>
      </c>
      <c r="AE624" t="str">
        <f t="shared" si="86"/>
        <v>6-7</v>
      </c>
      <c r="AF624" s="12" t="str">
        <f t="shared" si="87"/>
        <v>6</v>
      </c>
      <c r="AH624">
        <f t="shared" si="88"/>
        <v>110</v>
      </c>
      <c r="AL624">
        <v>693</v>
      </c>
      <c r="AM624" t="str">
        <f t="shared" si="89"/>
        <v>NOT YOURS</v>
      </c>
    </row>
    <row r="625" spans="12:39">
      <c r="L625" s="1" t="s">
        <v>757</v>
      </c>
      <c r="M625" t="s">
        <v>756</v>
      </c>
      <c r="N625" t="s">
        <v>757</v>
      </c>
      <c r="O625" t="s">
        <v>757</v>
      </c>
      <c r="P625" t="s">
        <v>757</v>
      </c>
      <c r="Q625" t="s">
        <v>756</v>
      </c>
      <c r="R625" t="s">
        <v>756</v>
      </c>
      <c r="S625" t="s">
        <v>759</v>
      </c>
      <c r="T625" t="s">
        <v>758</v>
      </c>
      <c r="U625" t="s">
        <v>758</v>
      </c>
      <c r="W625" t="str">
        <f t="shared" si="81"/>
        <v>0-63</v>
      </c>
      <c r="X625" t="str">
        <f>IF(AND(M625=$A$2,W625=$A$7),$A$10,IF(AND(M625=$A$3,W625=$A$7),$A$11,IF(AND(M625=$A$2,W625=$A$8),$A$21,IF(AND(M625=$A$3,W625=$A$8),$A$22,"ERR"))))</f>
        <v>32-63</v>
      </c>
      <c r="Y625" t="str">
        <f>IF(AND(X625=$A$10,N625=$A$2),$A$13,IF(AND(X625=$A$10,N625=$A$3),$A$15,IF(AND(X625=$A$11,N625=$A$2),$A$17,IF(AND(X625=$A$11,N625=$A$3),$A$19,IF(AND(X625=$A$21,N625=$A$2),$A$23,IF(AND(X625=$A$21,N625=$A$3),$A$25,IF(AND(X625=$A$22,N625=$A$2),$A$27,IF(AND(X625=$A$22,N625=$A$3),$A$29,"ERR"))))))))</f>
        <v>32-47</v>
      </c>
      <c r="Z625" t="str">
        <f t="shared" si="82"/>
        <v>32-39</v>
      </c>
      <c r="AA625" t="str">
        <f>IF(AND(Z625=$B$13,P625=$C$12),$C$13,IF(AND(Z625=$B$13,P625=$F$12),$C$31,IF(AND(Z625=$B$14,P625=$C$12),$C$14,IF(AND(Z625=$B$14,P625=$F$12),$C$32,IF(AND(Z625=$B$15,P625=$C$12),$C$15,IF(AND(Z625=$B$15,P625=$F$12),$C$33,IF(AND(Z625=$B$16,P625=$C$12),$C$16,IF(AND(Z625=$B$16,P625=$F$12),$C$34,IF(AND(Z625=$B$17,P625=$C$12),$C$17,IF(AND(Z625=$B$17,P625=$F$12),$C$35,IF(AND(Z625=$B$18,P625=$C$12),$C$18,IF(AND(Z625=$B$18,P625=$F$12),$C$36,IF(AND(Z625=$B$19,P625=$C$12),$C$19,IF(AND(Z625=$B$19,P625=$F$12),$C$37,IF(AND(Z625=$B$20,P625=$C$12),$C$20,IF(AND(Z625=$B$20,P625=$F$12),$C$38,IF(AND(Z625=$B$23,P625=$C$12),$C$23,IF(AND(Z625=$B$23,P625=$F$12),$C$41,IF(AND(Z625=$B$24,P625=$C$12),$C$24,IF(AND(Z625=$B$24,P625=$F$12),$C$42,IF(AND(Z625=$B$25,P625=$C$12),$C$25,IF(AND(Z625=$B$25,P625=$F$12),$C$43,IF(AND(Z625=$B$26,P625=$C$12),$C$26,IF(AND(Z625=$B$26,P625=$F$12),$C$44,IF(AND(Z625=$B$27,P625=$C$12),$C$27,IF(AND(Z625=$B$27,P625=$F$12),$C$45,IF(AND(Z625=$B$28,P625=$C$12),$C$28,IF(AND(Z625=$B$28,P625=$F$12),$C$46,IF(AND(Z625=$B$29,P625=$C$12),$C$29,IF(AND(Z625=$B$29,P625=$F$12),$C$47,IF(AND(Z625=$B$30,P625=$C$12),$C$30,IF(AND(Z625=$B$30,P625=$F$12),$C$48,"ERR"))))))))))))))))))))))))))))))))</f>
        <v>32-35</v>
      </c>
      <c r="AB625" t="str">
        <f t="shared" si="83"/>
        <v>34-35</v>
      </c>
      <c r="AC625" s="12" t="str">
        <f t="shared" si="84"/>
        <v>35</v>
      </c>
      <c r="AD625" t="str">
        <f t="shared" si="85"/>
        <v>0-3</v>
      </c>
      <c r="AE625" t="str">
        <f t="shared" si="86"/>
        <v>2-3</v>
      </c>
      <c r="AF625" s="12" t="str">
        <f t="shared" si="87"/>
        <v>3</v>
      </c>
      <c r="AH625">
        <f t="shared" si="88"/>
        <v>283</v>
      </c>
      <c r="AL625">
        <v>694</v>
      </c>
      <c r="AM625" t="str">
        <f t="shared" si="89"/>
        <v>NOT YOURS</v>
      </c>
    </row>
    <row r="626" spans="12:39">
      <c r="L626" s="1" t="s">
        <v>757</v>
      </c>
      <c r="M626" t="s">
        <v>757</v>
      </c>
      <c r="N626" t="s">
        <v>757</v>
      </c>
      <c r="O626" t="s">
        <v>756</v>
      </c>
      <c r="P626" t="s">
        <v>757</v>
      </c>
      <c r="Q626" t="s">
        <v>756</v>
      </c>
      <c r="R626" t="s">
        <v>757</v>
      </c>
      <c r="S626" t="s">
        <v>758</v>
      </c>
      <c r="T626" t="s">
        <v>759</v>
      </c>
      <c r="U626" t="s">
        <v>759</v>
      </c>
      <c r="W626" t="str">
        <f t="shared" si="81"/>
        <v>0-63</v>
      </c>
      <c r="X626" t="str">
        <f>IF(AND(M626=$A$2,W626=$A$7),$A$10,IF(AND(M626=$A$3,W626=$A$7),$A$11,IF(AND(M626=$A$2,W626=$A$8),$A$21,IF(AND(M626=$A$3,W626=$A$8),$A$22,"ERR"))))</f>
        <v>0-31</v>
      </c>
      <c r="Y626" t="str">
        <f>IF(AND(X626=$A$10,N626=$A$2),$A$13,IF(AND(X626=$A$10,N626=$A$3),$A$15,IF(AND(X626=$A$11,N626=$A$2),$A$17,IF(AND(X626=$A$11,N626=$A$3),$A$19,IF(AND(X626=$A$21,N626=$A$2),$A$23,IF(AND(X626=$A$21,N626=$A$3),$A$25,IF(AND(X626=$A$22,N626=$A$2),$A$27,IF(AND(X626=$A$22,N626=$A$3),$A$29,"ERR"))))))))</f>
        <v>0-15</v>
      </c>
      <c r="Z626" t="str">
        <f t="shared" si="82"/>
        <v>8-15</v>
      </c>
      <c r="AA626" t="str">
        <f>IF(AND(Z626=$B$13,P626=$C$12),$C$13,IF(AND(Z626=$B$13,P626=$F$12),$C$31,IF(AND(Z626=$B$14,P626=$C$12),$C$14,IF(AND(Z626=$B$14,P626=$F$12),$C$32,IF(AND(Z626=$B$15,P626=$C$12),$C$15,IF(AND(Z626=$B$15,P626=$F$12),$C$33,IF(AND(Z626=$B$16,P626=$C$12),$C$16,IF(AND(Z626=$B$16,P626=$F$12),$C$34,IF(AND(Z626=$B$17,P626=$C$12),$C$17,IF(AND(Z626=$B$17,P626=$F$12),$C$35,IF(AND(Z626=$B$18,P626=$C$12),$C$18,IF(AND(Z626=$B$18,P626=$F$12),$C$36,IF(AND(Z626=$B$19,P626=$C$12),$C$19,IF(AND(Z626=$B$19,P626=$F$12),$C$37,IF(AND(Z626=$B$20,P626=$C$12),$C$20,IF(AND(Z626=$B$20,P626=$F$12),$C$38,IF(AND(Z626=$B$23,P626=$C$12),$C$23,IF(AND(Z626=$B$23,P626=$F$12),$C$41,IF(AND(Z626=$B$24,P626=$C$12),$C$24,IF(AND(Z626=$B$24,P626=$F$12),$C$42,IF(AND(Z626=$B$25,P626=$C$12),$C$25,IF(AND(Z626=$B$25,P626=$F$12),$C$43,IF(AND(Z626=$B$26,P626=$C$12),$C$26,IF(AND(Z626=$B$26,P626=$F$12),$C$44,IF(AND(Z626=$B$27,P626=$C$12),$C$27,IF(AND(Z626=$B$27,P626=$F$12),$C$45,IF(AND(Z626=$B$28,P626=$C$12),$C$28,IF(AND(Z626=$B$28,P626=$F$12),$C$46,IF(AND(Z626=$B$29,P626=$C$12),$C$29,IF(AND(Z626=$B$29,P626=$F$12),$C$47,IF(AND(Z626=$B$30,P626=$C$12),$C$30,IF(AND(Z626=$B$30,P626=$F$12),$C$48,"ERR"))))))))))))))))))))))))))))))))</f>
        <v>8-11</v>
      </c>
      <c r="AB626" t="str">
        <f t="shared" si="83"/>
        <v>10-11</v>
      </c>
      <c r="AC626" s="12" t="str">
        <f t="shared" si="84"/>
        <v>10</v>
      </c>
      <c r="AD626" t="str">
        <f t="shared" si="85"/>
        <v>4-7</v>
      </c>
      <c r="AE626" t="str">
        <f t="shared" si="86"/>
        <v>4-5</v>
      </c>
      <c r="AF626" s="12" t="str">
        <f t="shared" si="87"/>
        <v>4</v>
      </c>
      <c r="AH626">
        <f t="shared" si="88"/>
        <v>84</v>
      </c>
      <c r="AL626">
        <v>695</v>
      </c>
      <c r="AM626" t="str">
        <f t="shared" si="89"/>
        <v>NOT YOURS</v>
      </c>
    </row>
    <row r="627" spans="12:39">
      <c r="L627" s="1" t="s">
        <v>757</v>
      </c>
      <c r="M627" t="s">
        <v>756</v>
      </c>
      <c r="N627" t="s">
        <v>757</v>
      </c>
      <c r="O627" t="s">
        <v>756</v>
      </c>
      <c r="P627" t="s">
        <v>756</v>
      </c>
      <c r="Q627" t="s">
        <v>756</v>
      </c>
      <c r="R627" t="s">
        <v>756</v>
      </c>
      <c r="S627" t="s">
        <v>759</v>
      </c>
      <c r="T627" t="s">
        <v>758</v>
      </c>
      <c r="U627" t="s">
        <v>758</v>
      </c>
      <c r="W627" t="str">
        <f t="shared" si="81"/>
        <v>0-63</v>
      </c>
      <c r="X627" t="str">
        <f>IF(AND(M627=$A$2,W627=$A$7),$A$10,IF(AND(M627=$A$3,W627=$A$7),$A$11,IF(AND(M627=$A$2,W627=$A$8),$A$21,IF(AND(M627=$A$3,W627=$A$8),$A$22,"ERR"))))</f>
        <v>32-63</v>
      </c>
      <c r="Y627" t="str">
        <f>IF(AND(X627=$A$10,N627=$A$2),$A$13,IF(AND(X627=$A$10,N627=$A$3),$A$15,IF(AND(X627=$A$11,N627=$A$2),$A$17,IF(AND(X627=$A$11,N627=$A$3),$A$19,IF(AND(X627=$A$21,N627=$A$2),$A$23,IF(AND(X627=$A$21,N627=$A$3),$A$25,IF(AND(X627=$A$22,N627=$A$2),$A$27,IF(AND(X627=$A$22,N627=$A$3),$A$29,"ERR"))))))))</f>
        <v>32-47</v>
      </c>
      <c r="Z627" t="str">
        <f t="shared" si="82"/>
        <v>40-47</v>
      </c>
      <c r="AA627" t="str">
        <f>IF(AND(Z627=$B$13,P627=$C$12),$C$13,IF(AND(Z627=$B$13,P627=$F$12),$C$31,IF(AND(Z627=$B$14,P627=$C$12),$C$14,IF(AND(Z627=$B$14,P627=$F$12),$C$32,IF(AND(Z627=$B$15,P627=$C$12),$C$15,IF(AND(Z627=$B$15,P627=$F$12),$C$33,IF(AND(Z627=$B$16,P627=$C$12),$C$16,IF(AND(Z627=$B$16,P627=$F$12),$C$34,IF(AND(Z627=$B$17,P627=$C$12),$C$17,IF(AND(Z627=$B$17,P627=$F$12),$C$35,IF(AND(Z627=$B$18,P627=$C$12),$C$18,IF(AND(Z627=$B$18,P627=$F$12),$C$36,IF(AND(Z627=$B$19,P627=$C$12),$C$19,IF(AND(Z627=$B$19,P627=$F$12),$C$37,IF(AND(Z627=$B$20,P627=$C$12),$C$20,IF(AND(Z627=$B$20,P627=$F$12),$C$38,IF(AND(Z627=$B$23,P627=$C$12),$C$23,IF(AND(Z627=$B$23,P627=$F$12),$C$41,IF(AND(Z627=$B$24,P627=$C$12),$C$24,IF(AND(Z627=$B$24,P627=$F$12),$C$42,IF(AND(Z627=$B$25,P627=$C$12),$C$25,IF(AND(Z627=$B$25,P627=$F$12),$C$43,IF(AND(Z627=$B$26,P627=$C$12),$C$26,IF(AND(Z627=$B$26,P627=$F$12),$C$44,IF(AND(Z627=$B$27,P627=$C$12),$C$27,IF(AND(Z627=$B$27,P627=$F$12),$C$45,IF(AND(Z627=$B$28,P627=$C$12),$C$28,IF(AND(Z627=$B$28,P627=$F$12),$C$46,IF(AND(Z627=$B$29,P627=$C$12),$C$29,IF(AND(Z627=$B$29,P627=$F$12),$C$47,IF(AND(Z627=$B$30,P627=$C$12),$C$30,IF(AND(Z627=$B$30,P627=$F$12),$C$48,"ERR"))))))))))))))))))))))))))))))))</f>
        <v>44-47</v>
      </c>
      <c r="AB627" t="str">
        <f t="shared" si="83"/>
        <v>46-47</v>
      </c>
      <c r="AC627" s="12" t="str">
        <f t="shared" si="84"/>
        <v>47</v>
      </c>
      <c r="AD627" t="str">
        <f t="shared" si="85"/>
        <v>0-3</v>
      </c>
      <c r="AE627" t="str">
        <f t="shared" si="86"/>
        <v>2-3</v>
      </c>
      <c r="AF627" s="12" t="str">
        <f t="shared" si="87"/>
        <v>3</v>
      </c>
      <c r="AH627">
        <f t="shared" si="88"/>
        <v>379</v>
      </c>
      <c r="AL627">
        <v>696</v>
      </c>
      <c r="AM627" t="str">
        <f t="shared" si="89"/>
        <v>NOT YOURS</v>
      </c>
    </row>
    <row r="628" spans="12:39">
      <c r="L628" s="1" t="s">
        <v>757</v>
      </c>
      <c r="M628" t="s">
        <v>756</v>
      </c>
      <c r="N628" t="s">
        <v>757</v>
      </c>
      <c r="O628" t="s">
        <v>756</v>
      </c>
      <c r="P628" t="s">
        <v>757</v>
      </c>
      <c r="Q628" t="s">
        <v>757</v>
      </c>
      <c r="R628" t="s">
        <v>756</v>
      </c>
      <c r="S628" t="s">
        <v>759</v>
      </c>
      <c r="T628" t="s">
        <v>758</v>
      </c>
      <c r="U628" t="s">
        <v>759</v>
      </c>
      <c r="W628" t="str">
        <f t="shared" si="81"/>
        <v>0-63</v>
      </c>
      <c r="X628" t="str">
        <f>IF(AND(M628=$A$2,W628=$A$7),$A$10,IF(AND(M628=$A$3,W628=$A$7),$A$11,IF(AND(M628=$A$2,W628=$A$8),$A$21,IF(AND(M628=$A$3,W628=$A$8),$A$22,"ERR"))))</f>
        <v>32-63</v>
      </c>
      <c r="Y628" t="str">
        <f>IF(AND(X628=$A$10,N628=$A$2),$A$13,IF(AND(X628=$A$10,N628=$A$3),$A$15,IF(AND(X628=$A$11,N628=$A$2),$A$17,IF(AND(X628=$A$11,N628=$A$3),$A$19,IF(AND(X628=$A$21,N628=$A$2),$A$23,IF(AND(X628=$A$21,N628=$A$3),$A$25,IF(AND(X628=$A$22,N628=$A$2),$A$27,IF(AND(X628=$A$22,N628=$A$3),$A$29,"ERR"))))))))</f>
        <v>32-47</v>
      </c>
      <c r="Z628" t="str">
        <f t="shared" si="82"/>
        <v>40-47</v>
      </c>
      <c r="AA628" t="str">
        <f>IF(AND(Z628=$B$13,P628=$C$12),$C$13,IF(AND(Z628=$B$13,P628=$F$12),$C$31,IF(AND(Z628=$B$14,P628=$C$12),$C$14,IF(AND(Z628=$B$14,P628=$F$12),$C$32,IF(AND(Z628=$B$15,P628=$C$12),$C$15,IF(AND(Z628=$B$15,P628=$F$12),$C$33,IF(AND(Z628=$B$16,P628=$C$12),$C$16,IF(AND(Z628=$B$16,P628=$F$12),$C$34,IF(AND(Z628=$B$17,P628=$C$12),$C$17,IF(AND(Z628=$B$17,P628=$F$12),$C$35,IF(AND(Z628=$B$18,P628=$C$12),$C$18,IF(AND(Z628=$B$18,P628=$F$12),$C$36,IF(AND(Z628=$B$19,P628=$C$12),$C$19,IF(AND(Z628=$B$19,P628=$F$12),$C$37,IF(AND(Z628=$B$20,P628=$C$12),$C$20,IF(AND(Z628=$B$20,P628=$F$12),$C$38,IF(AND(Z628=$B$23,P628=$C$12),$C$23,IF(AND(Z628=$B$23,P628=$F$12),$C$41,IF(AND(Z628=$B$24,P628=$C$12),$C$24,IF(AND(Z628=$B$24,P628=$F$12),$C$42,IF(AND(Z628=$B$25,P628=$C$12),$C$25,IF(AND(Z628=$B$25,P628=$F$12),$C$43,IF(AND(Z628=$B$26,P628=$C$12),$C$26,IF(AND(Z628=$B$26,P628=$F$12),$C$44,IF(AND(Z628=$B$27,P628=$C$12),$C$27,IF(AND(Z628=$B$27,P628=$F$12),$C$45,IF(AND(Z628=$B$28,P628=$C$12),$C$28,IF(AND(Z628=$B$28,P628=$F$12),$C$46,IF(AND(Z628=$B$29,P628=$C$12),$C$29,IF(AND(Z628=$B$29,P628=$F$12),$C$47,IF(AND(Z628=$B$30,P628=$C$12),$C$30,IF(AND(Z628=$B$30,P628=$F$12),$C$48,"ERR"))))))))))))))))))))))))))))))))</f>
        <v>40-43</v>
      </c>
      <c r="AB628" t="str">
        <f t="shared" si="83"/>
        <v>40-41</v>
      </c>
      <c r="AC628" s="12" t="str">
        <f t="shared" si="84"/>
        <v>41</v>
      </c>
      <c r="AD628" t="str">
        <f t="shared" si="85"/>
        <v>0-3</v>
      </c>
      <c r="AE628" t="str">
        <f t="shared" si="86"/>
        <v>2-3</v>
      </c>
      <c r="AF628" s="12" t="str">
        <f t="shared" si="87"/>
        <v>2</v>
      </c>
      <c r="AH628">
        <f t="shared" si="88"/>
        <v>330</v>
      </c>
      <c r="AL628">
        <v>697</v>
      </c>
      <c r="AM628" t="str">
        <f t="shared" si="89"/>
        <v>NOT YOURS</v>
      </c>
    </row>
    <row r="629" spans="12:39">
      <c r="L629" s="1" t="s">
        <v>757</v>
      </c>
      <c r="M629" t="s">
        <v>756</v>
      </c>
      <c r="N629" t="s">
        <v>756</v>
      </c>
      <c r="O629" t="s">
        <v>757</v>
      </c>
      <c r="P629" t="s">
        <v>756</v>
      </c>
      <c r="Q629" t="s">
        <v>756</v>
      </c>
      <c r="R629" t="s">
        <v>757</v>
      </c>
      <c r="S629" t="s">
        <v>759</v>
      </c>
      <c r="T629" t="s">
        <v>758</v>
      </c>
      <c r="U629" t="s">
        <v>759</v>
      </c>
      <c r="W629" t="str">
        <f t="shared" si="81"/>
        <v>0-63</v>
      </c>
      <c r="X629" t="str">
        <f>IF(AND(M629=$A$2,W629=$A$7),$A$10,IF(AND(M629=$A$3,W629=$A$7),$A$11,IF(AND(M629=$A$2,W629=$A$8),$A$21,IF(AND(M629=$A$3,W629=$A$8),$A$22,"ERR"))))</f>
        <v>32-63</v>
      </c>
      <c r="Y629" t="str">
        <f>IF(AND(X629=$A$10,N629=$A$2),$A$13,IF(AND(X629=$A$10,N629=$A$3),$A$15,IF(AND(X629=$A$11,N629=$A$2),$A$17,IF(AND(X629=$A$11,N629=$A$3),$A$19,IF(AND(X629=$A$21,N629=$A$2),$A$23,IF(AND(X629=$A$21,N629=$A$3),$A$25,IF(AND(X629=$A$22,N629=$A$2),$A$27,IF(AND(X629=$A$22,N629=$A$3),$A$29,"ERR"))))))))</f>
        <v>48-63</v>
      </c>
      <c r="Z629" t="str">
        <f t="shared" si="82"/>
        <v>48-55</v>
      </c>
      <c r="AA629" t="str">
        <f>IF(AND(Z629=$B$13,P629=$C$12),$C$13,IF(AND(Z629=$B$13,P629=$F$12),$C$31,IF(AND(Z629=$B$14,P629=$C$12),$C$14,IF(AND(Z629=$B$14,P629=$F$12),$C$32,IF(AND(Z629=$B$15,P629=$C$12),$C$15,IF(AND(Z629=$B$15,P629=$F$12),$C$33,IF(AND(Z629=$B$16,P629=$C$12),$C$16,IF(AND(Z629=$B$16,P629=$F$12),$C$34,IF(AND(Z629=$B$17,P629=$C$12),$C$17,IF(AND(Z629=$B$17,P629=$F$12),$C$35,IF(AND(Z629=$B$18,P629=$C$12),$C$18,IF(AND(Z629=$B$18,P629=$F$12),$C$36,IF(AND(Z629=$B$19,P629=$C$12),$C$19,IF(AND(Z629=$B$19,P629=$F$12),$C$37,IF(AND(Z629=$B$20,P629=$C$12),$C$20,IF(AND(Z629=$B$20,P629=$F$12),$C$38,IF(AND(Z629=$B$23,P629=$C$12),$C$23,IF(AND(Z629=$B$23,P629=$F$12),$C$41,IF(AND(Z629=$B$24,P629=$C$12),$C$24,IF(AND(Z629=$B$24,P629=$F$12),$C$42,IF(AND(Z629=$B$25,P629=$C$12),$C$25,IF(AND(Z629=$B$25,P629=$F$12),$C$43,IF(AND(Z629=$B$26,P629=$C$12),$C$26,IF(AND(Z629=$B$26,P629=$F$12),$C$44,IF(AND(Z629=$B$27,P629=$C$12),$C$27,IF(AND(Z629=$B$27,P629=$F$12),$C$45,IF(AND(Z629=$B$28,P629=$C$12),$C$28,IF(AND(Z629=$B$28,P629=$F$12),$C$46,IF(AND(Z629=$B$29,P629=$C$12),$C$29,IF(AND(Z629=$B$29,P629=$F$12),$C$47,IF(AND(Z629=$B$30,P629=$C$12),$C$30,IF(AND(Z629=$B$30,P629=$F$12),$C$48,"ERR"))))))))))))))))))))))))))))))))</f>
        <v>52-55</v>
      </c>
      <c r="AB629" t="str">
        <f t="shared" si="83"/>
        <v>54-55</v>
      </c>
      <c r="AC629" s="12" t="str">
        <f t="shared" si="84"/>
        <v>54</v>
      </c>
      <c r="AD629" t="str">
        <f t="shared" si="85"/>
        <v>0-3</v>
      </c>
      <c r="AE629" t="str">
        <f t="shared" si="86"/>
        <v>2-3</v>
      </c>
      <c r="AF629" s="12" t="str">
        <f t="shared" si="87"/>
        <v>2</v>
      </c>
      <c r="AH629">
        <f t="shared" si="88"/>
        <v>434</v>
      </c>
      <c r="AL629">
        <v>698</v>
      </c>
      <c r="AM629" t="str">
        <f t="shared" si="89"/>
        <v>NOT YOURS</v>
      </c>
    </row>
    <row r="630" spans="12:39">
      <c r="L630" s="1" t="s">
        <v>756</v>
      </c>
      <c r="M630" t="s">
        <v>756</v>
      </c>
      <c r="N630" t="s">
        <v>757</v>
      </c>
      <c r="O630" t="s">
        <v>757</v>
      </c>
      <c r="P630" t="s">
        <v>756</v>
      </c>
      <c r="Q630" t="s">
        <v>756</v>
      </c>
      <c r="R630" t="s">
        <v>756</v>
      </c>
      <c r="S630" t="s">
        <v>759</v>
      </c>
      <c r="T630" t="s">
        <v>759</v>
      </c>
      <c r="U630" t="s">
        <v>758</v>
      </c>
      <c r="W630" t="str">
        <f t="shared" si="81"/>
        <v>64-127</v>
      </c>
      <c r="X630" t="str">
        <f>IF(AND(M630=$A$2,W630=$A$7),$A$10,IF(AND(M630=$A$3,W630=$A$7),$A$11,IF(AND(M630=$A$2,W630=$A$8),$A$21,IF(AND(M630=$A$3,W630=$A$8),$A$22,"ERR"))))</f>
        <v>96-127</v>
      </c>
      <c r="Y630" t="str">
        <f>IF(AND(X630=$A$10,N630=$A$2),$A$13,IF(AND(X630=$A$10,N630=$A$3),$A$15,IF(AND(X630=$A$11,N630=$A$2),$A$17,IF(AND(X630=$A$11,N630=$A$3),$A$19,IF(AND(X630=$A$21,N630=$A$2),$A$23,IF(AND(X630=$A$21,N630=$A$3),$A$25,IF(AND(X630=$A$22,N630=$A$2),$A$27,IF(AND(X630=$A$22,N630=$A$3),$A$29,"ERR"))))))))</f>
        <v>96-111</v>
      </c>
      <c r="Z630" t="str">
        <f t="shared" si="82"/>
        <v>96-103</v>
      </c>
      <c r="AA630" t="str">
        <f>IF(AND(Z630=$B$13,P630=$C$12),$C$13,IF(AND(Z630=$B$13,P630=$F$12),$C$31,IF(AND(Z630=$B$14,P630=$C$12),$C$14,IF(AND(Z630=$B$14,P630=$F$12),$C$32,IF(AND(Z630=$B$15,P630=$C$12),$C$15,IF(AND(Z630=$B$15,P630=$F$12),$C$33,IF(AND(Z630=$B$16,P630=$C$12),$C$16,IF(AND(Z630=$B$16,P630=$F$12),$C$34,IF(AND(Z630=$B$17,P630=$C$12),$C$17,IF(AND(Z630=$B$17,P630=$F$12),$C$35,IF(AND(Z630=$B$18,P630=$C$12),$C$18,IF(AND(Z630=$B$18,P630=$F$12),$C$36,IF(AND(Z630=$B$19,P630=$C$12),$C$19,IF(AND(Z630=$B$19,P630=$F$12),$C$37,IF(AND(Z630=$B$20,P630=$C$12),$C$20,IF(AND(Z630=$B$20,P630=$F$12),$C$38,IF(AND(Z630=$B$23,P630=$C$12),$C$23,IF(AND(Z630=$B$23,P630=$F$12),$C$41,IF(AND(Z630=$B$24,P630=$C$12),$C$24,IF(AND(Z630=$B$24,P630=$F$12),$C$42,IF(AND(Z630=$B$25,P630=$C$12),$C$25,IF(AND(Z630=$B$25,P630=$F$12),$C$43,IF(AND(Z630=$B$26,P630=$C$12),$C$26,IF(AND(Z630=$B$26,P630=$F$12),$C$44,IF(AND(Z630=$B$27,P630=$C$12),$C$27,IF(AND(Z630=$B$27,P630=$F$12),$C$45,IF(AND(Z630=$B$28,P630=$C$12),$C$28,IF(AND(Z630=$B$28,P630=$F$12),$C$46,IF(AND(Z630=$B$29,P630=$C$12),$C$29,IF(AND(Z630=$B$29,P630=$F$12),$C$47,IF(AND(Z630=$B$30,P630=$C$12),$C$30,IF(AND(Z630=$B$30,P630=$F$12),$C$48,"ERR"))))))))))))))))))))))))))))))))</f>
        <v>100-103</v>
      </c>
      <c r="AB630" t="str">
        <f t="shared" si="83"/>
        <v>102-103</v>
      </c>
      <c r="AC630" s="12" t="str">
        <f t="shared" si="84"/>
        <v>103</v>
      </c>
      <c r="AD630" t="str">
        <f t="shared" si="85"/>
        <v>0-3</v>
      </c>
      <c r="AE630" t="str">
        <f t="shared" si="86"/>
        <v>0-1</v>
      </c>
      <c r="AF630" s="12" t="str">
        <f t="shared" si="87"/>
        <v>1</v>
      </c>
      <c r="AH630">
        <f t="shared" si="88"/>
        <v>825</v>
      </c>
      <c r="AL630">
        <v>699</v>
      </c>
      <c r="AM630" t="str">
        <f t="shared" si="89"/>
        <v>NOT YOURS</v>
      </c>
    </row>
    <row r="631" spans="12:39">
      <c r="L631" s="1" t="s">
        <v>757</v>
      </c>
      <c r="M631" t="s">
        <v>757</v>
      </c>
      <c r="N631" t="s">
        <v>756</v>
      </c>
      <c r="O631" t="s">
        <v>756</v>
      </c>
      <c r="P631" t="s">
        <v>756</v>
      </c>
      <c r="Q631" t="s">
        <v>756</v>
      </c>
      <c r="R631" t="s">
        <v>756</v>
      </c>
      <c r="S631" t="s">
        <v>759</v>
      </c>
      <c r="T631" t="s">
        <v>759</v>
      </c>
      <c r="U631" t="s">
        <v>758</v>
      </c>
      <c r="W631" t="str">
        <f t="shared" si="81"/>
        <v>0-63</v>
      </c>
      <c r="X631" t="str">
        <f>IF(AND(M631=$A$2,W631=$A$7),$A$10,IF(AND(M631=$A$3,W631=$A$7),$A$11,IF(AND(M631=$A$2,W631=$A$8),$A$21,IF(AND(M631=$A$3,W631=$A$8),$A$22,"ERR"))))</f>
        <v>0-31</v>
      </c>
      <c r="Y631" t="str">
        <f>IF(AND(X631=$A$10,N631=$A$2),$A$13,IF(AND(X631=$A$10,N631=$A$3),$A$15,IF(AND(X631=$A$11,N631=$A$2),$A$17,IF(AND(X631=$A$11,N631=$A$3),$A$19,IF(AND(X631=$A$21,N631=$A$2),$A$23,IF(AND(X631=$A$21,N631=$A$3),$A$25,IF(AND(X631=$A$22,N631=$A$2),$A$27,IF(AND(X631=$A$22,N631=$A$3),$A$29,"ERR"))))))))</f>
        <v>16-31</v>
      </c>
      <c r="Z631" t="str">
        <f t="shared" si="82"/>
        <v>24-31</v>
      </c>
      <c r="AA631" t="str">
        <f>IF(AND(Z631=$B$13,P631=$C$12),$C$13,IF(AND(Z631=$B$13,P631=$F$12),$C$31,IF(AND(Z631=$B$14,P631=$C$12),$C$14,IF(AND(Z631=$B$14,P631=$F$12),$C$32,IF(AND(Z631=$B$15,P631=$C$12),$C$15,IF(AND(Z631=$B$15,P631=$F$12),$C$33,IF(AND(Z631=$B$16,P631=$C$12),$C$16,IF(AND(Z631=$B$16,P631=$F$12),$C$34,IF(AND(Z631=$B$17,P631=$C$12),$C$17,IF(AND(Z631=$B$17,P631=$F$12),$C$35,IF(AND(Z631=$B$18,P631=$C$12),$C$18,IF(AND(Z631=$B$18,P631=$F$12),$C$36,IF(AND(Z631=$B$19,P631=$C$12),$C$19,IF(AND(Z631=$B$19,P631=$F$12),$C$37,IF(AND(Z631=$B$20,P631=$C$12),$C$20,IF(AND(Z631=$B$20,P631=$F$12),$C$38,IF(AND(Z631=$B$23,P631=$C$12),$C$23,IF(AND(Z631=$B$23,P631=$F$12),$C$41,IF(AND(Z631=$B$24,P631=$C$12),$C$24,IF(AND(Z631=$B$24,P631=$F$12),$C$42,IF(AND(Z631=$B$25,P631=$C$12),$C$25,IF(AND(Z631=$B$25,P631=$F$12),$C$43,IF(AND(Z631=$B$26,P631=$C$12),$C$26,IF(AND(Z631=$B$26,P631=$F$12),$C$44,IF(AND(Z631=$B$27,P631=$C$12),$C$27,IF(AND(Z631=$B$27,P631=$F$12),$C$45,IF(AND(Z631=$B$28,P631=$C$12),$C$28,IF(AND(Z631=$B$28,P631=$F$12),$C$46,IF(AND(Z631=$B$29,P631=$C$12),$C$29,IF(AND(Z631=$B$29,P631=$F$12),$C$47,IF(AND(Z631=$B$30,P631=$C$12),$C$30,IF(AND(Z631=$B$30,P631=$F$12),$C$48,"ERR"))))))))))))))))))))))))))))))))</f>
        <v>28-31</v>
      </c>
      <c r="AB631" t="str">
        <f t="shared" si="83"/>
        <v>30-31</v>
      </c>
      <c r="AC631" s="12" t="str">
        <f t="shared" si="84"/>
        <v>31</v>
      </c>
      <c r="AD631" t="str">
        <f t="shared" si="85"/>
        <v>0-3</v>
      </c>
      <c r="AE631" t="str">
        <f t="shared" si="86"/>
        <v>0-1</v>
      </c>
      <c r="AF631" s="12" t="str">
        <f t="shared" si="87"/>
        <v>1</v>
      </c>
      <c r="AH631">
        <f t="shared" si="88"/>
        <v>249</v>
      </c>
      <c r="AL631">
        <v>700</v>
      </c>
      <c r="AM631" t="str">
        <f t="shared" si="89"/>
        <v>NOT YOURS</v>
      </c>
    </row>
    <row r="632" spans="12:39">
      <c r="L632" s="1" t="s">
        <v>756</v>
      </c>
      <c r="M632" t="s">
        <v>757</v>
      </c>
      <c r="N632" t="s">
        <v>757</v>
      </c>
      <c r="O632" t="s">
        <v>757</v>
      </c>
      <c r="P632" t="s">
        <v>757</v>
      </c>
      <c r="Q632" t="s">
        <v>757</v>
      </c>
      <c r="R632" t="s">
        <v>757</v>
      </c>
      <c r="S632" t="s">
        <v>758</v>
      </c>
      <c r="T632" t="s">
        <v>759</v>
      </c>
      <c r="U632" t="s">
        <v>759</v>
      </c>
      <c r="W632" t="str">
        <f t="shared" si="81"/>
        <v>64-127</v>
      </c>
      <c r="X632" t="str">
        <f>IF(AND(M632=$A$2,W632=$A$7),$A$10,IF(AND(M632=$A$3,W632=$A$7),$A$11,IF(AND(M632=$A$2,W632=$A$8),$A$21,IF(AND(M632=$A$3,W632=$A$8),$A$22,"ERR"))))</f>
        <v>64-95</v>
      </c>
      <c r="Y632" t="str">
        <f>IF(AND(X632=$A$10,N632=$A$2),$A$13,IF(AND(X632=$A$10,N632=$A$3),$A$15,IF(AND(X632=$A$11,N632=$A$2),$A$17,IF(AND(X632=$A$11,N632=$A$3),$A$19,IF(AND(X632=$A$21,N632=$A$2),$A$23,IF(AND(X632=$A$21,N632=$A$3),$A$25,IF(AND(X632=$A$22,N632=$A$2),$A$27,IF(AND(X632=$A$22,N632=$A$3),$A$29,"ERR"))))))))</f>
        <v>64-79</v>
      </c>
      <c r="Z632" t="str">
        <f t="shared" si="82"/>
        <v>64-71</v>
      </c>
      <c r="AA632" t="str">
        <f>IF(AND(Z632=$B$13,P632=$C$12),$C$13,IF(AND(Z632=$B$13,P632=$F$12),$C$31,IF(AND(Z632=$B$14,P632=$C$12),$C$14,IF(AND(Z632=$B$14,P632=$F$12),$C$32,IF(AND(Z632=$B$15,P632=$C$12),$C$15,IF(AND(Z632=$B$15,P632=$F$12),$C$33,IF(AND(Z632=$B$16,P632=$C$12),$C$16,IF(AND(Z632=$B$16,P632=$F$12),$C$34,IF(AND(Z632=$B$17,P632=$C$12),$C$17,IF(AND(Z632=$B$17,P632=$F$12),$C$35,IF(AND(Z632=$B$18,P632=$C$12),$C$18,IF(AND(Z632=$B$18,P632=$F$12),$C$36,IF(AND(Z632=$B$19,P632=$C$12),$C$19,IF(AND(Z632=$B$19,P632=$F$12),$C$37,IF(AND(Z632=$B$20,P632=$C$12),$C$20,IF(AND(Z632=$B$20,P632=$F$12),$C$38,IF(AND(Z632=$B$23,P632=$C$12),$C$23,IF(AND(Z632=$B$23,P632=$F$12),$C$41,IF(AND(Z632=$B$24,P632=$C$12),$C$24,IF(AND(Z632=$B$24,P632=$F$12),$C$42,IF(AND(Z632=$B$25,P632=$C$12),$C$25,IF(AND(Z632=$B$25,P632=$F$12),$C$43,IF(AND(Z632=$B$26,P632=$C$12),$C$26,IF(AND(Z632=$B$26,P632=$F$12),$C$44,IF(AND(Z632=$B$27,P632=$C$12),$C$27,IF(AND(Z632=$B$27,P632=$F$12),$C$45,IF(AND(Z632=$B$28,P632=$C$12),$C$28,IF(AND(Z632=$B$28,P632=$F$12),$C$46,IF(AND(Z632=$B$29,P632=$C$12),$C$29,IF(AND(Z632=$B$29,P632=$F$12),$C$47,IF(AND(Z632=$B$30,P632=$C$12),$C$30,IF(AND(Z632=$B$30,P632=$F$12),$C$48,"ERR"))))))))))))))))))))))))))))))))</f>
        <v>64-67</v>
      </c>
      <c r="AB632" t="str">
        <f t="shared" si="83"/>
        <v>64-65</v>
      </c>
      <c r="AC632" s="12" t="str">
        <f t="shared" si="84"/>
        <v>64</v>
      </c>
      <c r="AD632" t="str">
        <f t="shared" si="85"/>
        <v>4-7</v>
      </c>
      <c r="AE632" t="str">
        <f t="shared" si="86"/>
        <v>4-5</v>
      </c>
      <c r="AF632" s="12" t="str">
        <f t="shared" si="87"/>
        <v>4</v>
      </c>
      <c r="AH632">
        <f t="shared" si="88"/>
        <v>516</v>
      </c>
      <c r="AL632">
        <v>701</v>
      </c>
      <c r="AM632" t="str">
        <f t="shared" si="89"/>
        <v>NOT YOURS</v>
      </c>
    </row>
    <row r="633" spans="12:39">
      <c r="L633" s="1" t="s">
        <v>757</v>
      </c>
      <c r="M633" t="s">
        <v>757</v>
      </c>
      <c r="N633" t="s">
        <v>756</v>
      </c>
      <c r="O633" t="s">
        <v>756</v>
      </c>
      <c r="P633" t="s">
        <v>757</v>
      </c>
      <c r="Q633" t="s">
        <v>756</v>
      </c>
      <c r="R633" t="s">
        <v>756</v>
      </c>
      <c r="S633" t="s">
        <v>759</v>
      </c>
      <c r="T633" t="s">
        <v>758</v>
      </c>
      <c r="U633" t="s">
        <v>759</v>
      </c>
      <c r="W633" t="str">
        <f t="shared" si="81"/>
        <v>0-63</v>
      </c>
      <c r="X633" t="str">
        <f>IF(AND(M633=$A$2,W633=$A$7),$A$10,IF(AND(M633=$A$3,W633=$A$7),$A$11,IF(AND(M633=$A$2,W633=$A$8),$A$21,IF(AND(M633=$A$3,W633=$A$8),$A$22,"ERR"))))</f>
        <v>0-31</v>
      </c>
      <c r="Y633" t="str">
        <f>IF(AND(X633=$A$10,N633=$A$2),$A$13,IF(AND(X633=$A$10,N633=$A$3),$A$15,IF(AND(X633=$A$11,N633=$A$2),$A$17,IF(AND(X633=$A$11,N633=$A$3),$A$19,IF(AND(X633=$A$21,N633=$A$2),$A$23,IF(AND(X633=$A$21,N633=$A$3),$A$25,IF(AND(X633=$A$22,N633=$A$2),$A$27,IF(AND(X633=$A$22,N633=$A$3),$A$29,"ERR"))))))))</f>
        <v>16-31</v>
      </c>
      <c r="Z633" t="str">
        <f t="shared" si="82"/>
        <v>24-31</v>
      </c>
      <c r="AA633" t="str">
        <f>IF(AND(Z633=$B$13,P633=$C$12),$C$13,IF(AND(Z633=$B$13,P633=$F$12),$C$31,IF(AND(Z633=$B$14,P633=$C$12),$C$14,IF(AND(Z633=$B$14,P633=$F$12),$C$32,IF(AND(Z633=$B$15,P633=$C$12),$C$15,IF(AND(Z633=$B$15,P633=$F$12),$C$33,IF(AND(Z633=$B$16,P633=$C$12),$C$16,IF(AND(Z633=$B$16,P633=$F$12),$C$34,IF(AND(Z633=$B$17,P633=$C$12),$C$17,IF(AND(Z633=$B$17,P633=$F$12),$C$35,IF(AND(Z633=$B$18,P633=$C$12),$C$18,IF(AND(Z633=$B$18,P633=$F$12),$C$36,IF(AND(Z633=$B$19,P633=$C$12),$C$19,IF(AND(Z633=$B$19,P633=$F$12),$C$37,IF(AND(Z633=$B$20,P633=$C$12),$C$20,IF(AND(Z633=$B$20,P633=$F$12),$C$38,IF(AND(Z633=$B$23,P633=$C$12),$C$23,IF(AND(Z633=$B$23,P633=$F$12),$C$41,IF(AND(Z633=$B$24,P633=$C$12),$C$24,IF(AND(Z633=$B$24,P633=$F$12),$C$42,IF(AND(Z633=$B$25,P633=$C$12),$C$25,IF(AND(Z633=$B$25,P633=$F$12),$C$43,IF(AND(Z633=$B$26,P633=$C$12),$C$26,IF(AND(Z633=$B$26,P633=$F$12),$C$44,IF(AND(Z633=$B$27,P633=$C$12),$C$27,IF(AND(Z633=$B$27,P633=$F$12),$C$45,IF(AND(Z633=$B$28,P633=$C$12),$C$28,IF(AND(Z633=$B$28,P633=$F$12),$C$46,IF(AND(Z633=$B$29,P633=$C$12),$C$29,IF(AND(Z633=$B$29,P633=$F$12),$C$47,IF(AND(Z633=$B$30,P633=$C$12),$C$30,IF(AND(Z633=$B$30,P633=$F$12),$C$48,"ERR"))))))))))))))))))))))))))))))))</f>
        <v>24-27</v>
      </c>
      <c r="AB633" t="str">
        <f t="shared" si="83"/>
        <v>26-27</v>
      </c>
      <c r="AC633" s="12" t="str">
        <f t="shared" si="84"/>
        <v>27</v>
      </c>
      <c r="AD633" t="str">
        <f t="shared" si="85"/>
        <v>0-3</v>
      </c>
      <c r="AE633" t="str">
        <f t="shared" si="86"/>
        <v>2-3</v>
      </c>
      <c r="AF633" s="12" t="str">
        <f t="shared" si="87"/>
        <v>2</v>
      </c>
      <c r="AH633">
        <f t="shared" si="88"/>
        <v>218</v>
      </c>
      <c r="AL633">
        <v>702</v>
      </c>
      <c r="AM633" t="str">
        <f t="shared" si="89"/>
        <v>NOT YOURS</v>
      </c>
    </row>
    <row r="634" spans="12:39">
      <c r="L634" s="1" t="s">
        <v>756</v>
      </c>
      <c r="M634" t="s">
        <v>757</v>
      </c>
      <c r="N634" t="s">
        <v>757</v>
      </c>
      <c r="O634" t="s">
        <v>756</v>
      </c>
      <c r="P634" t="s">
        <v>757</v>
      </c>
      <c r="Q634" t="s">
        <v>756</v>
      </c>
      <c r="R634" t="s">
        <v>756</v>
      </c>
      <c r="S634" t="s">
        <v>759</v>
      </c>
      <c r="T634" t="s">
        <v>758</v>
      </c>
      <c r="U634" t="s">
        <v>758</v>
      </c>
      <c r="W634" t="str">
        <f t="shared" si="81"/>
        <v>64-127</v>
      </c>
      <c r="X634" t="str">
        <f>IF(AND(M634=$A$2,W634=$A$7),$A$10,IF(AND(M634=$A$3,W634=$A$7),$A$11,IF(AND(M634=$A$2,W634=$A$8),$A$21,IF(AND(M634=$A$3,W634=$A$8),$A$22,"ERR"))))</f>
        <v>64-95</v>
      </c>
      <c r="Y634" t="str">
        <f>IF(AND(X634=$A$10,N634=$A$2),$A$13,IF(AND(X634=$A$10,N634=$A$3),$A$15,IF(AND(X634=$A$11,N634=$A$2),$A$17,IF(AND(X634=$A$11,N634=$A$3),$A$19,IF(AND(X634=$A$21,N634=$A$2),$A$23,IF(AND(X634=$A$21,N634=$A$3),$A$25,IF(AND(X634=$A$22,N634=$A$2),$A$27,IF(AND(X634=$A$22,N634=$A$3),$A$29,"ERR"))))))))</f>
        <v>64-79</v>
      </c>
      <c r="Z634" t="str">
        <f t="shared" si="82"/>
        <v>72-79</v>
      </c>
      <c r="AA634" t="str">
        <f>IF(AND(Z634=$B$13,P634=$C$12),$C$13,IF(AND(Z634=$B$13,P634=$F$12),$C$31,IF(AND(Z634=$B$14,P634=$C$12),$C$14,IF(AND(Z634=$B$14,P634=$F$12),$C$32,IF(AND(Z634=$B$15,P634=$C$12),$C$15,IF(AND(Z634=$B$15,P634=$F$12),$C$33,IF(AND(Z634=$B$16,P634=$C$12),$C$16,IF(AND(Z634=$B$16,P634=$F$12),$C$34,IF(AND(Z634=$B$17,P634=$C$12),$C$17,IF(AND(Z634=$B$17,P634=$F$12),$C$35,IF(AND(Z634=$B$18,P634=$C$12),$C$18,IF(AND(Z634=$B$18,P634=$F$12),$C$36,IF(AND(Z634=$B$19,P634=$C$12),$C$19,IF(AND(Z634=$B$19,P634=$F$12),$C$37,IF(AND(Z634=$B$20,P634=$C$12),$C$20,IF(AND(Z634=$B$20,P634=$F$12),$C$38,IF(AND(Z634=$B$23,P634=$C$12),$C$23,IF(AND(Z634=$B$23,P634=$F$12),$C$41,IF(AND(Z634=$B$24,P634=$C$12),$C$24,IF(AND(Z634=$B$24,P634=$F$12),$C$42,IF(AND(Z634=$B$25,P634=$C$12),$C$25,IF(AND(Z634=$B$25,P634=$F$12),$C$43,IF(AND(Z634=$B$26,P634=$C$12),$C$26,IF(AND(Z634=$B$26,P634=$F$12),$C$44,IF(AND(Z634=$B$27,P634=$C$12),$C$27,IF(AND(Z634=$B$27,P634=$F$12),$C$45,IF(AND(Z634=$B$28,P634=$C$12),$C$28,IF(AND(Z634=$B$28,P634=$F$12),$C$46,IF(AND(Z634=$B$29,P634=$C$12),$C$29,IF(AND(Z634=$B$29,P634=$F$12),$C$47,IF(AND(Z634=$B$30,P634=$C$12),$C$30,IF(AND(Z634=$B$30,P634=$F$12),$C$48,"ERR"))))))))))))))))))))))))))))))))</f>
        <v>72-75</v>
      </c>
      <c r="AB634" t="str">
        <f t="shared" si="83"/>
        <v>74-75</v>
      </c>
      <c r="AC634" s="12" t="str">
        <f t="shared" si="84"/>
        <v>75</v>
      </c>
      <c r="AD634" t="str">
        <f t="shared" si="85"/>
        <v>0-3</v>
      </c>
      <c r="AE634" t="str">
        <f t="shared" si="86"/>
        <v>2-3</v>
      </c>
      <c r="AF634" s="12" t="str">
        <f t="shared" si="87"/>
        <v>3</v>
      </c>
      <c r="AH634">
        <f t="shared" si="88"/>
        <v>603</v>
      </c>
      <c r="AL634">
        <v>703</v>
      </c>
      <c r="AM634" t="str">
        <f t="shared" si="89"/>
        <v>NOT YOURS</v>
      </c>
    </row>
    <row r="635" spans="12:39">
      <c r="L635" s="1" t="s">
        <v>756</v>
      </c>
      <c r="M635" t="s">
        <v>757</v>
      </c>
      <c r="N635" t="s">
        <v>757</v>
      </c>
      <c r="O635" t="s">
        <v>757</v>
      </c>
      <c r="P635" t="s">
        <v>757</v>
      </c>
      <c r="Q635" t="s">
        <v>757</v>
      </c>
      <c r="R635" t="s">
        <v>757</v>
      </c>
      <c r="S635" t="s">
        <v>759</v>
      </c>
      <c r="T635" t="s">
        <v>758</v>
      </c>
      <c r="U635" t="s">
        <v>759</v>
      </c>
      <c r="W635" t="str">
        <f t="shared" si="81"/>
        <v>64-127</v>
      </c>
      <c r="X635" t="str">
        <f>IF(AND(M635=$A$2,W635=$A$7),$A$10,IF(AND(M635=$A$3,W635=$A$7),$A$11,IF(AND(M635=$A$2,W635=$A$8),$A$21,IF(AND(M635=$A$3,W635=$A$8),$A$22,"ERR"))))</f>
        <v>64-95</v>
      </c>
      <c r="Y635" t="str">
        <f>IF(AND(X635=$A$10,N635=$A$2),$A$13,IF(AND(X635=$A$10,N635=$A$3),$A$15,IF(AND(X635=$A$11,N635=$A$2),$A$17,IF(AND(X635=$A$11,N635=$A$3),$A$19,IF(AND(X635=$A$21,N635=$A$2),$A$23,IF(AND(X635=$A$21,N635=$A$3),$A$25,IF(AND(X635=$A$22,N635=$A$2),$A$27,IF(AND(X635=$A$22,N635=$A$3),$A$29,"ERR"))))))))</f>
        <v>64-79</v>
      </c>
      <c r="Z635" t="str">
        <f t="shared" si="82"/>
        <v>64-71</v>
      </c>
      <c r="AA635" t="str">
        <f>IF(AND(Z635=$B$13,P635=$C$12),$C$13,IF(AND(Z635=$B$13,P635=$F$12),$C$31,IF(AND(Z635=$B$14,P635=$C$12),$C$14,IF(AND(Z635=$B$14,P635=$F$12),$C$32,IF(AND(Z635=$B$15,P635=$C$12),$C$15,IF(AND(Z635=$B$15,P635=$F$12),$C$33,IF(AND(Z635=$B$16,P635=$C$12),$C$16,IF(AND(Z635=$B$16,P635=$F$12),$C$34,IF(AND(Z635=$B$17,P635=$C$12),$C$17,IF(AND(Z635=$B$17,P635=$F$12),$C$35,IF(AND(Z635=$B$18,P635=$C$12),$C$18,IF(AND(Z635=$B$18,P635=$F$12),$C$36,IF(AND(Z635=$B$19,P635=$C$12),$C$19,IF(AND(Z635=$B$19,P635=$F$12),$C$37,IF(AND(Z635=$B$20,P635=$C$12),$C$20,IF(AND(Z635=$B$20,P635=$F$12),$C$38,IF(AND(Z635=$B$23,P635=$C$12),$C$23,IF(AND(Z635=$B$23,P635=$F$12),$C$41,IF(AND(Z635=$B$24,P635=$C$12),$C$24,IF(AND(Z635=$B$24,P635=$F$12),$C$42,IF(AND(Z635=$B$25,P635=$C$12),$C$25,IF(AND(Z635=$B$25,P635=$F$12),$C$43,IF(AND(Z635=$B$26,P635=$C$12),$C$26,IF(AND(Z635=$B$26,P635=$F$12),$C$44,IF(AND(Z635=$B$27,P635=$C$12),$C$27,IF(AND(Z635=$B$27,P635=$F$12),$C$45,IF(AND(Z635=$B$28,P635=$C$12),$C$28,IF(AND(Z635=$B$28,P635=$F$12),$C$46,IF(AND(Z635=$B$29,P635=$C$12),$C$29,IF(AND(Z635=$B$29,P635=$F$12),$C$47,IF(AND(Z635=$B$30,P635=$C$12),$C$30,IF(AND(Z635=$B$30,P635=$F$12),$C$48,"ERR"))))))))))))))))))))))))))))))))</f>
        <v>64-67</v>
      </c>
      <c r="AB635" t="str">
        <f t="shared" si="83"/>
        <v>64-65</v>
      </c>
      <c r="AC635" s="12" t="str">
        <f t="shared" si="84"/>
        <v>64</v>
      </c>
      <c r="AD635" t="str">
        <f t="shared" si="85"/>
        <v>0-3</v>
      </c>
      <c r="AE635" t="str">
        <f t="shared" si="86"/>
        <v>2-3</v>
      </c>
      <c r="AF635" s="12" t="str">
        <f t="shared" si="87"/>
        <v>2</v>
      </c>
      <c r="AH635">
        <f t="shared" si="88"/>
        <v>514</v>
      </c>
      <c r="AL635">
        <v>704</v>
      </c>
      <c r="AM635" t="str">
        <f t="shared" si="89"/>
        <v>NOT YOURS</v>
      </c>
    </row>
    <row r="636" spans="12:39">
      <c r="L636" s="1" t="s">
        <v>757</v>
      </c>
      <c r="M636" t="s">
        <v>756</v>
      </c>
      <c r="N636" t="s">
        <v>757</v>
      </c>
      <c r="O636" t="s">
        <v>757</v>
      </c>
      <c r="P636" t="s">
        <v>756</v>
      </c>
      <c r="Q636" t="s">
        <v>757</v>
      </c>
      <c r="R636" t="s">
        <v>756</v>
      </c>
      <c r="S636" t="s">
        <v>758</v>
      </c>
      <c r="T636" t="s">
        <v>758</v>
      </c>
      <c r="U636" t="s">
        <v>758</v>
      </c>
      <c r="W636" t="str">
        <f t="shared" si="81"/>
        <v>0-63</v>
      </c>
      <c r="X636" t="str">
        <f>IF(AND(M636=$A$2,W636=$A$7),$A$10,IF(AND(M636=$A$3,W636=$A$7),$A$11,IF(AND(M636=$A$2,W636=$A$8),$A$21,IF(AND(M636=$A$3,W636=$A$8),$A$22,"ERR"))))</f>
        <v>32-63</v>
      </c>
      <c r="Y636" t="str">
        <f>IF(AND(X636=$A$10,N636=$A$2),$A$13,IF(AND(X636=$A$10,N636=$A$3),$A$15,IF(AND(X636=$A$11,N636=$A$2),$A$17,IF(AND(X636=$A$11,N636=$A$3),$A$19,IF(AND(X636=$A$21,N636=$A$2),$A$23,IF(AND(X636=$A$21,N636=$A$3),$A$25,IF(AND(X636=$A$22,N636=$A$2),$A$27,IF(AND(X636=$A$22,N636=$A$3),$A$29,"ERR"))))))))</f>
        <v>32-47</v>
      </c>
      <c r="Z636" t="str">
        <f t="shared" si="82"/>
        <v>32-39</v>
      </c>
      <c r="AA636" t="str">
        <f>IF(AND(Z636=$B$13,P636=$C$12),$C$13,IF(AND(Z636=$B$13,P636=$F$12),$C$31,IF(AND(Z636=$B$14,P636=$C$12),$C$14,IF(AND(Z636=$B$14,P636=$F$12),$C$32,IF(AND(Z636=$B$15,P636=$C$12),$C$15,IF(AND(Z636=$B$15,P636=$F$12),$C$33,IF(AND(Z636=$B$16,P636=$C$12),$C$16,IF(AND(Z636=$B$16,P636=$F$12),$C$34,IF(AND(Z636=$B$17,P636=$C$12),$C$17,IF(AND(Z636=$B$17,P636=$F$12),$C$35,IF(AND(Z636=$B$18,P636=$C$12),$C$18,IF(AND(Z636=$B$18,P636=$F$12),$C$36,IF(AND(Z636=$B$19,P636=$C$12),$C$19,IF(AND(Z636=$B$19,P636=$F$12),$C$37,IF(AND(Z636=$B$20,P636=$C$12),$C$20,IF(AND(Z636=$B$20,P636=$F$12),$C$38,IF(AND(Z636=$B$23,P636=$C$12),$C$23,IF(AND(Z636=$B$23,P636=$F$12),$C$41,IF(AND(Z636=$B$24,P636=$C$12),$C$24,IF(AND(Z636=$B$24,P636=$F$12),$C$42,IF(AND(Z636=$B$25,P636=$C$12),$C$25,IF(AND(Z636=$B$25,P636=$F$12),$C$43,IF(AND(Z636=$B$26,P636=$C$12),$C$26,IF(AND(Z636=$B$26,P636=$F$12),$C$44,IF(AND(Z636=$B$27,P636=$C$12),$C$27,IF(AND(Z636=$B$27,P636=$F$12),$C$45,IF(AND(Z636=$B$28,P636=$C$12),$C$28,IF(AND(Z636=$B$28,P636=$F$12),$C$46,IF(AND(Z636=$B$29,P636=$C$12),$C$29,IF(AND(Z636=$B$29,P636=$F$12),$C$47,IF(AND(Z636=$B$30,P636=$C$12),$C$30,IF(AND(Z636=$B$30,P636=$F$12),$C$48,"ERR"))))))))))))))))))))))))))))))))</f>
        <v>36-39</v>
      </c>
      <c r="AB636" t="str">
        <f t="shared" si="83"/>
        <v>36-37</v>
      </c>
      <c r="AC636" s="12" t="str">
        <f t="shared" si="84"/>
        <v>37</v>
      </c>
      <c r="AD636" t="str">
        <f t="shared" si="85"/>
        <v>4-7</v>
      </c>
      <c r="AE636" t="str">
        <f t="shared" si="86"/>
        <v>6-7</v>
      </c>
      <c r="AF636" s="12" t="str">
        <f t="shared" si="87"/>
        <v>7</v>
      </c>
      <c r="AH636">
        <f t="shared" si="88"/>
        <v>303</v>
      </c>
      <c r="AL636">
        <v>705</v>
      </c>
      <c r="AM636" t="str">
        <f t="shared" si="89"/>
        <v>NOT YOURS</v>
      </c>
    </row>
    <row r="637" spans="12:39">
      <c r="L637" s="1" t="s">
        <v>756</v>
      </c>
      <c r="M637" t="s">
        <v>757</v>
      </c>
      <c r="N637" t="s">
        <v>756</v>
      </c>
      <c r="O637" t="s">
        <v>756</v>
      </c>
      <c r="P637" t="s">
        <v>756</v>
      </c>
      <c r="Q637" t="s">
        <v>757</v>
      </c>
      <c r="R637" t="s">
        <v>757</v>
      </c>
      <c r="S637" t="s">
        <v>758</v>
      </c>
      <c r="T637" t="s">
        <v>758</v>
      </c>
      <c r="U637" t="s">
        <v>758</v>
      </c>
      <c r="W637" t="str">
        <f t="shared" si="81"/>
        <v>64-127</v>
      </c>
      <c r="X637" t="str">
        <f>IF(AND(M637=$A$2,W637=$A$7),$A$10,IF(AND(M637=$A$3,W637=$A$7),$A$11,IF(AND(M637=$A$2,W637=$A$8),$A$21,IF(AND(M637=$A$3,W637=$A$8),$A$22,"ERR"))))</f>
        <v>64-95</v>
      </c>
      <c r="Y637" t="str">
        <f>IF(AND(X637=$A$10,N637=$A$2),$A$13,IF(AND(X637=$A$10,N637=$A$3),$A$15,IF(AND(X637=$A$11,N637=$A$2),$A$17,IF(AND(X637=$A$11,N637=$A$3),$A$19,IF(AND(X637=$A$21,N637=$A$2),$A$23,IF(AND(X637=$A$21,N637=$A$3),$A$25,IF(AND(X637=$A$22,N637=$A$2),$A$27,IF(AND(X637=$A$22,N637=$A$3),$A$29,"ERR"))))))))</f>
        <v>80-95</v>
      </c>
      <c r="Z637" t="str">
        <f t="shared" si="82"/>
        <v>88-95</v>
      </c>
      <c r="AA637" t="str">
        <f>IF(AND(Z637=$B$13,P637=$C$12),$C$13,IF(AND(Z637=$B$13,P637=$F$12),$C$31,IF(AND(Z637=$B$14,P637=$C$12),$C$14,IF(AND(Z637=$B$14,P637=$F$12),$C$32,IF(AND(Z637=$B$15,P637=$C$12),$C$15,IF(AND(Z637=$B$15,P637=$F$12),$C$33,IF(AND(Z637=$B$16,P637=$C$12),$C$16,IF(AND(Z637=$B$16,P637=$F$12),$C$34,IF(AND(Z637=$B$17,P637=$C$12),$C$17,IF(AND(Z637=$B$17,P637=$F$12),$C$35,IF(AND(Z637=$B$18,P637=$C$12),$C$18,IF(AND(Z637=$B$18,P637=$F$12),$C$36,IF(AND(Z637=$B$19,P637=$C$12),$C$19,IF(AND(Z637=$B$19,P637=$F$12),$C$37,IF(AND(Z637=$B$20,P637=$C$12),$C$20,IF(AND(Z637=$B$20,P637=$F$12),$C$38,IF(AND(Z637=$B$23,P637=$C$12),$C$23,IF(AND(Z637=$B$23,P637=$F$12),$C$41,IF(AND(Z637=$B$24,P637=$C$12),$C$24,IF(AND(Z637=$B$24,P637=$F$12),$C$42,IF(AND(Z637=$B$25,P637=$C$12),$C$25,IF(AND(Z637=$B$25,P637=$F$12),$C$43,IF(AND(Z637=$B$26,P637=$C$12),$C$26,IF(AND(Z637=$B$26,P637=$F$12),$C$44,IF(AND(Z637=$B$27,P637=$C$12),$C$27,IF(AND(Z637=$B$27,P637=$F$12),$C$45,IF(AND(Z637=$B$28,P637=$C$12),$C$28,IF(AND(Z637=$B$28,P637=$F$12),$C$46,IF(AND(Z637=$B$29,P637=$C$12),$C$29,IF(AND(Z637=$B$29,P637=$F$12),$C$47,IF(AND(Z637=$B$30,P637=$C$12),$C$30,IF(AND(Z637=$B$30,P637=$F$12),$C$48,"ERR"))))))))))))))))))))))))))))))))</f>
        <v>92-95</v>
      </c>
      <c r="AB637" t="str">
        <f t="shared" si="83"/>
        <v>92-93</v>
      </c>
      <c r="AC637" s="12" t="str">
        <f t="shared" si="84"/>
        <v>92</v>
      </c>
      <c r="AD637" t="str">
        <f t="shared" si="85"/>
        <v>4-7</v>
      </c>
      <c r="AE637" t="str">
        <f t="shared" si="86"/>
        <v>6-7</v>
      </c>
      <c r="AF637" s="12" t="str">
        <f t="shared" si="87"/>
        <v>7</v>
      </c>
      <c r="AH637">
        <f t="shared" si="88"/>
        <v>743</v>
      </c>
      <c r="AL637">
        <v>706</v>
      </c>
      <c r="AM637" t="str">
        <f t="shared" si="89"/>
        <v>NOT YOURS</v>
      </c>
    </row>
    <row r="638" spans="12:39">
      <c r="L638" s="1" t="s">
        <v>757</v>
      </c>
      <c r="M638" t="s">
        <v>757</v>
      </c>
      <c r="N638" t="s">
        <v>756</v>
      </c>
      <c r="O638" t="s">
        <v>757</v>
      </c>
      <c r="P638" t="s">
        <v>756</v>
      </c>
      <c r="Q638" t="s">
        <v>756</v>
      </c>
      <c r="R638" t="s">
        <v>756</v>
      </c>
      <c r="S638" t="s">
        <v>758</v>
      </c>
      <c r="T638" t="s">
        <v>759</v>
      </c>
      <c r="U638" t="s">
        <v>758</v>
      </c>
      <c r="W638" t="str">
        <f t="shared" si="81"/>
        <v>0-63</v>
      </c>
      <c r="X638" t="str">
        <f>IF(AND(M638=$A$2,W638=$A$7),$A$10,IF(AND(M638=$A$3,W638=$A$7),$A$11,IF(AND(M638=$A$2,W638=$A$8),$A$21,IF(AND(M638=$A$3,W638=$A$8),$A$22,"ERR"))))</f>
        <v>0-31</v>
      </c>
      <c r="Y638" t="str">
        <f>IF(AND(X638=$A$10,N638=$A$2),$A$13,IF(AND(X638=$A$10,N638=$A$3),$A$15,IF(AND(X638=$A$11,N638=$A$2),$A$17,IF(AND(X638=$A$11,N638=$A$3),$A$19,IF(AND(X638=$A$21,N638=$A$2),$A$23,IF(AND(X638=$A$21,N638=$A$3),$A$25,IF(AND(X638=$A$22,N638=$A$2),$A$27,IF(AND(X638=$A$22,N638=$A$3),$A$29,"ERR"))))))))</f>
        <v>16-31</v>
      </c>
      <c r="Z638" t="str">
        <f t="shared" si="82"/>
        <v>16-23</v>
      </c>
      <c r="AA638" t="str">
        <f>IF(AND(Z638=$B$13,P638=$C$12),$C$13,IF(AND(Z638=$B$13,P638=$F$12),$C$31,IF(AND(Z638=$B$14,P638=$C$12),$C$14,IF(AND(Z638=$B$14,P638=$F$12),$C$32,IF(AND(Z638=$B$15,P638=$C$12),$C$15,IF(AND(Z638=$B$15,P638=$F$12),$C$33,IF(AND(Z638=$B$16,P638=$C$12),$C$16,IF(AND(Z638=$B$16,P638=$F$12),$C$34,IF(AND(Z638=$B$17,P638=$C$12),$C$17,IF(AND(Z638=$B$17,P638=$F$12),$C$35,IF(AND(Z638=$B$18,P638=$C$12),$C$18,IF(AND(Z638=$B$18,P638=$F$12),$C$36,IF(AND(Z638=$B$19,P638=$C$12),$C$19,IF(AND(Z638=$B$19,P638=$F$12),$C$37,IF(AND(Z638=$B$20,P638=$C$12),$C$20,IF(AND(Z638=$B$20,P638=$F$12),$C$38,IF(AND(Z638=$B$23,P638=$C$12),$C$23,IF(AND(Z638=$B$23,P638=$F$12),$C$41,IF(AND(Z638=$B$24,P638=$C$12),$C$24,IF(AND(Z638=$B$24,P638=$F$12),$C$42,IF(AND(Z638=$B$25,P638=$C$12),$C$25,IF(AND(Z638=$B$25,P638=$F$12),$C$43,IF(AND(Z638=$B$26,P638=$C$12),$C$26,IF(AND(Z638=$B$26,P638=$F$12),$C$44,IF(AND(Z638=$B$27,P638=$C$12),$C$27,IF(AND(Z638=$B$27,P638=$F$12),$C$45,IF(AND(Z638=$B$28,P638=$C$12),$C$28,IF(AND(Z638=$B$28,P638=$F$12),$C$46,IF(AND(Z638=$B$29,P638=$C$12),$C$29,IF(AND(Z638=$B$29,P638=$F$12),$C$47,IF(AND(Z638=$B$30,P638=$C$12),$C$30,IF(AND(Z638=$B$30,P638=$F$12),$C$48,"ERR"))))))))))))))))))))))))))))))))</f>
        <v>20-23</v>
      </c>
      <c r="AB638" t="str">
        <f t="shared" si="83"/>
        <v>22-23</v>
      </c>
      <c r="AC638" s="12" t="str">
        <f t="shared" si="84"/>
        <v>23</v>
      </c>
      <c r="AD638" t="str">
        <f t="shared" si="85"/>
        <v>4-7</v>
      </c>
      <c r="AE638" t="str">
        <f t="shared" si="86"/>
        <v>4-5</v>
      </c>
      <c r="AF638" s="12" t="str">
        <f t="shared" si="87"/>
        <v>5</v>
      </c>
      <c r="AH638">
        <f t="shared" si="88"/>
        <v>189</v>
      </c>
      <c r="AL638">
        <v>707</v>
      </c>
      <c r="AM638" t="str">
        <f t="shared" si="89"/>
        <v>NOT YOURS</v>
      </c>
    </row>
    <row r="639" spans="12:39">
      <c r="L639" s="1" t="s">
        <v>757</v>
      </c>
      <c r="M639" t="s">
        <v>757</v>
      </c>
      <c r="N639" t="s">
        <v>756</v>
      </c>
      <c r="O639" t="s">
        <v>757</v>
      </c>
      <c r="P639" t="s">
        <v>757</v>
      </c>
      <c r="Q639" t="s">
        <v>757</v>
      </c>
      <c r="R639" t="s">
        <v>756</v>
      </c>
      <c r="S639" t="s">
        <v>758</v>
      </c>
      <c r="T639" t="s">
        <v>758</v>
      </c>
      <c r="U639" t="s">
        <v>758</v>
      </c>
      <c r="W639" t="str">
        <f t="shared" si="81"/>
        <v>0-63</v>
      </c>
      <c r="X639" t="str">
        <f>IF(AND(M639=$A$2,W639=$A$7),$A$10,IF(AND(M639=$A$3,W639=$A$7),$A$11,IF(AND(M639=$A$2,W639=$A$8),$A$21,IF(AND(M639=$A$3,W639=$A$8),$A$22,"ERR"))))</f>
        <v>0-31</v>
      </c>
      <c r="Y639" t="str">
        <f>IF(AND(X639=$A$10,N639=$A$2),$A$13,IF(AND(X639=$A$10,N639=$A$3),$A$15,IF(AND(X639=$A$11,N639=$A$2),$A$17,IF(AND(X639=$A$11,N639=$A$3),$A$19,IF(AND(X639=$A$21,N639=$A$2),$A$23,IF(AND(X639=$A$21,N639=$A$3),$A$25,IF(AND(X639=$A$22,N639=$A$2),$A$27,IF(AND(X639=$A$22,N639=$A$3),$A$29,"ERR"))))))))</f>
        <v>16-31</v>
      </c>
      <c r="Z639" t="str">
        <f t="shared" si="82"/>
        <v>16-23</v>
      </c>
      <c r="AA639" t="str">
        <f>IF(AND(Z639=$B$13,P639=$C$12),$C$13,IF(AND(Z639=$B$13,P639=$F$12),$C$31,IF(AND(Z639=$B$14,P639=$C$12),$C$14,IF(AND(Z639=$B$14,P639=$F$12),$C$32,IF(AND(Z639=$B$15,P639=$C$12),$C$15,IF(AND(Z639=$B$15,P639=$F$12),$C$33,IF(AND(Z639=$B$16,P639=$C$12),$C$16,IF(AND(Z639=$B$16,P639=$F$12),$C$34,IF(AND(Z639=$B$17,P639=$C$12),$C$17,IF(AND(Z639=$B$17,P639=$F$12),$C$35,IF(AND(Z639=$B$18,P639=$C$12),$C$18,IF(AND(Z639=$B$18,P639=$F$12),$C$36,IF(AND(Z639=$B$19,P639=$C$12),$C$19,IF(AND(Z639=$B$19,P639=$F$12),$C$37,IF(AND(Z639=$B$20,P639=$C$12),$C$20,IF(AND(Z639=$B$20,P639=$F$12),$C$38,IF(AND(Z639=$B$23,P639=$C$12),$C$23,IF(AND(Z639=$B$23,P639=$F$12),$C$41,IF(AND(Z639=$B$24,P639=$C$12),$C$24,IF(AND(Z639=$B$24,P639=$F$12),$C$42,IF(AND(Z639=$B$25,P639=$C$12),$C$25,IF(AND(Z639=$B$25,P639=$F$12),$C$43,IF(AND(Z639=$B$26,P639=$C$12),$C$26,IF(AND(Z639=$B$26,P639=$F$12),$C$44,IF(AND(Z639=$B$27,P639=$C$12),$C$27,IF(AND(Z639=$B$27,P639=$F$12),$C$45,IF(AND(Z639=$B$28,P639=$C$12),$C$28,IF(AND(Z639=$B$28,P639=$F$12),$C$46,IF(AND(Z639=$B$29,P639=$C$12),$C$29,IF(AND(Z639=$B$29,P639=$F$12),$C$47,IF(AND(Z639=$B$30,P639=$C$12),$C$30,IF(AND(Z639=$B$30,P639=$F$12),$C$48,"ERR"))))))))))))))))))))))))))))))))</f>
        <v>16-19</v>
      </c>
      <c r="AB639" t="str">
        <f t="shared" si="83"/>
        <v>16-17</v>
      </c>
      <c r="AC639" s="12" t="str">
        <f t="shared" si="84"/>
        <v>17</v>
      </c>
      <c r="AD639" t="str">
        <f t="shared" si="85"/>
        <v>4-7</v>
      </c>
      <c r="AE639" t="str">
        <f t="shared" si="86"/>
        <v>6-7</v>
      </c>
      <c r="AF639" s="12" t="str">
        <f t="shared" si="87"/>
        <v>7</v>
      </c>
      <c r="AH639">
        <f t="shared" si="88"/>
        <v>143</v>
      </c>
      <c r="AL639">
        <v>708</v>
      </c>
      <c r="AM639" t="str">
        <f t="shared" si="89"/>
        <v>NOT YOURS</v>
      </c>
    </row>
    <row r="640" spans="12:39">
      <c r="L640" s="1" t="s">
        <v>757</v>
      </c>
      <c r="M640" t="s">
        <v>756</v>
      </c>
      <c r="N640" t="s">
        <v>757</v>
      </c>
      <c r="O640" t="s">
        <v>756</v>
      </c>
      <c r="P640" t="s">
        <v>757</v>
      </c>
      <c r="Q640" t="s">
        <v>756</v>
      </c>
      <c r="R640" t="s">
        <v>757</v>
      </c>
      <c r="S640" t="s">
        <v>758</v>
      </c>
      <c r="T640" t="s">
        <v>758</v>
      </c>
      <c r="U640" t="s">
        <v>759</v>
      </c>
      <c r="W640" t="str">
        <f t="shared" si="81"/>
        <v>0-63</v>
      </c>
      <c r="X640" t="str">
        <f>IF(AND(M640=$A$2,W640=$A$7),$A$10,IF(AND(M640=$A$3,W640=$A$7),$A$11,IF(AND(M640=$A$2,W640=$A$8),$A$21,IF(AND(M640=$A$3,W640=$A$8),$A$22,"ERR"))))</f>
        <v>32-63</v>
      </c>
      <c r="Y640" t="str">
        <f>IF(AND(X640=$A$10,N640=$A$2),$A$13,IF(AND(X640=$A$10,N640=$A$3),$A$15,IF(AND(X640=$A$11,N640=$A$2),$A$17,IF(AND(X640=$A$11,N640=$A$3),$A$19,IF(AND(X640=$A$21,N640=$A$2),$A$23,IF(AND(X640=$A$21,N640=$A$3),$A$25,IF(AND(X640=$A$22,N640=$A$2),$A$27,IF(AND(X640=$A$22,N640=$A$3),$A$29,"ERR"))))))))</f>
        <v>32-47</v>
      </c>
      <c r="Z640" t="str">
        <f t="shared" si="82"/>
        <v>40-47</v>
      </c>
      <c r="AA640" t="str">
        <f>IF(AND(Z640=$B$13,P640=$C$12),$C$13,IF(AND(Z640=$B$13,P640=$F$12),$C$31,IF(AND(Z640=$B$14,P640=$C$12),$C$14,IF(AND(Z640=$B$14,P640=$F$12),$C$32,IF(AND(Z640=$B$15,P640=$C$12),$C$15,IF(AND(Z640=$B$15,P640=$F$12),$C$33,IF(AND(Z640=$B$16,P640=$C$12),$C$16,IF(AND(Z640=$B$16,P640=$F$12),$C$34,IF(AND(Z640=$B$17,P640=$C$12),$C$17,IF(AND(Z640=$B$17,P640=$F$12),$C$35,IF(AND(Z640=$B$18,P640=$C$12),$C$18,IF(AND(Z640=$B$18,P640=$F$12),$C$36,IF(AND(Z640=$B$19,P640=$C$12),$C$19,IF(AND(Z640=$B$19,P640=$F$12),$C$37,IF(AND(Z640=$B$20,P640=$C$12),$C$20,IF(AND(Z640=$B$20,P640=$F$12),$C$38,IF(AND(Z640=$B$23,P640=$C$12),$C$23,IF(AND(Z640=$B$23,P640=$F$12),$C$41,IF(AND(Z640=$B$24,P640=$C$12),$C$24,IF(AND(Z640=$B$24,P640=$F$12),$C$42,IF(AND(Z640=$B$25,P640=$C$12),$C$25,IF(AND(Z640=$B$25,P640=$F$12),$C$43,IF(AND(Z640=$B$26,P640=$C$12),$C$26,IF(AND(Z640=$B$26,P640=$F$12),$C$44,IF(AND(Z640=$B$27,P640=$C$12),$C$27,IF(AND(Z640=$B$27,P640=$F$12),$C$45,IF(AND(Z640=$B$28,P640=$C$12),$C$28,IF(AND(Z640=$B$28,P640=$F$12),$C$46,IF(AND(Z640=$B$29,P640=$C$12),$C$29,IF(AND(Z640=$B$29,P640=$F$12),$C$47,IF(AND(Z640=$B$30,P640=$C$12),$C$30,IF(AND(Z640=$B$30,P640=$F$12),$C$48,"ERR"))))))))))))))))))))))))))))))))</f>
        <v>40-43</v>
      </c>
      <c r="AB640" t="str">
        <f t="shared" si="83"/>
        <v>42-43</v>
      </c>
      <c r="AC640" s="12" t="str">
        <f t="shared" si="84"/>
        <v>42</v>
      </c>
      <c r="AD640" t="str">
        <f t="shared" si="85"/>
        <v>4-7</v>
      </c>
      <c r="AE640" t="str">
        <f t="shared" si="86"/>
        <v>6-7</v>
      </c>
      <c r="AF640" s="12" t="str">
        <f t="shared" si="87"/>
        <v>6</v>
      </c>
      <c r="AH640">
        <f t="shared" si="88"/>
        <v>342</v>
      </c>
      <c r="AL640">
        <v>709</v>
      </c>
      <c r="AM640" t="str">
        <f t="shared" si="89"/>
        <v>NOT YOURS</v>
      </c>
    </row>
    <row r="641" spans="12:39">
      <c r="L641" s="1" t="s">
        <v>757</v>
      </c>
      <c r="M641" t="s">
        <v>756</v>
      </c>
      <c r="N641" t="s">
        <v>757</v>
      </c>
      <c r="O641" t="s">
        <v>756</v>
      </c>
      <c r="P641" t="s">
        <v>757</v>
      </c>
      <c r="Q641" t="s">
        <v>756</v>
      </c>
      <c r="R641" t="s">
        <v>756</v>
      </c>
      <c r="S641" t="s">
        <v>758</v>
      </c>
      <c r="T641" t="s">
        <v>758</v>
      </c>
      <c r="U641" t="s">
        <v>759</v>
      </c>
      <c r="W641" t="str">
        <f t="shared" si="81"/>
        <v>0-63</v>
      </c>
      <c r="X641" t="str">
        <f>IF(AND(M641=$A$2,W641=$A$7),$A$10,IF(AND(M641=$A$3,W641=$A$7),$A$11,IF(AND(M641=$A$2,W641=$A$8),$A$21,IF(AND(M641=$A$3,W641=$A$8),$A$22,"ERR"))))</f>
        <v>32-63</v>
      </c>
      <c r="Y641" t="str">
        <f>IF(AND(X641=$A$10,N641=$A$2),$A$13,IF(AND(X641=$A$10,N641=$A$3),$A$15,IF(AND(X641=$A$11,N641=$A$2),$A$17,IF(AND(X641=$A$11,N641=$A$3),$A$19,IF(AND(X641=$A$21,N641=$A$2),$A$23,IF(AND(X641=$A$21,N641=$A$3),$A$25,IF(AND(X641=$A$22,N641=$A$2),$A$27,IF(AND(X641=$A$22,N641=$A$3),$A$29,"ERR"))))))))</f>
        <v>32-47</v>
      </c>
      <c r="Z641" t="str">
        <f t="shared" si="82"/>
        <v>40-47</v>
      </c>
      <c r="AA641" t="str">
        <f>IF(AND(Z641=$B$13,P641=$C$12),$C$13,IF(AND(Z641=$B$13,P641=$F$12),$C$31,IF(AND(Z641=$B$14,P641=$C$12),$C$14,IF(AND(Z641=$B$14,P641=$F$12),$C$32,IF(AND(Z641=$B$15,P641=$C$12),$C$15,IF(AND(Z641=$B$15,P641=$F$12),$C$33,IF(AND(Z641=$B$16,P641=$C$12),$C$16,IF(AND(Z641=$B$16,P641=$F$12),$C$34,IF(AND(Z641=$B$17,P641=$C$12),$C$17,IF(AND(Z641=$B$17,P641=$F$12),$C$35,IF(AND(Z641=$B$18,P641=$C$12),$C$18,IF(AND(Z641=$B$18,P641=$F$12),$C$36,IF(AND(Z641=$B$19,P641=$C$12),$C$19,IF(AND(Z641=$B$19,P641=$F$12),$C$37,IF(AND(Z641=$B$20,P641=$C$12),$C$20,IF(AND(Z641=$B$20,P641=$F$12),$C$38,IF(AND(Z641=$B$23,P641=$C$12),$C$23,IF(AND(Z641=$B$23,P641=$F$12),$C$41,IF(AND(Z641=$B$24,P641=$C$12),$C$24,IF(AND(Z641=$B$24,P641=$F$12),$C$42,IF(AND(Z641=$B$25,P641=$C$12),$C$25,IF(AND(Z641=$B$25,P641=$F$12),$C$43,IF(AND(Z641=$B$26,P641=$C$12),$C$26,IF(AND(Z641=$B$26,P641=$F$12),$C$44,IF(AND(Z641=$B$27,P641=$C$12),$C$27,IF(AND(Z641=$B$27,P641=$F$12),$C$45,IF(AND(Z641=$B$28,P641=$C$12),$C$28,IF(AND(Z641=$B$28,P641=$F$12),$C$46,IF(AND(Z641=$B$29,P641=$C$12),$C$29,IF(AND(Z641=$B$29,P641=$F$12),$C$47,IF(AND(Z641=$B$30,P641=$C$12),$C$30,IF(AND(Z641=$B$30,P641=$F$12),$C$48,"ERR"))))))))))))))))))))))))))))))))</f>
        <v>40-43</v>
      </c>
      <c r="AB641" t="str">
        <f t="shared" si="83"/>
        <v>42-43</v>
      </c>
      <c r="AC641" s="12" t="str">
        <f t="shared" si="84"/>
        <v>43</v>
      </c>
      <c r="AD641" t="str">
        <f t="shared" si="85"/>
        <v>4-7</v>
      </c>
      <c r="AE641" t="str">
        <f t="shared" si="86"/>
        <v>6-7</v>
      </c>
      <c r="AF641" s="12" t="str">
        <f t="shared" si="87"/>
        <v>6</v>
      </c>
      <c r="AH641">
        <f t="shared" si="88"/>
        <v>350</v>
      </c>
      <c r="AL641">
        <v>710</v>
      </c>
      <c r="AM641" t="str">
        <f t="shared" si="89"/>
        <v>NOT YOURS</v>
      </c>
    </row>
    <row r="642" spans="12:39">
      <c r="L642" s="1" t="s">
        <v>756</v>
      </c>
      <c r="M642" t="s">
        <v>757</v>
      </c>
      <c r="N642" t="s">
        <v>757</v>
      </c>
      <c r="O642" t="s">
        <v>757</v>
      </c>
      <c r="P642" t="s">
        <v>757</v>
      </c>
      <c r="Q642" t="s">
        <v>757</v>
      </c>
      <c r="R642" t="s">
        <v>757</v>
      </c>
      <c r="S642" t="s">
        <v>759</v>
      </c>
      <c r="T642" t="s">
        <v>759</v>
      </c>
      <c r="U642" t="s">
        <v>759</v>
      </c>
      <c r="W642" t="str">
        <f t="shared" si="81"/>
        <v>64-127</v>
      </c>
      <c r="X642" t="str">
        <f>IF(AND(M642=$A$2,W642=$A$7),$A$10,IF(AND(M642=$A$3,W642=$A$7),$A$11,IF(AND(M642=$A$2,W642=$A$8),$A$21,IF(AND(M642=$A$3,W642=$A$8),$A$22,"ERR"))))</f>
        <v>64-95</v>
      </c>
      <c r="Y642" t="str">
        <f>IF(AND(X642=$A$10,N642=$A$2),$A$13,IF(AND(X642=$A$10,N642=$A$3),$A$15,IF(AND(X642=$A$11,N642=$A$2),$A$17,IF(AND(X642=$A$11,N642=$A$3),$A$19,IF(AND(X642=$A$21,N642=$A$2),$A$23,IF(AND(X642=$A$21,N642=$A$3),$A$25,IF(AND(X642=$A$22,N642=$A$2),$A$27,IF(AND(X642=$A$22,N642=$A$3),$A$29,"ERR"))))))))</f>
        <v>64-79</v>
      </c>
      <c r="Z642" t="str">
        <f t="shared" si="82"/>
        <v>64-71</v>
      </c>
      <c r="AA642" t="str">
        <f>IF(AND(Z642=$B$13,P642=$C$12),$C$13,IF(AND(Z642=$B$13,P642=$F$12),$C$31,IF(AND(Z642=$B$14,P642=$C$12),$C$14,IF(AND(Z642=$B$14,P642=$F$12),$C$32,IF(AND(Z642=$B$15,P642=$C$12),$C$15,IF(AND(Z642=$B$15,P642=$F$12),$C$33,IF(AND(Z642=$B$16,P642=$C$12),$C$16,IF(AND(Z642=$B$16,P642=$F$12),$C$34,IF(AND(Z642=$B$17,P642=$C$12),$C$17,IF(AND(Z642=$B$17,P642=$F$12),$C$35,IF(AND(Z642=$B$18,P642=$C$12),$C$18,IF(AND(Z642=$B$18,P642=$F$12),$C$36,IF(AND(Z642=$B$19,P642=$C$12),$C$19,IF(AND(Z642=$B$19,P642=$F$12),$C$37,IF(AND(Z642=$B$20,P642=$C$12),$C$20,IF(AND(Z642=$B$20,P642=$F$12),$C$38,IF(AND(Z642=$B$23,P642=$C$12),$C$23,IF(AND(Z642=$B$23,P642=$F$12),$C$41,IF(AND(Z642=$B$24,P642=$C$12),$C$24,IF(AND(Z642=$B$24,P642=$F$12),$C$42,IF(AND(Z642=$B$25,P642=$C$12),$C$25,IF(AND(Z642=$B$25,P642=$F$12),$C$43,IF(AND(Z642=$B$26,P642=$C$12),$C$26,IF(AND(Z642=$B$26,P642=$F$12),$C$44,IF(AND(Z642=$B$27,P642=$C$12),$C$27,IF(AND(Z642=$B$27,P642=$F$12),$C$45,IF(AND(Z642=$B$28,P642=$C$12),$C$28,IF(AND(Z642=$B$28,P642=$F$12),$C$46,IF(AND(Z642=$B$29,P642=$C$12),$C$29,IF(AND(Z642=$B$29,P642=$F$12),$C$47,IF(AND(Z642=$B$30,P642=$C$12),$C$30,IF(AND(Z642=$B$30,P642=$F$12),$C$48,"ERR"))))))))))))))))))))))))))))))))</f>
        <v>64-67</v>
      </c>
      <c r="AB642" t="str">
        <f t="shared" si="83"/>
        <v>64-65</v>
      </c>
      <c r="AC642" s="12" t="str">
        <f t="shared" si="84"/>
        <v>64</v>
      </c>
      <c r="AD642" t="str">
        <f t="shared" si="85"/>
        <v>0-3</v>
      </c>
      <c r="AE642" t="str">
        <f t="shared" si="86"/>
        <v>0-1</v>
      </c>
      <c r="AF642" s="12" t="str">
        <f t="shared" si="87"/>
        <v>0</v>
      </c>
      <c r="AH642">
        <f t="shared" si="88"/>
        <v>512</v>
      </c>
      <c r="AL642">
        <v>711</v>
      </c>
      <c r="AM642" t="str">
        <f t="shared" si="89"/>
        <v>NOT YOURS</v>
      </c>
    </row>
    <row r="643" spans="12:39">
      <c r="L643" s="1" t="s">
        <v>757</v>
      </c>
      <c r="M643" t="s">
        <v>757</v>
      </c>
      <c r="N643" t="s">
        <v>756</v>
      </c>
      <c r="O643" t="s">
        <v>757</v>
      </c>
      <c r="P643" t="s">
        <v>756</v>
      </c>
      <c r="Q643" t="s">
        <v>756</v>
      </c>
      <c r="R643" t="s">
        <v>757</v>
      </c>
      <c r="S643" t="s">
        <v>758</v>
      </c>
      <c r="T643" t="s">
        <v>758</v>
      </c>
      <c r="U643" t="s">
        <v>759</v>
      </c>
      <c r="W643" t="str">
        <f t="shared" ref="W643:W706" si="90">IF(L643=$A$2,$A$7,$A$8)</f>
        <v>0-63</v>
      </c>
      <c r="X643" t="str">
        <f>IF(AND(M643=$A$2,W643=$A$7),$A$10,IF(AND(M643=$A$3,W643=$A$7),$A$11,IF(AND(M643=$A$2,W643=$A$8),$A$21,IF(AND(M643=$A$3,W643=$A$8),$A$22,"ERR"))))</f>
        <v>0-31</v>
      </c>
      <c r="Y643" t="str">
        <f>IF(AND(X643=$A$10,N643=$A$2),$A$13,IF(AND(X643=$A$10,N643=$A$3),$A$15,IF(AND(X643=$A$11,N643=$A$2),$A$17,IF(AND(X643=$A$11,N643=$A$3),$A$19,IF(AND(X643=$A$21,N643=$A$2),$A$23,IF(AND(X643=$A$21,N643=$A$3),$A$25,IF(AND(X643=$A$22,N643=$A$2),$A$27,IF(AND(X643=$A$22,N643=$A$3),$A$29,"ERR"))))))))</f>
        <v>16-31</v>
      </c>
      <c r="Z643" t="str">
        <f t="shared" ref="Z643:Z706" si="91">IF(AND(Y643=$A$13,O643=$A$2),$B$13,IF(AND(Y643=$A$13,O643=$A$3),$B$14,IF(AND(Y643=$A$15,O643=$A$2),$B$15,IF(AND(Y643=$A$15,O643=$A$3),$B$16,IF(AND(Y643=$A$17,O643=$A$2),$B$17,IF(AND(Y643=$A$17,O643=$A$3),$B$18,IF(AND(Y643=$A$19,O643=$A$2),$B$19,IF(AND(Y643=$A$19,O643=$A$3),$B$20,IF(AND(Y643=$A$23,O643=$A$2),$B$23,IF(AND(Y643=$A$23,O643=$A$3),$B$24,IF(AND(Y643=$A$25,O643=$A$2),$B$25,IF(AND(Y643=$A$25,O643=$A$3),$B$26,IF(AND(Y643=$A$27,O643=$A$2),$B$27,IF(AND(Y643=$A$27,O643=$A$3),$B$28,IF(AND(Y643=$A$29,O643=$A$2),$B$29,IF(AND(Y643=$A$29,O643=$A$3),$B$30,"ERR"))))))))))))))))</f>
        <v>16-23</v>
      </c>
      <c r="AA643" t="str">
        <f>IF(AND(Z643=$B$13,P643=$C$12),$C$13,IF(AND(Z643=$B$13,P643=$F$12),$C$31,IF(AND(Z643=$B$14,P643=$C$12),$C$14,IF(AND(Z643=$B$14,P643=$F$12),$C$32,IF(AND(Z643=$B$15,P643=$C$12),$C$15,IF(AND(Z643=$B$15,P643=$F$12),$C$33,IF(AND(Z643=$B$16,P643=$C$12),$C$16,IF(AND(Z643=$B$16,P643=$F$12),$C$34,IF(AND(Z643=$B$17,P643=$C$12),$C$17,IF(AND(Z643=$B$17,P643=$F$12),$C$35,IF(AND(Z643=$B$18,P643=$C$12),$C$18,IF(AND(Z643=$B$18,P643=$F$12),$C$36,IF(AND(Z643=$B$19,P643=$C$12),$C$19,IF(AND(Z643=$B$19,P643=$F$12),$C$37,IF(AND(Z643=$B$20,P643=$C$12),$C$20,IF(AND(Z643=$B$20,P643=$F$12),$C$38,IF(AND(Z643=$B$23,P643=$C$12),$C$23,IF(AND(Z643=$B$23,P643=$F$12),$C$41,IF(AND(Z643=$B$24,P643=$C$12),$C$24,IF(AND(Z643=$B$24,P643=$F$12),$C$42,IF(AND(Z643=$B$25,P643=$C$12),$C$25,IF(AND(Z643=$B$25,P643=$F$12),$C$43,IF(AND(Z643=$B$26,P643=$C$12),$C$26,IF(AND(Z643=$B$26,P643=$F$12),$C$44,IF(AND(Z643=$B$27,P643=$C$12),$C$27,IF(AND(Z643=$B$27,P643=$F$12),$C$45,IF(AND(Z643=$B$28,P643=$C$12),$C$28,IF(AND(Z643=$B$28,P643=$F$12),$C$46,IF(AND(Z643=$B$29,P643=$C$12),$C$29,IF(AND(Z643=$B$29,P643=$F$12),$C$47,IF(AND(Z643=$B$30,P643=$C$12),$C$30,IF(AND(Z643=$B$30,P643=$F$12),$C$48,"ERR"))))))))))))))))))))))))))))))))</f>
        <v>20-23</v>
      </c>
      <c r="AB643" t="str">
        <f t="shared" ref="AB643:AB706" si="92">IF(Q643=$D$12,VLOOKUP(AA643,$C:$D,2,FALSE),IF(Q643=$E$12,VLOOKUP(AA643,$C:$E,3,FALSE),"ERR"))</f>
        <v>22-23</v>
      </c>
      <c r="AC643" s="12" t="str">
        <f t="shared" ref="AC643:AC706" si="93">IF(AND(R643=$D$12,LEN(AB643)=5),LEFT(AB643,2),IF(AND(R643=$D$12,LEN(AB643)=3),LEFT(AB643,1),IF(AND(R643=$E$12,LEN(AB643)=5),RIGHT(AB643,2),IF(AND(R643=$E$12,LEN(AB643)=3),RIGHT(AB643,1),IF(AND(R643=$D$12,LEN(AB643)=7),LEFT(AB643,3),IF(AND(R643=$E$12,LEN(AB643)=7),RIGHT(AB643,3)))))))</f>
        <v>22</v>
      </c>
      <c r="AD643" t="str">
        <f t="shared" ref="AD643:AD706" si="94">IF(S643=$G$21,$H$21,IF(S643=$G$22,$H$22))</f>
        <v>4-7</v>
      </c>
      <c r="AE643" t="str">
        <f t="shared" ref="AE643:AE706" si="95">IF(T643=$G$21,VLOOKUP(AD643,$H$21:$J$22,2,FALSE),IF(T643=$G$22,VLOOKUP(AD643,$H$21:$J$22,3,FALSE),"ERR"))</f>
        <v>6-7</v>
      </c>
      <c r="AF643" s="12" t="str">
        <f t="shared" ref="AF643:AF706" si="96">IF(U643=$G$21,LEFT(AE643,1),IF(U643=$G$22,RIGHT(AE643,1),"ERR"))</f>
        <v>6</v>
      </c>
      <c r="AH643">
        <f t="shared" si="88"/>
        <v>182</v>
      </c>
      <c r="AL643">
        <v>712</v>
      </c>
      <c r="AM643" t="str">
        <f t="shared" si="89"/>
        <v>NOT YOURS</v>
      </c>
    </row>
    <row r="644" spans="12:39">
      <c r="L644" s="1" t="s">
        <v>756</v>
      </c>
      <c r="M644" t="s">
        <v>756</v>
      </c>
      <c r="N644" t="s">
        <v>757</v>
      </c>
      <c r="O644" t="s">
        <v>757</v>
      </c>
      <c r="P644" t="s">
        <v>757</v>
      </c>
      <c r="Q644" t="s">
        <v>756</v>
      </c>
      <c r="R644" t="s">
        <v>757</v>
      </c>
      <c r="S644" t="s">
        <v>759</v>
      </c>
      <c r="T644" t="s">
        <v>759</v>
      </c>
      <c r="U644" t="s">
        <v>758</v>
      </c>
      <c r="W644" t="str">
        <f t="shared" si="90"/>
        <v>64-127</v>
      </c>
      <c r="X644" t="str">
        <f>IF(AND(M644=$A$2,W644=$A$7),$A$10,IF(AND(M644=$A$3,W644=$A$7),$A$11,IF(AND(M644=$A$2,W644=$A$8),$A$21,IF(AND(M644=$A$3,W644=$A$8),$A$22,"ERR"))))</f>
        <v>96-127</v>
      </c>
      <c r="Y644" t="str">
        <f>IF(AND(X644=$A$10,N644=$A$2),$A$13,IF(AND(X644=$A$10,N644=$A$3),$A$15,IF(AND(X644=$A$11,N644=$A$2),$A$17,IF(AND(X644=$A$11,N644=$A$3),$A$19,IF(AND(X644=$A$21,N644=$A$2),$A$23,IF(AND(X644=$A$21,N644=$A$3),$A$25,IF(AND(X644=$A$22,N644=$A$2),$A$27,IF(AND(X644=$A$22,N644=$A$3),$A$29,"ERR"))))))))</f>
        <v>96-111</v>
      </c>
      <c r="Z644" t="str">
        <f t="shared" si="91"/>
        <v>96-103</v>
      </c>
      <c r="AA644" t="str">
        <f>IF(AND(Z644=$B$13,P644=$C$12),$C$13,IF(AND(Z644=$B$13,P644=$F$12),$C$31,IF(AND(Z644=$B$14,P644=$C$12),$C$14,IF(AND(Z644=$B$14,P644=$F$12),$C$32,IF(AND(Z644=$B$15,P644=$C$12),$C$15,IF(AND(Z644=$B$15,P644=$F$12),$C$33,IF(AND(Z644=$B$16,P644=$C$12),$C$16,IF(AND(Z644=$B$16,P644=$F$12),$C$34,IF(AND(Z644=$B$17,P644=$C$12),$C$17,IF(AND(Z644=$B$17,P644=$F$12),$C$35,IF(AND(Z644=$B$18,P644=$C$12),$C$18,IF(AND(Z644=$B$18,P644=$F$12),$C$36,IF(AND(Z644=$B$19,P644=$C$12),$C$19,IF(AND(Z644=$B$19,P644=$F$12),$C$37,IF(AND(Z644=$B$20,P644=$C$12),$C$20,IF(AND(Z644=$B$20,P644=$F$12),$C$38,IF(AND(Z644=$B$23,P644=$C$12),$C$23,IF(AND(Z644=$B$23,P644=$F$12),$C$41,IF(AND(Z644=$B$24,P644=$C$12),$C$24,IF(AND(Z644=$B$24,P644=$F$12),$C$42,IF(AND(Z644=$B$25,P644=$C$12),$C$25,IF(AND(Z644=$B$25,P644=$F$12),$C$43,IF(AND(Z644=$B$26,P644=$C$12),$C$26,IF(AND(Z644=$B$26,P644=$F$12),$C$44,IF(AND(Z644=$B$27,P644=$C$12),$C$27,IF(AND(Z644=$B$27,P644=$F$12),$C$45,IF(AND(Z644=$B$28,P644=$C$12),$C$28,IF(AND(Z644=$B$28,P644=$F$12),$C$46,IF(AND(Z644=$B$29,P644=$C$12),$C$29,IF(AND(Z644=$B$29,P644=$F$12),$C$47,IF(AND(Z644=$B$30,P644=$C$12),$C$30,IF(AND(Z644=$B$30,P644=$F$12),$C$48,"ERR"))))))))))))))))))))))))))))))))</f>
        <v>96-99</v>
      </c>
      <c r="AB644" t="str">
        <f t="shared" si="92"/>
        <v>98-99</v>
      </c>
      <c r="AC644" s="12" t="str">
        <f t="shared" si="93"/>
        <v>98</v>
      </c>
      <c r="AD644" t="str">
        <f t="shared" si="94"/>
        <v>0-3</v>
      </c>
      <c r="AE644" t="str">
        <f t="shared" si="95"/>
        <v>0-1</v>
      </c>
      <c r="AF644" s="12" t="str">
        <f t="shared" si="96"/>
        <v>1</v>
      </c>
      <c r="AH644">
        <f t="shared" ref="AH644:AH707" si="97">(AC644*8)+AF644</f>
        <v>785</v>
      </c>
      <c r="AL644">
        <v>713</v>
      </c>
      <c r="AM644" t="str">
        <f t="shared" ref="AM644:AM707" si="98">IF(AND(AL644-AL643=1,AL645-AL644=1),"NOT YOURS","")</f>
        <v>NOT YOURS</v>
      </c>
    </row>
    <row r="645" spans="12:39">
      <c r="L645" s="1" t="s">
        <v>757</v>
      </c>
      <c r="M645" t="s">
        <v>756</v>
      </c>
      <c r="N645" t="s">
        <v>757</v>
      </c>
      <c r="O645" t="s">
        <v>757</v>
      </c>
      <c r="P645" t="s">
        <v>756</v>
      </c>
      <c r="Q645" t="s">
        <v>756</v>
      </c>
      <c r="R645" t="s">
        <v>756</v>
      </c>
      <c r="S645" t="s">
        <v>759</v>
      </c>
      <c r="T645" t="s">
        <v>759</v>
      </c>
      <c r="U645" t="s">
        <v>758</v>
      </c>
      <c r="W645" t="str">
        <f t="shared" si="90"/>
        <v>0-63</v>
      </c>
      <c r="X645" t="str">
        <f>IF(AND(M645=$A$2,W645=$A$7),$A$10,IF(AND(M645=$A$3,W645=$A$7),$A$11,IF(AND(M645=$A$2,W645=$A$8),$A$21,IF(AND(M645=$A$3,W645=$A$8),$A$22,"ERR"))))</f>
        <v>32-63</v>
      </c>
      <c r="Y645" t="str">
        <f>IF(AND(X645=$A$10,N645=$A$2),$A$13,IF(AND(X645=$A$10,N645=$A$3),$A$15,IF(AND(X645=$A$11,N645=$A$2),$A$17,IF(AND(X645=$A$11,N645=$A$3),$A$19,IF(AND(X645=$A$21,N645=$A$2),$A$23,IF(AND(X645=$A$21,N645=$A$3),$A$25,IF(AND(X645=$A$22,N645=$A$2),$A$27,IF(AND(X645=$A$22,N645=$A$3),$A$29,"ERR"))))))))</f>
        <v>32-47</v>
      </c>
      <c r="Z645" t="str">
        <f t="shared" si="91"/>
        <v>32-39</v>
      </c>
      <c r="AA645" t="str">
        <f>IF(AND(Z645=$B$13,P645=$C$12),$C$13,IF(AND(Z645=$B$13,P645=$F$12),$C$31,IF(AND(Z645=$B$14,P645=$C$12),$C$14,IF(AND(Z645=$B$14,P645=$F$12),$C$32,IF(AND(Z645=$B$15,P645=$C$12),$C$15,IF(AND(Z645=$B$15,P645=$F$12),$C$33,IF(AND(Z645=$B$16,P645=$C$12),$C$16,IF(AND(Z645=$B$16,P645=$F$12),$C$34,IF(AND(Z645=$B$17,P645=$C$12),$C$17,IF(AND(Z645=$B$17,P645=$F$12),$C$35,IF(AND(Z645=$B$18,P645=$C$12),$C$18,IF(AND(Z645=$B$18,P645=$F$12),$C$36,IF(AND(Z645=$B$19,P645=$C$12),$C$19,IF(AND(Z645=$B$19,P645=$F$12),$C$37,IF(AND(Z645=$B$20,P645=$C$12),$C$20,IF(AND(Z645=$B$20,P645=$F$12),$C$38,IF(AND(Z645=$B$23,P645=$C$12),$C$23,IF(AND(Z645=$B$23,P645=$F$12),$C$41,IF(AND(Z645=$B$24,P645=$C$12),$C$24,IF(AND(Z645=$B$24,P645=$F$12),$C$42,IF(AND(Z645=$B$25,P645=$C$12),$C$25,IF(AND(Z645=$B$25,P645=$F$12),$C$43,IF(AND(Z645=$B$26,P645=$C$12),$C$26,IF(AND(Z645=$B$26,P645=$F$12),$C$44,IF(AND(Z645=$B$27,P645=$C$12),$C$27,IF(AND(Z645=$B$27,P645=$F$12),$C$45,IF(AND(Z645=$B$28,P645=$C$12),$C$28,IF(AND(Z645=$B$28,P645=$F$12),$C$46,IF(AND(Z645=$B$29,P645=$C$12),$C$29,IF(AND(Z645=$B$29,P645=$F$12),$C$47,IF(AND(Z645=$B$30,P645=$C$12),$C$30,IF(AND(Z645=$B$30,P645=$F$12),$C$48,"ERR"))))))))))))))))))))))))))))))))</f>
        <v>36-39</v>
      </c>
      <c r="AB645" t="str">
        <f t="shared" si="92"/>
        <v>38-39</v>
      </c>
      <c r="AC645" s="12" t="str">
        <f t="shared" si="93"/>
        <v>39</v>
      </c>
      <c r="AD645" t="str">
        <f t="shared" si="94"/>
        <v>0-3</v>
      </c>
      <c r="AE645" t="str">
        <f t="shared" si="95"/>
        <v>0-1</v>
      </c>
      <c r="AF645" s="12" t="str">
        <f t="shared" si="96"/>
        <v>1</v>
      </c>
      <c r="AH645">
        <f t="shared" si="97"/>
        <v>313</v>
      </c>
      <c r="AL645">
        <v>714</v>
      </c>
      <c r="AM645" t="str">
        <f t="shared" si="98"/>
        <v>NOT YOURS</v>
      </c>
    </row>
    <row r="646" spans="12:39">
      <c r="L646" s="1" t="s">
        <v>757</v>
      </c>
      <c r="M646" t="s">
        <v>756</v>
      </c>
      <c r="N646" t="s">
        <v>757</v>
      </c>
      <c r="O646" t="s">
        <v>756</v>
      </c>
      <c r="P646" t="s">
        <v>757</v>
      </c>
      <c r="Q646" t="s">
        <v>756</v>
      </c>
      <c r="R646" t="s">
        <v>757</v>
      </c>
      <c r="S646" t="s">
        <v>759</v>
      </c>
      <c r="T646" t="s">
        <v>758</v>
      </c>
      <c r="U646" t="s">
        <v>759</v>
      </c>
      <c r="W646" t="str">
        <f t="shared" si="90"/>
        <v>0-63</v>
      </c>
      <c r="X646" t="str">
        <f>IF(AND(M646=$A$2,W646=$A$7),$A$10,IF(AND(M646=$A$3,W646=$A$7),$A$11,IF(AND(M646=$A$2,W646=$A$8),$A$21,IF(AND(M646=$A$3,W646=$A$8),$A$22,"ERR"))))</f>
        <v>32-63</v>
      </c>
      <c r="Y646" t="str">
        <f>IF(AND(X646=$A$10,N646=$A$2),$A$13,IF(AND(X646=$A$10,N646=$A$3),$A$15,IF(AND(X646=$A$11,N646=$A$2),$A$17,IF(AND(X646=$A$11,N646=$A$3),$A$19,IF(AND(X646=$A$21,N646=$A$2),$A$23,IF(AND(X646=$A$21,N646=$A$3),$A$25,IF(AND(X646=$A$22,N646=$A$2),$A$27,IF(AND(X646=$A$22,N646=$A$3),$A$29,"ERR"))))))))</f>
        <v>32-47</v>
      </c>
      <c r="Z646" t="str">
        <f t="shared" si="91"/>
        <v>40-47</v>
      </c>
      <c r="AA646" t="str">
        <f>IF(AND(Z646=$B$13,P646=$C$12),$C$13,IF(AND(Z646=$B$13,P646=$F$12),$C$31,IF(AND(Z646=$B$14,P646=$C$12),$C$14,IF(AND(Z646=$B$14,P646=$F$12),$C$32,IF(AND(Z646=$B$15,P646=$C$12),$C$15,IF(AND(Z646=$B$15,P646=$F$12),$C$33,IF(AND(Z646=$B$16,P646=$C$12),$C$16,IF(AND(Z646=$B$16,P646=$F$12),$C$34,IF(AND(Z646=$B$17,P646=$C$12),$C$17,IF(AND(Z646=$B$17,P646=$F$12),$C$35,IF(AND(Z646=$B$18,P646=$C$12),$C$18,IF(AND(Z646=$B$18,P646=$F$12),$C$36,IF(AND(Z646=$B$19,P646=$C$12),$C$19,IF(AND(Z646=$B$19,P646=$F$12),$C$37,IF(AND(Z646=$B$20,P646=$C$12),$C$20,IF(AND(Z646=$B$20,P646=$F$12),$C$38,IF(AND(Z646=$B$23,P646=$C$12),$C$23,IF(AND(Z646=$B$23,P646=$F$12),$C$41,IF(AND(Z646=$B$24,P646=$C$12),$C$24,IF(AND(Z646=$B$24,P646=$F$12),$C$42,IF(AND(Z646=$B$25,P646=$C$12),$C$25,IF(AND(Z646=$B$25,P646=$F$12),$C$43,IF(AND(Z646=$B$26,P646=$C$12),$C$26,IF(AND(Z646=$B$26,P646=$F$12),$C$44,IF(AND(Z646=$B$27,P646=$C$12),$C$27,IF(AND(Z646=$B$27,P646=$F$12),$C$45,IF(AND(Z646=$B$28,P646=$C$12),$C$28,IF(AND(Z646=$B$28,P646=$F$12),$C$46,IF(AND(Z646=$B$29,P646=$C$12),$C$29,IF(AND(Z646=$B$29,P646=$F$12),$C$47,IF(AND(Z646=$B$30,P646=$C$12),$C$30,IF(AND(Z646=$B$30,P646=$F$12),$C$48,"ERR"))))))))))))))))))))))))))))))))</f>
        <v>40-43</v>
      </c>
      <c r="AB646" t="str">
        <f t="shared" si="92"/>
        <v>42-43</v>
      </c>
      <c r="AC646" s="12" t="str">
        <f t="shared" si="93"/>
        <v>42</v>
      </c>
      <c r="AD646" t="str">
        <f t="shared" si="94"/>
        <v>0-3</v>
      </c>
      <c r="AE646" t="str">
        <f t="shared" si="95"/>
        <v>2-3</v>
      </c>
      <c r="AF646" s="12" t="str">
        <f t="shared" si="96"/>
        <v>2</v>
      </c>
      <c r="AH646">
        <f t="shared" si="97"/>
        <v>338</v>
      </c>
      <c r="AL646">
        <v>715</v>
      </c>
      <c r="AM646" t="str">
        <f t="shared" si="98"/>
        <v>NOT YOURS</v>
      </c>
    </row>
    <row r="647" spans="12:39">
      <c r="L647" s="1" t="s">
        <v>756</v>
      </c>
      <c r="M647" t="s">
        <v>756</v>
      </c>
      <c r="N647" t="s">
        <v>757</v>
      </c>
      <c r="O647" t="s">
        <v>757</v>
      </c>
      <c r="P647" t="s">
        <v>756</v>
      </c>
      <c r="Q647" t="s">
        <v>757</v>
      </c>
      <c r="R647" t="s">
        <v>756</v>
      </c>
      <c r="S647" t="s">
        <v>758</v>
      </c>
      <c r="T647" t="s">
        <v>758</v>
      </c>
      <c r="U647" t="s">
        <v>759</v>
      </c>
      <c r="W647" t="str">
        <f t="shared" si="90"/>
        <v>64-127</v>
      </c>
      <c r="X647" t="str">
        <f>IF(AND(M647=$A$2,W647=$A$7),$A$10,IF(AND(M647=$A$3,W647=$A$7),$A$11,IF(AND(M647=$A$2,W647=$A$8),$A$21,IF(AND(M647=$A$3,W647=$A$8),$A$22,"ERR"))))</f>
        <v>96-127</v>
      </c>
      <c r="Y647" t="str">
        <f>IF(AND(X647=$A$10,N647=$A$2),$A$13,IF(AND(X647=$A$10,N647=$A$3),$A$15,IF(AND(X647=$A$11,N647=$A$2),$A$17,IF(AND(X647=$A$11,N647=$A$3),$A$19,IF(AND(X647=$A$21,N647=$A$2),$A$23,IF(AND(X647=$A$21,N647=$A$3),$A$25,IF(AND(X647=$A$22,N647=$A$2),$A$27,IF(AND(X647=$A$22,N647=$A$3),$A$29,"ERR"))))))))</f>
        <v>96-111</v>
      </c>
      <c r="Z647" t="str">
        <f t="shared" si="91"/>
        <v>96-103</v>
      </c>
      <c r="AA647" t="str">
        <f>IF(AND(Z647=$B$13,P647=$C$12),$C$13,IF(AND(Z647=$B$13,P647=$F$12),$C$31,IF(AND(Z647=$B$14,P647=$C$12),$C$14,IF(AND(Z647=$B$14,P647=$F$12),$C$32,IF(AND(Z647=$B$15,P647=$C$12),$C$15,IF(AND(Z647=$B$15,P647=$F$12),$C$33,IF(AND(Z647=$B$16,P647=$C$12),$C$16,IF(AND(Z647=$B$16,P647=$F$12),$C$34,IF(AND(Z647=$B$17,P647=$C$12),$C$17,IF(AND(Z647=$B$17,P647=$F$12),$C$35,IF(AND(Z647=$B$18,P647=$C$12),$C$18,IF(AND(Z647=$B$18,P647=$F$12),$C$36,IF(AND(Z647=$B$19,P647=$C$12),$C$19,IF(AND(Z647=$B$19,P647=$F$12),$C$37,IF(AND(Z647=$B$20,P647=$C$12),$C$20,IF(AND(Z647=$B$20,P647=$F$12),$C$38,IF(AND(Z647=$B$23,P647=$C$12),$C$23,IF(AND(Z647=$B$23,P647=$F$12),$C$41,IF(AND(Z647=$B$24,P647=$C$12),$C$24,IF(AND(Z647=$B$24,P647=$F$12),$C$42,IF(AND(Z647=$B$25,P647=$C$12),$C$25,IF(AND(Z647=$B$25,P647=$F$12),$C$43,IF(AND(Z647=$B$26,P647=$C$12),$C$26,IF(AND(Z647=$B$26,P647=$F$12),$C$44,IF(AND(Z647=$B$27,P647=$C$12),$C$27,IF(AND(Z647=$B$27,P647=$F$12),$C$45,IF(AND(Z647=$B$28,P647=$C$12),$C$28,IF(AND(Z647=$B$28,P647=$F$12),$C$46,IF(AND(Z647=$B$29,P647=$C$12),$C$29,IF(AND(Z647=$B$29,P647=$F$12),$C$47,IF(AND(Z647=$B$30,P647=$C$12),$C$30,IF(AND(Z647=$B$30,P647=$F$12),$C$48,"ERR"))))))))))))))))))))))))))))))))</f>
        <v>100-103</v>
      </c>
      <c r="AB647" t="str">
        <f t="shared" si="92"/>
        <v>100-101</v>
      </c>
      <c r="AC647" s="12" t="str">
        <f t="shared" si="93"/>
        <v>101</v>
      </c>
      <c r="AD647" t="str">
        <f t="shared" si="94"/>
        <v>4-7</v>
      </c>
      <c r="AE647" t="str">
        <f t="shared" si="95"/>
        <v>6-7</v>
      </c>
      <c r="AF647" s="12" t="str">
        <f t="shared" si="96"/>
        <v>6</v>
      </c>
      <c r="AH647">
        <f t="shared" si="97"/>
        <v>814</v>
      </c>
      <c r="AL647">
        <v>716</v>
      </c>
      <c r="AM647" t="str">
        <f t="shared" si="98"/>
        <v>NOT YOURS</v>
      </c>
    </row>
    <row r="648" spans="12:39">
      <c r="L648" s="1" t="s">
        <v>757</v>
      </c>
      <c r="M648" t="s">
        <v>756</v>
      </c>
      <c r="N648" t="s">
        <v>757</v>
      </c>
      <c r="O648" t="s">
        <v>757</v>
      </c>
      <c r="P648" t="s">
        <v>757</v>
      </c>
      <c r="Q648" t="s">
        <v>757</v>
      </c>
      <c r="R648" t="s">
        <v>756</v>
      </c>
      <c r="S648" t="s">
        <v>758</v>
      </c>
      <c r="T648" t="s">
        <v>758</v>
      </c>
      <c r="U648" t="s">
        <v>758</v>
      </c>
      <c r="W648" t="str">
        <f t="shared" si="90"/>
        <v>0-63</v>
      </c>
      <c r="X648" t="str">
        <f>IF(AND(M648=$A$2,W648=$A$7),$A$10,IF(AND(M648=$A$3,W648=$A$7),$A$11,IF(AND(M648=$A$2,W648=$A$8),$A$21,IF(AND(M648=$A$3,W648=$A$8),$A$22,"ERR"))))</f>
        <v>32-63</v>
      </c>
      <c r="Y648" t="str">
        <f>IF(AND(X648=$A$10,N648=$A$2),$A$13,IF(AND(X648=$A$10,N648=$A$3),$A$15,IF(AND(X648=$A$11,N648=$A$2),$A$17,IF(AND(X648=$A$11,N648=$A$3),$A$19,IF(AND(X648=$A$21,N648=$A$2),$A$23,IF(AND(X648=$A$21,N648=$A$3),$A$25,IF(AND(X648=$A$22,N648=$A$2),$A$27,IF(AND(X648=$A$22,N648=$A$3),$A$29,"ERR"))))))))</f>
        <v>32-47</v>
      </c>
      <c r="Z648" t="str">
        <f t="shared" si="91"/>
        <v>32-39</v>
      </c>
      <c r="AA648" t="str">
        <f>IF(AND(Z648=$B$13,P648=$C$12),$C$13,IF(AND(Z648=$B$13,P648=$F$12),$C$31,IF(AND(Z648=$B$14,P648=$C$12),$C$14,IF(AND(Z648=$B$14,P648=$F$12),$C$32,IF(AND(Z648=$B$15,P648=$C$12),$C$15,IF(AND(Z648=$B$15,P648=$F$12),$C$33,IF(AND(Z648=$B$16,P648=$C$12),$C$16,IF(AND(Z648=$B$16,P648=$F$12),$C$34,IF(AND(Z648=$B$17,P648=$C$12),$C$17,IF(AND(Z648=$B$17,P648=$F$12),$C$35,IF(AND(Z648=$B$18,P648=$C$12),$C$18,IF(AND(Z648=$B$18,P648=$F$12),$C$36,IF(AND(Z648=$B$19,P648=$C$12),$C$19,IF(AND(Z648=$B$19,P648=$F$12),$C$37,IF(AND(Z648=$B$20,P648=$C$12),$C$20,IF(AND(Z648=$B$20,P648=$F$12),$C$38,IF(AND(Z648=$B$23,P648=$C$12),$C$23,IF(AND(Z648=$B$23,P648=$F$12),$C$41,IF(AND(Z648=$B$24,P648=$C$12),$C$24,IF(AND(Z648=$B$24,P648=$F$12),$C$42,IF(AND(Z648=$B$25,P648=$C$12),$C$25,IF(AND(Z648=$B$25,P648=$F$12),$C$43,IF(AND(Z648=$B$26,P648=$C$12),$C$26,IF(AND(Z648=$B$26,P648=$F$12),$C$44,IF(AND(Z648=$B$27,P648=$C$12),$C$27,IF(AND(Z648=$B$27,P648=$F$12),$C$45,IF(AND(Z648=$B$28,P648=$C$12),$C$28,IF(AND(Z648=$B$28,P648=$F$12),$C$46,IF(AND(Z648=$B$29,P648=$C$12),$C$29,IF(AND(Z648=$B$29,P648=$F$12),$C$47,IF(AND(Z648=$B$30,P648=$C$12),$C$30,IF(AND(Z648=$B$30,P648=$F$12),$C$48,"ERR"))))))))))))))))))))))))))))))))</f>
        <v>32-35</v>
      </c>
      <c r="AB648" t="str">
        <f t="shared" si="92"/>
        <v>32-33</v>
      </c>
      <c r="AC648" s="12" t="str">
        <f t="shared" si="93"/>
        <v>33</v>
      </c>
      <c r="AD648" t="str">
        <f t="shared" si="94"/>
        <v>4-7</v>
      </c>
      <c r="AE648" t="str">
        <f t="shared" si="95"/>
        <v>6-7</v>
      </c>
      <c r="AF648" s="12" t="str">
        <f t="shared" si="96"/>
        <v>7</v>
      </c>
      <c r="AH648">
        <f t="shared" si="97"/>
        <v>271</v>
      </c>
      <c r="AL648">
        <v>717</v>
      </c>
      <c r="AM648" t="str">
        <f t="shared" si="98"/>
        <v>NOT YOURS</v>
      </c>
    </row>
    <row r="649" spans="12:39">
      <c r="L649" s="1" t="s">
        <v>756</v>
      </c>
      <c r="M649" t="s">
        <v>757</v>
      </c>
      <c r="N649" t="s">
        <v>756</v>
      </c>
      <c r="O649" t="s">
        <v>757</v>
      </c>
      <c r="P649" t="s">
        <v>757</v>
      </c>
      <c r="Q649" t="s">
        <v>757</v>
      </c>
      <c r="R649" t="s">
        <v>756</v>
      </c>
      <c r="S649" t="s">
        <v>758</v>
      </c>
      <c r="T649" t="s">
        <v>759</v>
      </c>
      <c r="U649" t="s">
        <v>759</v>
      </c>
      <c r="W649" t="str">
        <f t="shared" si="90"/>
        <v>64-127</v>
      </c>
      <c r="X649" t="str">
        <f>IF(AND(M649=$A$2,W649=$A$7),$A$10,IF(AND(M649=$A$3,W649=$A$7),$A$11,IF(AND(M649=$A$2,W649=$A$8),$A$21,IF(AND(M649=$A$3,W649=$A$8),$A$22,"ERR"))))</f>
        <v>64-95</v>
      </c>
      <c r="Y649" t="str">
        <f>IF(AND(X649=$A$10,N649=$A$2),$A$13,IF(AND(X649=$A$10,N649=$A$3),$A$15,IF(AND(X649=$A$11,N649=$A$2),$A$17,IF(AND(X649=$A$11,N649=$A$3),$A$19,IF(AND(X649=$A$21,N649=$A$2),$A$23,IF(AND(X649=$A$21,N649=$A$3),$A$25,IF(AND(X649=$A$22,N649=$A$2),$A$27,IF(AND(X649=$A$22,N649=$A$3),$A$29,"ERR"))))))))</f>
        <v>80-95</v>
      </c>
      <c r="Z649" t="str">
        <f t="shared" si="91"/>
        <v>80-87</v>
      </c>
      <c r="AA649" t="str">
        <f>IF(AND(Z649=$B$13,P649=$C$12),$C$13,IF(AND(Z649=$B$13,P649=$F$12),$C$31,IF(AND(Z649=$B$14,P649=$C$12),$C$14,IF(AND(Z649=$B$14,P649=$F$12),$C$32,IF(AND(Z649=$B$15,P649=$C$12),$C$15,IF(AND(Z649=$B$15,P649=$F$12),$C$33,IF(AND(Z649=$B$16,P649=$C$12),$C$16,IF(AND(Z649=$B$16,P649=$F$12),$C$34,IF(AND(Z649=$B$17,P649=$C$12),$C$17,IF(AND(Z649=$B$17,P649=$F$12),$C$35,IF(AND(Z649=$B$18,P649=$C$12),$C$18,IF(AND(Z649=$B$18,P649=$F$12),$C$36,IF(AND(Z649=$B$19,P649=$C$12),$C$19,IF(AND(Z649=$B$19,P649=$F$12),$C$37,IF(AND(Z649=$B$20,P649=$C$12),$C$20,IF(AND(Z649=$B$20,P649=$F$12),$C$38,IF(AND(Z649=$B$23,P649=$C$12),$C$23,IF(AND(Z649=$B$23,P649=$F$12),$C$41,IF(AND(Z649=$B$24,P649=$C$12),$C$24,IF(AND(Z649=$B$24,P649=$F$12),$C$42,IF(AND(Z649=$B$25,P649=$C$12),$C$25,IF(AND(Z649=$B$25,P649=$F$12),$C$43,IF(AND(Z649=$B$26,P649=$C$12),$C$26,IF(AND(Z649=$B$26,P649=$F$12),$C$44,IF(AND(Z649=$B$27,P649=$C$12),$C$27,IF(AND(Z649=$B$27,P649=$F$12),$C$45,IF(AND(Z649=$B$28,P649=$C$12),$C$28,IF(AND(Z649=$B$28,P649=$F$12),$C$46,IF(AND(Z649=$B$29,P649=$C$12),$C$29,IF(AND(Z649=$B$29,P649=$F$12),$C$47,IF(AND(Z649=$B$30,P649=$C$12),$C$30,IF(AND(Z649=$B$30,P649=$F$12),$C$48,"ERR"))))))))))))))))))))))))))))))))</f>
        <v>80-83</v>
      </c>
      <c r="AB649" t="str">
        <f t="shared" si="92"/>
        <v>80-81</v>
      </c>
      <c r="AC649" s="12" t="str">
        <f t="shared" si="93"/>
        <v>81</v>
      </c>
      <c r="AD649" t="str">
        <f t="shared" si="94"/>
        <v>4-7</v>
      </c>
      <c r="AE649" t="str">
        <f t="shared" si="95"/>
        <v>4-5</v>
      </c>
      <c r="AF649" s="12" t="str">
        <f t="shared" si="96"/>
        <v>4</v>
      </c>
      <c r="AH649">
        <f t="shared" si="97"/>
        <v>652</v>
      </c>
      <c r="AL649">
        <v>718</v>
      </c>
      <c r="AM649" t="str">
        <f t="shared" si="98"/>
        <v>NOT YOURS</v>
      </c>
    </row>
    <row r="650" spans="12:39">
      <c r="L650" s="1" t="s">
        <v>756</v>
      </c>
      <c r="M650" t="s">
        <v>757</v>
      </c>
      <c r="N650" t="s">
        <v>756</v>
      </c>
      <c r="O650" t="s">
        <v>756</v>
      </c>
      <c r="P650" t="s">
        <v>757</v>
      </c>
      <c r="Q650" t="s">
        <v>757</v>
      </c>
      <c r="R650" t="s">
        <v>756</v>
      </c>
      <c r="S650" t="s">
        <v>759</v>
      </c>
      <c r="T650" t="s">
        <v>759</v>
      </c>
      <c r="U650" t="s">
        <v>758</v>
      </c>
      <c r="W650" t="str">
        <f t="shared" si="90"/>
        <v>64-127</v>
      </c>
      <c r="X650" t="str">
        <f>IF(AND(M650=$A$2,W650=$A$7),$A$10,IF(AND(M650=$A$3,W650=$A$7),$A$11,IF(AND(M650=$A$2,W650=$A$8),$A$21,IF(AND(M650=$A$3,W650=$A$8),$A$22,"ERR"))))</f>
        <v>64-95</v>
      </c>
      <c r="Y650" t="str">
        <f>IF(AND(X650=$A$10,N650=$A$2),$A$13,IF(AND(X650=$A$10,N650=$A$3),$A$15,IF(AND(X650=$A$11,N650=$A$2),$A$17,IF(AND(X650=$A$11,N650=$A$3),$A$19,IF(AND(X650=$A$21,N650=$A$2),$A$23,IF(AND(X650=$A$21,N650=$A$3),$A$25,IF(AND(X650=$A$22,N650=$A$2),$A$27,IF(AND(X650=$A$22,N650=$A$3),$A$29,"ERR"))))))))</f>
        <v>80-95</v>
      </c>
      <c r="Z650" t="str">
        <f t="shared" si="91"/>
        <v>88-95</v>
      </c>
      <c r="AA650" t="str">
        <f>IF(AND(Z650=$B$13,P650=$C$12),$C$13,IF(AND(Z650=$B$13,P650=$F$12),$C$31,IF(AND(Z650=$B$14,P650=$C$12),$C$14,IF(AND(Z650=$B$14,P650=$F$12),$C$32,IF(AND(Z650=$B$15,P650=$C$12),$C$15,IF(AND(Z650=$B$15,P650=$F$12),$C$33,IF(AND(Z650=$B$16,P650=$C$12),$C$16,IF(AND(Z650=$B$16,P650=$F$12),$C$34,IF(AND(Z650=$B$17,P650=$C$12),$C$17,IF(AND(Z650=$B$17,P650=$F$12),$C$35,IF(AND(Z650=$B$18,P650=$C$12),$C$18,IF(AND(Z650=$B$18,P650=$F$12),$C$36,IF(AND(Z650=$B$19,P650=$C$12),$C$19,IF(AND(Z650=$B$19,P650=$F$12),$C$37,IF(AND(Z650=$B$20,P650=$C$12),$C$20,IF(AND(Z650=$B$20,P650=$F$12),$C$38,IF(AND(Z650=$B$23,P650=$C$12),$C$23,IF(AND(Z650=$B$23,P650=$F$12),$C$41,IF(AND(Z650=$B$24,P650=$C$12),$C$24,IF(AND(Z650=$B$24,P650=$F$12),$C$42,IF(AND(Z650=$B$25,P650=$C$12),$C$25,IF(AND(Z650=$B$25,P650=$F$12),$C$43,IF(AND(Z650=$B$26,P650=$C$12),$C$26,IF(AND(Z650=$B$26,P650=$F$12),$C$44,IF(AND(Z650=$B$27,P650=$C$12),$C$27,IF(AND(Z650=$B$27,P650=$F$12),$C$45,IF(AND(Z650=$B$28,P650=$C$12),$C$28,IF(AND(Z650=$B$28,P650=$F$12),$C$46,IF(AND(Z650=$B$29,P650=$C$12),$C$29,IF(AND(Z650=$B$29,P650=$F$12),$C$47,IF(AND(Z650=$B$30,P650=$C$12),$C$30,IF(AND(Z650=$B$30,P650=$F$12),$C$48,"ERR"))))))))))))))))))))))))))))))))</f>
        <v>88-91</v>
      </c>
      <c r="AB650" t="str">
        <f t="shared" si="92"/>
        <v>88-89</v>
      </c>
      <c r="AC650" s="12" t="str">
        <f t="shared" si="93"/>
        <v>89</v>
      </c>
      <c r="AD650" t="str">
        <f t="shared" si="94"/>
        <v>0-3</v>
      </c>
      <c r="AE650" t="str">
        <f t="shared" si="95"/>
        <v>0-1</v>
      </c>
      <c r="AF650" s="12" t="str">
        <f t="shared" si="96"/>
        <v>1</v>
      </c>
      <c r="AH650">
        <f t="shared" si="97"/>
        <v>713</v>
      </c>
      <c r="AL650">
        <v>719</v>
      </c>
      <c r="AM650" t="str">
        <f t="shared" si="98"/>
        <v>NOT YOURS</v>
      </c>
    </row>
    <row r="651" spans="12:39">
      <c r="L651" s="1" t="s">
        <v>756</v>
      </c>
      <c r="M651" t="s">
        <v>757</v>
      </c>
      <c r="N651" t="s">
        <v>757</v>
      </c>
      <c r="O651" t="s">
        <v>757</v>
      </c>
      <c r="P651" t="s">
        <v>756</v>
      </c>
      <c r="Q651" t="s">
        <v>757</v>
      </c>
      <c r="R651" t="s">
        <v>756</v>
      </c>
      <c r="S651" t="s">
        <v>758</v>
      </c>
      <c r="T651" t="s">
        <v>759</v>
      </c>
      <c r="U651" t="s">
        <v>759</v>
      </c>
      <c r="W651" t="str">
        <f t="shared" si="90"/>
        <v>64-127</v>
      </c>
      <c r="X651" t="str">
        <f>IF(AND(M651=$A$2,W651=$A$7),$A$10,IF(AND(M651=$A$3,W651=$A$7),$A$11,IF(AND(M651=$A$2,W651=$A$8),$A$21,IF(AND(M651=$A$3,W651=$A$8),$A$22,"ERR"))))</f>
        <v>64-95</v>
      </c>
      <c r="Y651" t="str">
        <f>IF(AND(X651=$A$10,N651=$A$2),$A$13,IF(AND(X651=$A$10,N651=$A$3),$A$15,IF(AND(X651=$A$11,N651=$A$2),$A$17,IF(AND(X651=$A$11,N651=$A$3),$A$19,IF(AND(X651=$A$21,N651=$A$2),$A$23,IF(AND(X651=$A$21,N651=$A$3),$A$25,IF(AND(X651=$A$22,N651=$A$2),$A$27,IF(AND(X651=$A$22,N651=$A$3),$A$29,"ERR"))))))))</f>
        <v>64-79</v>
      </c>
      <c r="Z651" t="str">
        <f t="shared" si="91"/>
        <v>64-71</v>
      </c>
      <c r="AA651" t="str">
        <f>IF(AND(Z651=$B$13,P651=$C$12),$C$13,IF(AND(Z651=$B$13,P651=$F$12),$C$31,IF(AND(Z651=$B$14,P651=$C$12),$C$14,IF(AND(Z651=$B$14,P651=$F$12),$C$32,IF(AND(Z651=$B$15,P651=$C$12),$C$15,IF(AND(Z651=$B$15,P651=$F$12),$C$33,IF(AND(Z651=$B$16,P651=$C$12),$C$16,IF(AND(Z651=$B$16,P651=$F$12),$C$34,IF(AND(Z651=$B$17,P651=$C$12),$C$17,IF(AND(Z651=$B$17,P651=$F$12),$C$35,IF(AND(Z651=$B$18,P651=$C$12),$C$18,IF(AND(Z651=$B$18,P651=$F$12),$C$36,IF(AND(Z651=$B$19,P651=$C$12),$C$19,IF(AND(Z651=$B$19,P651=$F$12),$C$37,IF(AND(Z651=$B$20,P651=$C$12),$C$20,IF(AND(Z651=$B$20,P651=$F$12),$C$38,IF(AND(Z651=$B$23,P651=$C$12),$C$23,IF(AND(Z651=$B$23,P651=$F$12),$C$41,IF(AND(Z651=$B$24,P651=$C$12),$C$24,IF(AND(Z651=$B$24,P651=$F$12),$C$42,IF(AND(Z651=$B$25,P651=$C$12),$C$25,IF(AND(Z651=$B$25,P651=$F$12),$C$43,IF(AND(Z651=$B$26,P651=$C$12),$C$26,IF(AND(Z651=$B$26,P651=$F$12),$C$44,IF(AND(Z651=$B$27,P651=$C$12),$C$27,IF(AND(Z651=$B$27,P651=$F$12),$C$45,IF(AND(Z651=$B$28,P651=$C$12),$C$28,IF(AND(Z651=$B$28,P651=$F$12),$C$46,IF(AND(Z651=$B$29,P651=$C$12),$C$29,IF(AND(Z651=$B$29,P651=$F$12),$C$47,IF(AND(Z651=$B$30,P651=$C$12),$C$30,IF(AND(Z651=$B$30,P651=$F$12),$C$48,"ERR"))))))))))))))))))))))))))))))))</f>
        <v>68-71</v>
      </c>
      <c r="AB651" t="str">
        <f t="shared" si="92"/>
        <v>68-69</v>
      </c>
      <c r="AC651" s="12" t="str">
        <f t="shared" si="93"/>
        <v>69</v>
      </c>
      <c r="AD651" t="str">
        <f t="shared" si="94"/>
        <v>4-7</v>
      </c>
      <c r="AE651" t="str">
        <f t="shared" si="95"/>
        <v>4-5</v>
      </c>
      <c r="AF651" s="12" t="str">
        <f t="shared" si="96"/>
        <v>4</v>
      </c>
      <c r="AH651">
        <f t="shared" si="97"/>
        <v>556</v>
      </c>
      <c r="AL651">
        <v>720</v>
      </c>
      <c r="AM651" t="str">
        <f t="shared" si="98"/>
        <v>NOT YOURS</v>
      </c>
    </row>
    <row r="652" spans="12:39">
      <c r="L652" s="1" t="s">
        <v>757</v>
      </c>
      <c r="M652" t="s">
        <v>757</v>
      </c>
      <c r="N652" t="s">
        <v>756</v>
      </c>
      <c r="O652" t="s">
        <v>756</v>
      </c>
      <c r="P652" t="s">
        <v>756</v>
      </c>
      <c r="Q652" t="s">
        <v>756</v>
      </c>
      <c r="R652" t="s">
        <v>757</v>
      </c>
      <c r="S652" t="s">
        <v>759</v>
      </c>
      <c r="T652" t="s">
        <v>759</v>
      </c>
      <c r="U652" t="s">
        <v>758</v>
      </c>
      <c r="W652" t="str">
        <f t="shared" si="90"/>
        <v>0-63</v>
      </c>
      <c r="X652" t="str">
        <f>IF(AND(M652=$A$2,W652=$A$7),$A$10,IF(AND(M652=$A$3,W652=$A$7),$A$11,IF(AND(M652=$A$2,W652=$A$8),$A$21,IF(AND(M652=$A$3,W652=$A$8),$A$22,"ERR"))))</f>
        <v>0-31</v>
      </c>
      <c r="Y652" t="str">
        <f>IF(AND(X652=$A$10,N652=$A$2),$A$13,IF(AND(X652=$A$10,N652=$A$3),$A$15,IF(AND(X652=$A$11,N652=$A$2),$A$17,IF(AND(X652=$A$11,N652=$A$3),$A$19,IF(AND(X652=$A$21,N652=$A$2),$A$23,IF(AND(X652=$A$21,N652=$A$3),$A$25,IF(AND(X652=$A$22,N652=$A$2),$A$27,IF(AND(X652=$A$22,N652=$A$3),$A$29,"ERR"))))))))</f>
        <v>16-31</v>
      </c>
      <c r="Z652" t="str">
        <f t="shared" si="91"/>
        <v>24-31</v>
      </c>
      <c r="AA652" t="str">
        <f>IF(AND(Z652=$B$13,P652=$C$12),$C$13,IF(AND(Z652=$B$13,P652=$F$12),$C$31,IF(AND(Z652=$B$14,P652=$C$12),$C$14,IF(AND(Z652=$B$14,P652=$F$12),$C$32,IF(AND(Z652=$B$15,P652=$C$12),$C$15,IF(AND(Z652=$B$15,P652=$F$12),$C$33,IF(AND(Z652=$B$16,P652=$C$12),$C$16,IF(AND(Z652=$B$16,P652=$F$12),$C$34,IF(AND(Z652=$B$17,P652=$C$12),$C$17,IF(AND(Z652=$B$17,P652=$F$12),$C$35,IF(AND(Z652=$B$18,P652=$C$12),$C$18,IF(AND(Z652=$B$18,P652=$F$12),$C$36,IF(AND(Z652=$B$19,P652=$C$12),$C$19,IF(AND(Z652=$B$19,P652=$F$12),$C$37,IF(AND(Z652=$B$20,P652=$C$12),$C$20,IF(AND(Z652=$B$20,P652=$F$12),$C$38,IF(AND(Z652=$B$23,P652=$C$12),$C$23,IF(AND(Z652=$B$23,P652=$F$12),$C$41,IF(AND(Z652=$B$24,P652=$C$12),$C$24,IF(AND(Z652=$B$24,P652=$F$12),$C$42,IF(AND(Z652=$B$25,P652=$C$12),$C$25,IF(AND(Z652=$B$25,P652=$F$12),$C$43,IF(AND(Z652=$B$26,P652=$C$12),$C$26,IF(AND(Z652=$B$26,P652=$F$12),$C$44,IF(AND(Z652=$B$27,P652=$C$12),$C$27,IF(AND(Z652=$B$27,P652=$F$12),$C$45,IF(AND(Z652=$B$28,P652=$C$12),$C$28,IF(AND(Z652=$B$28,P652=$F$12),$C$46,IF(AND(Z652=$B$29,P652=$C$12),$C$29,IF(AND(Z652=$B$29,P652=$F$12),$C$47,IF(AND(Z652=$B$30,P652=$C$12),$C$30,IF(AND(Z652=$B$30,P652=$F$12),$C$48,"ERR"))))))))))))))))))))))))))))))))</f>
        <v>28-31</v>
      </c>
      <c r="AB652" t="str">
        <f t="shared" si="92"/>
        <v>30-31</v>
      </c>
      <c r="AC652" s="12" t="str">
        <f t="shared" si="93"/>
        <v>30</v>
      </c>
      <c r="AD652" t="str">
        <f t="shared" si="94"/>
        <v>0-3</v>
      </c>
      <c r="AE652" t="str">
        <f t="shared" si="95"/>
        <v>0-1</v>
      </c>
      <c r="AF652" s="12" t="str">
        <f t="shared" si="96"/>
        <v>1</v>
      </c>
      <c r="AH652">
        <f t="shared" si="97"/>
        <v>241</v>
      </c>
      <c r="AL652">
        <v>721</v>
      </c>
      <c r="AM652" t="str">
        <f t="shared" si="98"/>
        <v>NOT YOURS</v>
      </c>
    </row>
    <row r="653" spans="12:39">
      <c r="L653" s="1" t="s">
        <v>756</v>
      </c>
      <c r="M653" t="s">
        <v>757</v>
      </c>
      <c r="N653" t="s">
        <v>756</v>
      </c>
      <c r="O653" t="s">
        <v>756</v>
      </c>
      <c r="P653" t="s">
        <v>756</v>
      </c>
      <c r="Q653" t="s">
        <v>757</v>
      </c>
      <c r="R653" t="s">
        <v>756</v>
      </c>
      <c r="S653" t="s">
        <v>759</v>
      </c>
      <c r="T653" t="s">
        <v>759</v>
      </c>
      <c r="U653" t="s">
        <v>759</v>
      </c>
      <c r="W653" t="str">
        <f t="shared" si="90"/>
        <v>64-127</v>
      </c>
      <c r="X653" t="str">
        <f>IF(AND(M653=$A$2,W653=$A$7),$A$10,IF(AND(M653=$A$3,W653=$A$7),$A$11,IF(AND(M653=$A$2,W653=$A$8),$A$21,IF(AND(M653=$A$3,W653=$A$8),$A$22,"ERR"))))</f>
        <v>64-95</v>
      </c>
      <c r="Y653" t="str">
        <f>IF(AND(X653=$A$10,N653=$A$2),$A$13,IF(AND(X653=$A$10,N653=$A$3),$A$15,IF(AND(X653=$A$11,N653=$A$2),$A$17,IF(AND(X653=$A$11,N653=$A$3),$A$19,IF(AND(X653=$A$21,N653=$A$2),$A$23,IF(AND(X653=$A$21,N653=$A$3),$A$25,IF(AND(X653=$A$22,N653=$A$2),$A$27,IF(AND(X653=$A$22,N653=$A$3),$A$29,"ERR"))))))))</f>
        <v>80-95</v>
      </c>
      <c r="Z653" t="str">
        <f t="shared" si="91"/>
        <v>88-95</v>
      </c>
      <c r="AA653" t="str">
        <f>IF(AND(Z653=$B$13,P653=$C$12),$C$13,IF(AND(Z653=$B$13,P653=$F$12),$C$31,IF(AND(Z653=$B$14,P653=$C$12),$C$14,IF(AND(Z653=$B$14,P653=$F$12),$C$32,IF(AND(Z653=$B$15,P653=$C$12),$C$15,IF(AND(Z653=$B$15,P653=$F$12),$C$33,IF(AND(Z653=$B$16,P653=$C$12),$C$16,IF(AND(Z653=$B$16,P653=$F$12),$C$34,IF(AND(Z653=$B$17,P653=$C$12),$C$17,IF(AND(Z653=$B$17,P653=$F$12),$C$35,IF(AND(Z653=$B$18,P653=$C$12),$C$18,IF(AND(Z653=$B$18,P653=$F$12),$C$36,IF(AND(Z653=$B$19,P653=$C$12),$C$19,IF(AND(Z653=$B$19,P653=$F$12),$C$37,IF(AND(Z653=$B$20,P653=$C$12),$C$20,IF(AND(Z653=$B$20,P653=$F$12),$C$38,IF(AND(Z653=$B$23,P653=$C$12),$C$23,IF(AND(Z653=$B$23,P653=$F$12),$C$41,IF(AND(Z653=$B$24,P653=$C$12),$C$24,IF(AND(Z653=$B$24,P653=$F$12),$C$42,IF(AND(Z653=$B$25,P653=$C$12),$C$25,IF(AND(Z653=$B$25,P653=$F$12),$C$43,IF(AND(Z653=$B$26,P653=$C$12),$C$26,IF(AND(Z653=$B$26,P653=$F$12),$C$44,IF(AND(Z653=$B$27,P653=$C$12),$C$27,IF(AND(Z653=$B$27,P653=$F$12),$C$45,IF(AND(Z653=$B$28,P653=$C$12),$C$28,IF(AND(Z653=$B$28,P653=$F$12),$C$46,IF(AND(Z653=$B$29,P653=$C$12),$C$29,IF(AND(Z653=$B$29,P653=$F$12),$C$47,IF(AND(Z653=$B$30,P653=$C$12),$C$30,IF(AND(Z653=$B$30,P653=$F$12),$C$48,"ERR"))))))))))))))))))))))))))))))))</f>
        <v>92-95</v>
      </c>
      <c r="AB653" t="str">
        <f t="shared" si="92"/>
        <v>92-93</v>
      </c>
      <c r="AC653" s="12" t="str">
        <f t="shared" si="93"/>
        <v>93</v>
      </c>
      <c r="AD653" t="str">
        <f t="shared" si="94"/>
        <v>0-3</v>
      </c>
      <c r="AE653" t="str">
        <f t="shared" si="95"/>
        <v>0-1</v>
      </c>
      <c r="AF653" s="12" t="str">
        <f t="shared" si="96"/>
        <v>0</v>
      </c>
      <c r="AH653">
        <f t="shared" si="97"/>
        <v>744</v>
      </c>
      <c r="AL653">
        <v>722</v>
      </c>
      <c r="AM653" t="str">
        <f t="shared" si="98"/>
        <v>NOT YOURS</v>
      </c>
    </row>
    <row r="654" spans="12:39">
      <c r="L654" s="1" t="s">
        <v>757</v>
      </c>
      <c r="M654" t="s">
        <v>756</v>
      </c>
      <c r="N654" t="s">
        <v>756</v>
      </c>
      <c r="O654" t="s">
        <v>757</v>
      </c>
      <c r="P654" t="s">
        <v>756</v>
      </c>
      <c r="Q654" t="s">
        <v>756</v>
      </c>
      <c r="R654" t="s">
        <v>757</v>
      </c>
      <c r="S654" t="s">
        <v>758</v>
      </c>
      <c r="T654" t="s">
        <v>758</v>
      </c>
      <c r="U654" t="s">
        <v>758</v>
      </c>
      <c r="W654" t="str">
        <f t="shared" si="90"/>
        <v>0-63</v>
      </c>
      <c r="X654" t="str">
        <f>IF(AND(M654=$A$2,W654=$A$7),$A$10,IF(AND(M654=$A$3,W654=$A$7),$A$11,IF(AND(M654=$A$2,W654=$A$8),$A$21,IF(AND(M654=$A$3,W654=$A$8),$A$22,"ERR"))))</f>
        <v>32-63</v>
      </c>
      <c r="Y654" t="str">
        <f>IF(AND(X654=$A$10,N654=$A$2),$A$13,IF(AND(X654=$A$10,N654=$A$3),$A$15,IF(AND(X654=$A$11,N654=$A$2),$A$17,IF(AND(X654=$A$11,N654=$A$3),$A$19,IF(AND(X654=$A$21,N654=$A$2),$A$23,IF(AND(X654=$A$21,N654=$A$3),$A$25,IF(AND(X654=$A$22,N654=$A$2),$A$27,IF(AND(X654=$A$22,N654=$A$3),$A$29,"ERR"))))))))</f>
        <v>48-63</v>
      </c>
      <c r="Z654" t="str">
        <f t="shared" si="91"/>
        <v>48-55</v>
      </c>
      <c r="AA654" t="str">
        <f>IF(AND(Z654=$B$13,P654=$C$12),$C$13,IF(AND(Z654=$B$13,P654=$F$12),$C$31,IF(AND(Z654=$B$14,P654=$C$12),$C$14,IF(AND(Z654=$B$14,P654=$F$12),$C$32,IF(AND(Z654=$B$15,P654=$C$12),$C$15,IF(AND(Z654=$B$15,P654=$F$12),$C$33,IF(AND(Z654=$B$16,P654=$C$12),$C$16,IF(AND(Z654=$B$16,P654=$F$12),$C$34,IF(AND(Z654=$B$17,P654=$C$12),$C$17,IF(AND(Z654=$B$17,P654=$F$12),$C$35,IF(AND(Z654=$B$18,P654=$C$12),$C$18,IF(AND(Z654=$B$18,P654=$F$12),$C$36,IF(AND(Z654=$B$19,P654=$C$12),$C$19,IF(AND(Z654=$B$19,P654=$F$12),$C$37,IF(AND(Z654=$B$20,P654=$C$12),$C$20,IF(AND(Z654=$B$20,P654=$F$12),$C$38,IF(AND(Z654=$B$23,P654=$C$12),$C$23,IF(AND(Z654=$B$23,P654=$F$12),$C$41,IF(AND(Z654=$B$24,P654=$C$12),$C$24,IF(AND(Z654=$B$24,P654=$F$12),$C$42,IF(AND(Z654=$B$25,P654=$C$12),$C$25,IF(AND(Z654=$B$25,P654=$F$12),$C$43,IF(AND(Z654=$B$26,P654=$C$12),$C$26,IF(AND(Z654=$B$26,P654=$F$12),$C$44,IF(AND(Z654=$B$27,P654=$C$12),$C$27,IF(AND(Z654=$B$27,P654=$F$12),$C$45,IF(AND(Z654=$B$28,P654=$C$12),$C$28,IF(AND(Z654=$B$28,P654=$F$12),$C$46,IF(AND(Z654=$B$29,P654=$C$12),$C$29,IF(AND(Z654=$B$29,P654=$F$12),$C$47,IF(AND(Z654=$B$30,P654=$C$12),$C$30,IF(AND(Z654=$B$30,P654=$F$12),$C$48,"ERR"))))))))))))))))))))))))))))))))</f>
        <v>52-55</v>
      </c>
      <c r="AB654" t="str">
        <f t="shared" si="92"/>
        <v>54-55</v>
      </c>
      <c r="AC654" s="12" t="str">
        <f t="shared" si="93"/>
        <v>54</v>
      </c>
      <c r="AD654" t="str">
        <f t="shared" si="94"/>
        <v>4-7</v>
      </c>
      <c r="AE654" t="str">
        <f t="shared" si="95"/>
        <v>6-7</v>
      </c>
      <c r="AF654" s="12" t="str">
        <f t="shared" si="96"/>
        <v>7</v>
      </c>
      <c r="AH654">
        <f t="shared" si="97"/>
        <v>439</v>
      </c>
      <c r="AL654">
        <v>723</v>
      </c>
      <c r="AM654" t="str">
        <f t="shared" si="98"/>
        <v>NOT YOURS</v>
      </c>
    </row>
    <row r="655" spans="12:39">
      <c r="L655" s="1" t="s">
        <v>756</v>
      </c>
      <c r="M655" t="s">
        <v>757</v>
      </c>
      <c r="N655" t="s">
        <v>757</v>
      </c>
      <c r="O655" t="s">
        <v>756</v>
      </c>
      <c r="P655" t="s">
        <v>756</v>
      </c>
      <c r="Q655" t="s">
        <v>756</v>
      </c>
      <c r="R655" t="s">
        <v>756</v>
      </c>
      <c r="S655" t="s">
        <v>759</v>
      </c>
      <c r="T655" t="s">
        <v>759</v>
      </c>
      <c r="U655" t="s">
        <v>758</v>
      </c>
      <c r="W655" t="str">
        <f t="shared" si="90"/>
        <v>64-127</v>
      </c>
      <c r="X655" t="str">
        <f>IF(AND(M655=$A$2,W655=$A$7),$A$10,IF(AND(M655=$A$3,W655=$A$7),$A$11,IF(AND(M655=$A$2,W655=$A$8),$A$21,IF(AND(M655=$A$3,W655=$A$8),$A$22,"ERR"))))</f>
        <v>64-95</v>
      </c>
      <c r="Y655" t="str">
        <f>IF(AND(X655=$A$10,N655=$A$2),$A$13,IF(AND(X655=$A$10,N655=$A$3),$A$15,IF(AND(X655=$A$11,N655=$A$2),$A$17,IF(AND(X655=$A$11,N655=$A$3),$A$19,IF(AND(X655=$A$21,N655=$A$2),$A$23,IF(AND(X655=$A$21,N655=$A$3),$A$25,IF(AND(X655=$A$22,N655=$A$2),$A$27,IF(AND(X655=$A$22,N655=$A$3),$A$29,"ERR"))))))))</f>
        <v>64-79</v>
      </c>
      <c r="Z655" t="str">
        <f t="shared" si="91"/>
        <v>72-79</v>
      </c>
      <c r="AA655" t="str">
        <f>IF(AND(Z655=$B$13,P655=$C$12),$C$13,IF(AND(Z655=$B$13,P655=$F$12),$C$31,IF(AND(Z655=$B$14,P655=$C$12),$C$14,IF(AND(Z655=$B$14,P655=$F$12),$C$32,IF(AND(Z655=$B$15,P655=$C$12),$C$15,IF(AND(Z655=$B$15,P655=$F$12),$C$33,IF(AND(Z655=$B$16,P655=$C$12),$C$16,IF(AND(Z655=$B$16,P655=$F$12),$C$34,IF(AND(Z655=$B$17,P655=$C$12),$C$17,IF(AND(Z655=$B$17,P655=$F$12),$C$35,IF(AND(Z655=$B$18,P655=$C$12),$C$18,IF(AND(Z655=$B$18,P655=$F$12),$C$36,IF(AND(Z655=$B$19,P655=$C$12),$C$19,IF(AND(Z655=$B$19,P655=$F$12),$C$37,IF(AND(Z655=$B$20,P655=$C$12),$C$20,IF(AND(Z655=$B$20,P655=$F$12),$C$38,IF(AND(Z655=$B$23,P655=$C$12),$C$23,IF(AND(Z655=$B$23,P655=$F$12),$C$41,IF(AND(Z655=$B$24,P655=$C$12),$C$24,IF(AND(Z655=$B$24,P655=$F$12),$C$42,IF(AND(Z655=$B$25,P655=$C$12),$C$25,IF(AND(Z655=$B$25,P655=$F$12),$C$43,IF(AND(Z655=$B$26,P655=$C$12),$C$26,IF(AND(Z655=$B$26,P655=$F$12),$C$44,IF(AND(Z655=$B$27,P655=$C$12),$C$27,IF(AND(Z655=$B$27,P655=$F$12),$C$45,IF(AND(Z655=$B$28,P655=$C$12),$C$28,IF(AND(Z655=$B$28,P655=$F$12),$C$46,IF(AND(Z655=$B$29,P655=$C$12),$C$29,IF(AND(Z655=$B$29,P655=$F$12),$C$47,IF(AND(Z655=$B$30,P655=$C$12),$C$30,IF(AND(Z655=$B$30,P655=$F$12),$C$48,"ERR"))))))))))))))))))))))))))))))))</f>
        <v>76-79</v>
      </c>
      <c r="AB655" t="str">
        <f t="shared" si="92"/>
        <v>78-79</v>
      </c>
      <c r="AC655" s="12" t="str">
        <f t="shared" si="93"/>
        <v>79</v>
      </c>
      <c r="AD655" t="str">
        <f t="shared" si="94"/>
        <v>0-3</v>
      </c>
      <c r="AE655" t="str">
        <f t="shared" si="95"/>
        <v>0-1</v>
      </c>
      <c r="AF655" s="12" t="str">
        <f t="shared" si="96"/>
        <v>1</v>
      </c>
      <c r="AH655">
        <f t="shared" si="97"/>
        <v>633</v>
      </c>
      <c r="AL655">
        <v>724</v>
      </c>
      <c r="AM655" t="str">
        <f t="shared" si="98"/>
        <v>NOT YOURS</v>
      </c>
    </row>
    <row r="656" spans="12:39">
      <c r="L656" s="1" t="s">
        <v>757</v>
      </c>
      <c r="M656" t="s">
        <v>757</v>
      </c>
      <c r="N656" t="s">
        <v>756</v>
      </c>
      <c r="O656" t="s">
        <v>756</v>
      </c>
      <c r="P656" t="s">
        <v>756</v>
      </c>
      <c r="Q656" t="s">
        <v>757</v>
      </c>
      <c r="R656" t="s">
        <v>756</v>
      </c>
      <c r="S656" t="s">
        <v>758</v>
      </c>
      <c r="T656" t="s">
        <v>758</v>
      </c>
      <c r="U656" t="s">
        <v>758</v>
      </c>
      <c r="W656" t="str">
        <f t="shared" si="90"/>
        <v>0-63</v>
      </c>
      <c r="X656" t="str">
        <f>IF(AND(M656=$A$2,W656=$A$7),$A$10,IF(AND(M656=$A$3,W656=$A$7),$A$11,IF(AND(M656=$A$2,W656=$A$8),$A$21,IF(AND(M656=$A$3,W656=$A$8),$A$22,"ERR"))))</f>
        <v>0-31</v>
      </c>
      <c r="Y656" t="str">
        <f>IF(AND(X656=$A$10,N656=$A$2),$A$13,IF(AND(X656=$A$10,N656=$A$3),$A$15,IF(AND(X656=$A$11,N656=$A$2),$A$17,IF(AND(X656=$A$11,N656=$A$3),$A$19,IF(AND(X656=$A$21,N656=$A$2),$A$23,IF(AND(X656=$A$21,N656=$A$3),$A$25,IF(AND(X656=$A$22,N656=$A$2),$A$27,IF(AND(X656=$A$22,N656=$A$3),$A$29,"ERR"))))))))</f>
        <v>16-31</v>
      </c>
      <c r="Z656" t="str">
        <f t="shared" si="91"/>
        <v>24-31</v>
      </c>
      <c r="AA656" t="str">
        <f>IF(AND(Z656=$B$13,P656=$C$12),$C$13,IF(AND(Z656=$B$13,P656=$F$12),$C$31,IF(AND(Z656=$B$14,P656=$C$12),$C$14,IF(AND(Z656=$B$14,P656=$F$12),$C$32,IF(AND(Z656=$B$15,P656=$C$12),$C$15,IF(AND(Z656=$B$15,P656=$F$12),$C$33,IF(AND(Z656=$B$16,P656=$C$12),$C$16,IF(AND(Z656=$B$16,P656=$F$12),$C$34,IF(AND(Z656=$B$17,P656=$C$12),$C$17,IF(AND(Z656=$B$17,P656=$F$12),$C$35,IF(AND(Z656=$B$18,P656=$C$12),$C$18,IF(AND(Z656=$B$18,P656=$F$12),$C$36,IF(AND(Z656=$B$19,P656=$C$12),$C$19,IF(AND(Z656=$B$19,P656=$F$12),$C$37,IF(AND(Z656=$B$20,P656=$C$12),$C$20,IF(AND(Z656=$B$20,P656=$F$12),$C$38,IF(AND(Z656=$B$23,P656=$C$12),$C$23,IF(AND(Z656=$B$23,P656=$F$12),$C$41,IF(AND(Z656=$B$24,P656=$C$12),$C$24,IF(AND(Z656=$B$24,P656=$F$12),$C$42,IF(AND(Z656=$B$25,P656=$C$12),$C$25,IF(AND(Z656=$B$25,P656=$F$12),$C$43,IF(AND(Z656=$B$26,P656=$C$12),$C$26,IF(AND(Z656=$B$26,P656=$F$12),$C$44,IF(AND(Z656=$B$27,P656=$C$12),$C$27,IF(AND(Z656=$B$27,P656=$F$12),$C$45,IF(AND(Z656=$B$28,P656=$C$12),$C$28,IF(AND(Z656=$B$28,P656=$F$12),$C$46,IF(AND(Z656=$B$29,P656=$C$12),$C$29,IF(AND(Z656=$B$29,P656=$F$12),$C$47,IF(AND(Z656=$B$30,P656=$C$12),$C$30,IF(AND(Z656=$B$30,P656=$F$12),$C$48,"ERR"))))))))))))))))))))))))))))))))</f>
        <v>28-31</v>
      </c>
      <c r="AB656" t="str">
        <f t="shared" si="92"/>
        <v>28-29</v>
      </c>
      <c r="AC656" s="12" t="str">
        <f t="shared" si="93"/>
        <v>29</v>
      </c>
      <c r="AD656" t="str">
        <f t="shared" si="94"/>
        <v>4-7</v>
      </c>
      <c r="AE656" t="str">
        <f t="shared" si="95"/>
        <v>6-7</v>
      </c>
      <c r="AF656" s="12" t="str">
        <f t="shared" si="96"/>
        <v>7</v>
      </c>
      <c r="AH656">
        <f t="shared" si="97"/>
        <v>239</v>
      </c>
      <c r="AL656">
        <v>725</v>
      </c>
      <c r="AM656" t="str">
        <f t="shared" si="98"/>
        <v>NOT YOURS</v>
      </c>
    </row>
    <row r="657" spans="12:39">
      <c r="L657" s="1" t="s">
        <v>757</v>
      </c>
      <c r="M657" t="s">
        <v>756</v>
      </c>
      <c r="N657" t="s">
        <v>756</v>
      </c>
      <c r="O657" t="s">
        <v>757</v>
      </c>
      <c r="P657" t="s">
        <v>757</v>
      </c>
      <c r="Q657" t="s">
        <v>756</v>
      </c>
      <c r="R657" t="s">
        <v>756</v>
      </c>
      <c r="S657" t="s">
        <v>758</v>
      </c>
      <c r="T657" t="s">
        <v>759</v>
      </c>
      <c r="U657" t="s">
        <v>758</v>
      </c>
      <c r="W657" t="str">
        <f t="shared" si="90"/>
        <v>0-63</v>
      </c>
      <c r="X657" t="str">
        <f>IF(AND(M657=$A$2,W657=$A$7),$A$10,IF(AND(M657=$A$3,W657=$A$7),$A$11,IF(AND(M657=$A$2,W657=$A$8),$A$21,IF(AND(M657=$A$3,W657=$A$8),$A$22,"ERR"))))</f>
        <v>32-63</v>
      </c>
      <c r="Y657" t="str">
        <f>IF(AND(X657=$A$10,N657=$A$2),$A$13,IF(AND(X657=$A$10,N657=$A$3),$A$15,IF(AND(X657=$A$11,N657=$A$2),$A$17,IF(AND(X657=$A$11,N657=$A$3),$A$19,IF(AND(X657=$A$21,N657=$A$2),$A$23,IF(AND(X657=$A$21,N657=$A$3),$A$25,IF(AND(X657=$A$22,N657=$A$2),$A$27,IF(AND(X657=$A$22,N657=$A$3),$A$29,"ERR"))))))))</f>
        <v>48-63</v>
      </c>
      <c r="Z657" t="str">
        <f t="shared" si="91"/>
        <v>48-55</v>
      </c>
      <c r="AA657" t="str">
        <f>IF(AND(Z657=$B$13,P657=$C$12),$C$13,IF(AND(Z657=$B$13,P657=$F$12),$C$31,IF(AND(Z657=$B$14,P657=$C$12),$C$14,IF(AND(Z657=$B$14,P657=$F$12),$C$32,IF(AND(Z657=$B$15,P657=$C$12),$C$15,IF(AND(Z657=$B$15,P657=$F$12),$C$33,IF(AND(Z657=$B$16,P657=$C$12),$C$16,IF(AND(Z657=$B$16,P657=$F$12),$C$34,IF(AND(Z657=$B$17,P657=$C$12),$C$17,IF(AND(Z657=$B$17,P657=$F$12),$C$35,IF(AND(Z657=$B$18,P657=$C$12),$C$18,IF(AND(Z657=$B$18,P657=$F$12),$C$36,IF(AND(Z657=$B$19,P657=$C$12),$C$19,IF(AND(Z657=$B$19,P657=$F$12),$C$37,IF(AND(Z657=$B$20,P657=$C$12),$C$20,IF(AND(Z657=$B$20,P657=$F$12),$C$38,IF(AND(Z657=$B$23,P657=$C$12),$C$23,IF(AND(Z657=$B$23,P657=$F$12),$C$41,IF(AND(Z657=$B$24,P657=$C$12),$C$24,IF(AND(Z657=$B$24,P657=$F$12),$C$42,IF(AND(Z657=$B$25,P657=$C$12),$C$25,IF(AND(Z657=$B$25,P657=$F$12),$C$43,IF(AND(Z657=$B$26,P657=$C$12),$C$26,IF(AND(Z657=$B$26,P657=$F$12),$C$44,IF(AND(Z657=$B$27,P657=$C$12),$C$27,IF(AND(Z657=$B$27,P657=$F$12),$C$45,IF(AND(Z657=$B$28,P657=$C$12),$C$28,IF(AND(Z657=$B$28,P657=$F$12),$C$46,IF(AND(Z657=$B$29,P657=$C$12),$C$29,IF(AND(Z657=$B$29,P657=$F$12),$C$47,IF(AND(Z657=$B$30,P657=$C$12),$C$30,IF(AND(Z657=$B$30,P657=$F$12),$C$48,"ERR"))))))))))))))))))))))))))))))))</f>
        <v>48-51</v>
      </c>
      <c r="AB657" t="str">
        <f t="shared" si="92"/>
        <v>50-51</v>
      </c>
      <c r="AC657" s="12" t="str">
        <f t="shared" si="93"/>
        <v>51</v>
      </c>
      <c r="AD657" t="str">
        <f t="shared" si="94"/>
        <v>4-7</v>
      </c>
      <c r="AE657" t="str">
        <f t="shared" si="95"/>
        <v>4-5</v>
      </c>
      <c r="AF657" s="12" t="str">
        <f t="shared" si="96"/>
        <v>5</v>
      </c>
      <c r="AH657">
        <f t="shared" si="97"/>
        <v>413</v>
      </c>
      <c r="AL657">
        <v>726</v>
      </c>
      <c r="AM657" t="str">
        <f t="shared" si="98"/>
        <v>NOT YOURS</v>
      </c>
    </row>
    <row r="658" spans="12:39">
      <c r="L658" s="1" t="s">
        <v>757</v>
      </c>
      <c r="M658" t="s">
        <v>756</v>
      </c>
      <c r="N658" t="s">
        <v>757</v>
      </c>
      <c r="O658" t="s">
        <v>757</v>
      </c>
      <c r="P658" t="s">
        <v>757</v>
      </c>
      <c r="Q658" t="s">
        <v>757</v>
      </c>
      <c r="R658" t="s">
        <v>757</v>
      </c>
      <c r="S658" t="s">
        <v>759</v>
      </c>
      <c r="T658" t="s">
        <v>759</v>
      </c>
      <c r="U658" t="s">
        <v>758</v>
      </c>
      <c r="W658" t="str">
        <f t="shared" si="90"/>
        <v>0-63</v>
      </c>
      <c r="X658" t="str">
        <f>IF(AND(M658=$A$2,W658=$A$7),$A$10,IF(AND(M658=$A$3,W658=$A$7),$A$11,IF(AND(M658=$A$2,W658=$A$8),$A$21,IF(AND(M658=$A$3,W658=$A$8),$A$22,"ERR"))))</f>
        <v>32-63</v>
      </c>
      <c r="Y658" t="str">
        <f>IF(AND(X658=$A$10,N658=$A$2),$A$13,IF(AND(X658=$A$10,N658=$A$3),$A$15,IF(AND(X658=$A$11,N658=$A$2),$A$17,IF(AND(X658=$A$11,N658=$A$3),$A$19,IF(AND(X658=$A$21,N658=$A$2),$A$23,IF(AND(X658=$A$21,N658=$A$3),$A$25,IF(AND(X658=$A$22,N658=$A$2),$A$27,IF(AND(X658=$A$22,N658=$A$3),$A$29,"ERR"))))))))</f>
        <v>32-47</v>
      </c>
      <c r="Z658" t="str">
        <f t="shared" si="91"/>
        <v>32-39</v>
      </c>
      <c r="AA658" t="str">
        <f>IF(AND(Z658=$B$13,P658=$C$12),$C$13,IF(AND(Z658=$B$13,P658=$F$12),$C$31,IF(AND(Z658=$B$14,P658=$C$12),$C$14,IF(AND(Z658=$B$14,P658=$F$12),$C$32,IF(AND(Z658=$B$15,P658=$C$12),$C$15,IF(AND(Z658=$B$15,P658=$F$12),$C$33,IF(AND(Z658=$B$16,P658=$C$12),$C$16,IF(AND(Z658=$B$16,P658=$F$12),$C$34,IF(AND(Z658=$B$17,P658=$C$12),$C$17,IF(AND(Z658=$B$17,P658=$F$12),$C$35,IF(AND(Z658=$B$18,P658=$C$12),$C$18,IF(AND(Z658=$B$18,P658=$F$12),$C$36,IF(AND(Z658=$B$19,P658=$C$12),$C$19,IF(AND(Z658=$B$19,P658=$F$12),$C$37,IF(AND(Z658=$B$20,P658=$C$12),$C$20,IF(AND(Z658=$B$20,P658=$F$12),$C$38,IF(AND(Z658=$B$23,P658=$C$12),$C$23,IF(AND(Z658=$B$23,P658=$F$12),$C$41,IF(AND(Z658=$B$24,P658=$C$12),$C$24,IF(AND(Z658=$B$24,P658=$F$12),$C$42,IF(AND(Z658=$B$25,P658=$C$12),$C$25,IF(AND(Z658=$B$25,P658=$F$12),$C$43,IF(AND(Z658=$B$26,P658=$C$12),$C$26,IF(AND(Z658=$B$26,P658=$F$12),$C$44,IF(AND(Z658=$B$27,P658=$C$12),$C$27,IF(AND(Z658=$B$27,P658=$F$12),$C$45,IF(AND(Z658=$B$28,P658=$C$12),$C$28,IF(AND(Z658=$B$28,P658=$F$12),$C$46,IF(AND(Z658=$B$29,P658=$C$12),$C$29,IF(AND(Z658=$B$29,P658=$F$12),$C$47,IF(AND(Z658=$B$30,P658=$C$12),$C$30,IF(AND(Z658=$B$30,P658=$F$12),$C$48,"ERR"))))))))))))))))))))))))))))))))</f>
        <v>32-35</v>
      </c>
      <c r="AB658" t="str">
        <f t="shared" si="92"/>
        <v>32-33</v>
      </c>
      <c r="AC658" s="12" t="str">
        <f t="shared" si="93"/>
        <v>32</v>
      </c>
      <c r="AD658" t="str">
        <f t="shared" si="94"/>
        <v>0-3</v>
      </c>
      <c r="AE658" t="str">
        <f t="shared" si="95"/>
        <v>0-1</v>
      </c>
      <c r="AF658" s="12" t="str">
        <f t="shared" si="96"/>
        <v>1</v>
      </c>
      <c r="AH658">
        <f t="shared" si="97"/>
        <v>257</v>
      </c>
      <c r="AL658">
        <v>727</v>
      </c>
      <c r="AM658" t="str">
        <f t="shared" si="98"/>
        <v>NOT YOURS</v>
      </c>
    </row>
    <row r="659" spans="12:39">
      <c r="L659" s="1" t="s">
        <v>757</v>
      </c>
      <c r="M659" t="s">
        <v>756</v>
      </c>
      <c r="N659" t="s">
        <v>757</v>
      </c>
      <c r="O659" t="s">
        <v>757</v>
      </c>
      <c r="P659" t="s">
        <v>757</v>
      </c>
      <c r="Q659" t="s">
        <v>757</v>
      </c>
      <c r="R659" t="s">
        <v>756</v>
      </c>
      <c r="S659" t="s">
        <v>758</v>
      </c>
      <c r="T659" t="s">
        <v>759</v>
      </c>
      <c r="U659" t="s">
        <v>758</v>
      </c>
      <c r="W659" t="str">
        <f t="shared" si="90"/>
        <v>0-63</v>
      </c>
      <c r="X659" t="str">
        <f>IF(AND(M659=$A$2,W659=$A$7),$A$10,IF(AND(M659=$A$3,W659=$A$7),$A$11,IF(AND(M659=$A$2,W659=$A$8),$A$21,IF(AND(M659=$A$3,W659=$A$8),$A$22,"ERR"))))</f>
        <v>32-63</v>
      </c>
      <c r="Y659" t="str">
        <f>IF(AND(X659=$A$10,N659=$A$2),$A$13,IF(AND(X659=$A$10,N659=$A$3),$A$15,IF(AND(X659=$A$11,N659=$A$2),$A$17,IF(AND(X659=$A$11,N659=$A$3),$A$19,IF(AND(X659=$A$21,N659=$A$2),$A$23,IF(AND(X659=$A$21,N659=$A$3),$A$25,IF(AND(X659=$A$22,N659=$A$2),$A$27,IF(AND(X659=$A$22,N659=$A$3),$A$29,"ERR"))))))))</f>
        <v>32-47</v>
      </c>
      <c r="Z659" t="str">
        <f t="shared" si="91"/>
        <v>32-39</v>
      </c>
      <c r="AA659" t="str">
        <f>IF(AND(Z659=$B$13,P659=$C$12),$C$13,IF(AND(Z659=$B$13,P659=$F$12),$C$31,IF(AND(Z659=$B$14,P659=$C$12),$C$14,IF(AND(Z659=$B$14,P659=$F$12),$C$32,IF(AND(Z659=$B$15,P659=$C$12),$C$15,IF(AND(Z659=$B$15,P659=$F$12),$C$33,IF(AND(Z659=$B$16,P659=$C$12),$C$16,IF(AND(Z659=$B$16,P659=$F$12),$C$34,IF(AND(Z659=$B$17,P659=$C$12),$C$17,IF(AND(Z659=$B$17,P659=$F$12),$C$35,IF(AND(Z659=$B$18,P659=$C$12),$C$18,IF(AND(Z659=$B$18,P659=$F$12),$C$36,IF(AND(Z659=$B$19,P659=$C$12),$C$19,IF(AND(Z659=$B$19,P659=$F$12),$C$37,IF(AND(Z659=$B$20,P659=$C$12),$C$20,IF(AND(Z659=$B$20,P659=$F$12),$C$38,IF(AND(Z659=$B$23,P659=$C$12),$C$23,IF(AND(Z659=$B$23,P659=$F$12),$C$41,IF(AND(Z659=$B$24,P659=$C$12),$C$24,IF(AND(Z659=$B$24,P659=$F$12),$C$42,IF(AND(Z659=$B$25,P659=$C$12),$C$25,IF(AND(Z659=$B$25,P659=$F$12),$C$43,IF(AND(Z659=$B$26,P659=$C$12),$C$26,IF(AND(Z659=$B$26,P659=$F$12),$C$44,IF(AND(Z659=$B$27,P659=$C$12),$C$27,IF(AND(Z659=$B$27,P659=$F$12),$C$45,IF(AND(Z659=$B$28,P659=$C$12),$C$28,IF(AND(Z659=$B$28,P659=$F$12),$C$46,IF(AND(Z659=$B$29,P659=$C$12),$C$29,IF(AND(Z659=$B$29,P659=$F$12),$C$47,IF(AND(Z659=$B$30,P659=$C$12),$C$30,IF(AND(Z659=$B$30,P659=$F$12),$C$48,"ERR"))))))))))))))))))))))))))))))))</f>
        <v>32-35</v>
      </c>
      <c r="AB659" t="str">
        <f t="shared" si="92"/>
        <v>32-33</v>
      </c>
      <c r="AC659" s="12" t="str">
        <f t="shared" si="93"/>
        <v>33</v>
      </c>
      <c r="AD659" t="str">
        <f t="shared" si="94"/>
        <v>4-7</v>
      </c>
      <c r="AE659" t="str">
        <f t="shared" si="95"/>
        <v>4-5</v>
      </c>
      <c r="AF659" s="12" t="str">
        <f t="shared" si="96"/>
        <v>5</v>
      </c>
      <c r="AH659">
        <f t="shared" si="97"/>
        <v>269</v>
      </c>
      <c r="AL659">
        <v>728</v>
      </c>
      <c r="AM659" t="str">
        <f t="shared" si="98"/>
        <v>NOT YOURS</v>
      </c>
    </row>
    <row r="660" spans="12:39">
      <c r="L660" s="1" t="s">
        <v>757</v>
      </c>
      <c r="M660" t="s">
        <v>756</v>
      </c>
      <c r="N660" t="s">
        <v>756</v>
      </c>
      <c r="O660" t="s">
        <v>757</v>
      </c>
      <c r="P660" t="s">
        <v>757</v>
      </c>
      <c r="Q660" t="s">
        <v>757</v>
      </c>
      <c r="R660" t="s">
        <v>757</v>
      </c>
      <c r="S660" t="s">
        <v>759</v>
      </c>
      <c r="T660" t="s">
        <v>758</v>
      </c>
      <c r="U660" t="s">
        <v>758</v>
      </c>
      <c r="W660" t="str">
        <f t="shared" si="90"/>
        <v>0-63</v>
      </c>
      <c r="X660" t="str">
        <f>IF(AND(M660=$A$2,W660=$A$7),$A$10,IF(AND(M660=$A$3,W660=$A$7),$A$11,IF(AND(M660=$A$2,W660=$A$8),$A$21,IF(AND(M660=$A$3,W660=$A$8),$A$22,"ERR"))))</f>
        <v>32-63</v>
      </c>
      <c r="Y660" t="str">
        <f>IF(AND(X660=$A$10,N660=$A$2),$A$13,IF(AND(X660=$A$10,N660=$A$3),$A$15,IF(AND(X660=$A$11,N660=$A$2),$A$17,IF(AND(X660=$A$11,N660=$A$3),$A$19,IF(AND(X660=$A$21,N660=$A$2),$A$23,IF(AND(X660=$A$21,N660=$A$3),$A$25,IF(AND(X660=$A$22,N660=$A$2),$A$27,IF(AND(X660=$A$22,N660=$A$3),$A$29,"ERR"))))))))</f>
        <v>48-63</v>
      </c>
      <c r="Z660" t="str">
        <f t="shared" si="91"/>
        <v>48-55</v>
      </c>
      <c r="AA660" t="str">
        <f>IF(AND(Z660=$B$13,P660=$C$12),$C$13,IF(AND(Z660=$B$13,P660=$F$12),$C$31,IF(AND(Z660=$B$14,P660=$C$12),$C$14,IF(AND(Z660=$B$14,P660=$F$12),$C$32,IF(AND(Z660=$B$15,P660=$C$12),$C$15,IF(AND(Z660=$B$15,P660=$F$12),$C$33,IF(AND(Z660=$B$16,P660=$C$12),$C$16,IF(AND(Z660=$B$16,P660=$F$12),$C$34,IF(AND(Z660=$B$17,P660=$C$12),$C$17,IF(AND(Z660=$B$17,P660=$F$12),$C$35,IF(AND(Z660=$B$18,P660=$C$12),$C$18,IF(AND(Z660=$B$18,P660=$F$12),$C$36,IF(AND(Z660=$B$19,P660=$C$12),$C$19,IF(AND(Z660=$B$19,P660=$F$12),$C$37,IF(AND(Z660=$B$20,P660=$C$12),$C$20,IF(AND(Z660=$B$20,P660=$F$12),$C$38,IF(AND(Z660=$B$23,P660=$C$12),$C$23,IF(AND(Z660=$B$23,P660=$F$12),$C$41,IF(AND(Z660=$B$24,P660=$C$12),$C$24,IF(AND(Z660=$B$24,P660=$F$12),$C$42,IF(AND(Z660=$B$25,P660=$C$12),$C$25,IF(AND(Z660=$B$25,P660=$F$12),$C$43,IF(AND(Z660=$B$26,P660=$C$12),$C$26,IF(AND(Z660=$B$26,P660=$F$12),$C$44,IF(AND(Z660=$B$27,P660=$C$12),$C$27,IF(AND(Z660=$B$27,P660=$F$12),$C$45,IF(AND(Z660=$B$28,P660=$C$12),$C$28,IF(AND(Z660=$B$28,P660=$F$12),$C$46,IF(AND(Z660=$B$29,P660=$C$12),$C$29,IF(AND(Z660=$B$29,P660=$F$12),$C$47,IF(AND(Z660=$B$30,P660=$C$12),$C$30,IF(AND(Z660=$B$30,P660=$F$12),$C$48,"ERR"))))))))))))))))))))))))))))))))</f>
        <v>48-51</v>
      </c>
      <c r="AB660" t="str">
        <f t="shared" si="92"/>
        <v>48-49</v>
      </c>
      <c r="AC660" s="12" t="str">
        <f t="shared" si="93"/>
        <v>48</v>
      </c>
      <c r="AD660" t="str">
        <f t="shared" si="94"/>
        <v>0-3</v>
      </c>
      <c r="AE660" t="str">
        <f t="shared" si="95"/>
        <v>2-3</v>
      </c>
      <c r="AF660" s="12" t="str">
        <f t="shared" si="96"/>
        <v>3</v>
      </c>
      <c r="AH660">
        <f t="shared" si="97"/>
        <v>387</v>
      </c>
      <c r="AL660">
        <v>729</v>
      </c>
      <c r="AM660" t="str">
        <f t="shared" si="98"/>
        <v>NOT YOURS</v>
      </c>
    </row>
    <row r="661" spans="12:39">
      <c r="L661" s="1" t="s">
        <v>757</v>
      </c>
      <c r="M661" t="s">
        <v>757</v>
      </c>
      <c r="N661" t="s">
        <v>756</v>
      </c>
      <c r="O661" t="s">
        <v>756</v>
      </c>
      <c r="P661" t="s">
        <v>757</v>
      </c>
      <c r="Q661" t="s">
        <v>756</v>
      </c>
      <c r="R661" t="s">
        <v>757</v>
      </c>
      <c r="S661" t="s">
        <v>758</v>
      </c>
      <c r="T661" t="s">
        <v>759</v>
      </c>
      <c r="U661" t="s">
        <v>759</v>
      </c>
      <c r="W661" t="str">
        <f t="shared" si="90"/>
        <v>0-63</v>
      </c>
      <c r="X661" t="str">
        <f>IF(AND(M661=$A$2,W661=$A$7),$A$10,IF(AND(M661=$A$3,W661=$A$7),$A$11,IF(AND(M661=$A$2,W661=$A$8),$A$21,IF(AND(M661=$A$3,W661=$A$8),$A$22,"ERR"))))</f>
        <v>0-31</v>
      </c>
      <c r="Y661" t="str">
        <f>IF(AND(X661=$A$10,N661=$A$2),$A$13,IF(AND(X661=$A$10,N661=$A$3),$A$15,IF(AND(X661=$A$11,N661=$A$2),$A$17,IF(AND(X661=$A$11,N661=$A$3),$A$19,IF(AND(X661=$A$21,N661=$A$2),$A$23,IF(AND(X661=$A$21,N661=$A$3),$A$25,IF(AND(X661=$A$22,N661=$A$2),$A$27,IF(AND(X661=$A$22,N661=$A$3),$A$29,"ERR"))))))))</f>
        <v>16-31</v>
      </c>
      <c r="Z661" t="str">
        <f t="shared" si="91"/>
        <v>24-31</v>
      </c>
      <c r="AA661" t="str">
        <f>IF(AND(Z661=$B$13,P661=$C$12),$C$13,IF(AND(Z661=$B$13,P661=$F$12),$C$31,IF(AND(Z661=$B$14,P661=$C$12),$C$14,IF(AND(Z661=$B$14,P661=$F$12),$C$32,IF(AND(Z661=$B$15,P661=$C$12),$C$15,IF(AND(Z661=$B$15,P661=$F$12),$C$33,IF(AND(Z661=$B$16,P661=$C$12),$C$16,IF(AND(Z661=$B$16,P661=$F$12),$C$34,IF(AND(Z661=$B$17,P661=$C$12),$C$17,IF(AND(Z661=$B$17,P661=$F$12),$C$35,IF(AND(Z661=$B$18,P661=$C$12),$C$18,IF(AND(Z661=$B$18,P661=$F$12),$C$36,IF(AND(Z661=$B$19,P661=$C$12),$C$19,IF(AND(Z661=$B$19,P661=$F$12),$C$37,IF(AND(Z661=$B$20,P661=$C$12),$C$20,IF(AND(Z661=$B$20,P661=$F$12),$C$38,IF(AND(Z661=$B$23,P661=$C$12),$C$23,IF(AND(Z661=$B$23,P661=$F$12),$C$41,IF(AND(Z661=$B$24,P661=$C$12),$C$24,IF(AND(Z661=$B$24,P661=$F$12),$C$42,IF(AND(Z661=$B$25,P661=$C$12),$C$25,IF(AND(Z661=$B$25,P661=$F$12),$C$43,IF(AND(Z661=$B$26,P661=$C$12),$C$26,IF(AND(Z661=$B$26,P661=$F$12),$C$44,IF(AND(Z661=$B$27,P661=$C$12),$C$27,IF(AND(Z661=$B$27,P661=$F$12),$C$45,IF(AND(Z661=$B$28,P661=$C$12),$C$28,IF(AND(Z661=$B$28,P661=$F$12),$C$46,IF(AND(Z661=$B$29,P661=$C$12),$C$29,IF(AND(Z661=$B$29,P661=$F$12),$C$47,IF(AND(Z661=$B$30,P661=$C$12),$C$30,IF(AND(Z661=$B$30,P661=$F$12),$C$48,"ERR"))))))))))))))))))))))))))))))))</f>
        <v>24-27</v>
      </c>
      <c r="AB661" t="str">
        <f t="shared" si="92"/>
        <v>26-27</v>
      </c>
      <c r="AC661" s="12" t="str">
        <f t="shared" si="93"/>
        <v>26</v>
      </c>
      <c r="AD661" t="str">
        <f t="shared" si="94"/>
        <v>4-7</v>
      </c>
      <c r="AE661" t="str">
        <f t="shared" si="95"/>
        <v>4-5</v>
      </c>
      <c r="AF661" s="12" t="str">
        <f t="shared" si="96"/>
        <v>4</v>
      </c>
      <c r="AH661">
        <f t="shared" si="97"/>
        <v>212</v>
      </c>
      <c r="AL661">
        <v>730</v>
      </c>
      <c r="AM661" t="str">
        <f t="shared" si="98"/>
        <v>NOT YOURS</v>
      </c>
    </row>
    <row r="662" spans="12:39">
      <c r="L662" s="1" t="s">
        <v>756</v>
      </c>
      <c r="M662" t="s">
        <v>757</v>
      </c>
      <c r="N662" t="s">
        <v>756</v>
      </c>
      <c r="O662" t="s">
        <v>756</v>
      </c>
      <c r="P662" t="s">
        <v>756</v>
      </c>
      <c r="Q662" t="s">
        <v>756</v>
      </c>
      <c r="R662" t="s">
        <v>756</v>
      </c>
      <c r="S662" t="s">
        <v>759</v>
      </c>
      <c r="T662" t="s">
        <v>759</v>
      </c>
      <c r="U662" t="s">
        <v>759</v>
      </c>
      <c r="W662" t="str">
        <f t="shared" si="90"/>
        <v>64-127</v>
      </c>
      <c r="X662" t="str">
        <f>IF(AND(M662=$A$2,W662=$A$7),$A$10,IF(AND(M662=$A$3,W662=$A$7),$A$11,IF(AND(M662=$A$2,W662=$A$8),$A$21,IF(AND(M662=$A$3,W662=$A$8),$A$22,"ERR"))))</f>
        <v>64-95</v>
      </c>
      <c r="Y662" t="str">
        <f>IF(AND(X662=$A$10,N662=$A$2),$A$13,IF(AND(X662=$A$10,N662=$A$3),$A$15,IF(AND(X662=$A$11,N662=$A$2),$A$17,IF(AND(X662=$A$11,N662=$A$3),$A$19,IF(AND(X662=$A$21,N662=$A$2),$A$23,IF(AND(X662=$A$21,N662=$A$3),$A$25,IF(AND(X662=$A$22,N662=$A$2),$A$27,IF(AND(X662=$A$22,N662=$A$3),$A$29,"ERR"))))))))</f>
        <v>80-95</v>
      </c>
      <c r="Z662" t="str">
        <f t="shared" si="91"/>
        <v>88-95</v>
      </c>
      <c r="AA662" t="str">
        <f>IF(AND(Z662=$B$13,P662=$C$12),$C$13,IF(AND(Z662=$B$13,P662=$F$12),$C$31,IF(AND(Z662=$B$14,P662=$C$12),$C$14,IF(AND(Z662=$B$14,P662=$F$12),$C$32,IF(AND(Z662=$B$15,P662=$C$12),$C$15,IF(AND(Z662=$B$15,P662=$F$12),$C$33,IF(AND(Z662=$B$16,P662=$C$12),$C$16,IF(AND(Z662=$B$16,P662=$F$12),$C$34,IF(AND(Z662=$B$17,P662=$C$12),$C$17,IF(AND(Z662=$B$17,P662=$F$12),$C$35,IF(AND(Z662=$B$18,P662=$C$12),$C$18,IF(AND(Z662=$B$18,P662=$F$12),$C$36,IF(AND(Z662=$B$19,P662=$C$12),$C$19,IF(AND(Z662=$B$19,P662=$F$12),$C$37,IF(AND(Z662=$B$20,P662=$C$12),$C$20,IF(AND(Z662=$B$20,P662=$F$12),$C$38,IF(AND(Z662=$B$23,P662=$C$12),$C$23,IF(AND(Z662=$B$23,P662=$F$12),$C$41,IF(AND(Z662=$B$24,P662=$C$12),$C$24,IF(AND(Z662=$B$24,P662=$F$12),$C$42,IF(AND(Z662=$B$25,P662=$C$12),$C$25,IF(AND(Z662=$B$25,P662=$F$12),$C$43,IF(AND(Z662=$B$26,P662=$C$12),$C$26,IF(AND(Z662=$B$26,P662=$F$12),$C$44,IF(AND(Z662=$B$27,P662=$C$12),$C$27,IF(AND(Z662=$B$27,P662=$F$12),$C$45,IF(AND(Z662=$B$28,P662=$C$12),$C$28,IF(AND(Z662=$B$28,P662=$F$12),$C$46,IF(AND(Z662=$B$29,P662=$C$12),$C$29,IF(AND(Z662=$B$29,P662=$F$12),$C$47,IF(AND(Z662=$B$30,P662=$C$12),$C$30,IF(AND(Z662=$B$30,P662=$F$12),$C$48,"ERR"))))))))))))))))))))))))))))))))</f>
        <v>92-95</v>
      </c>
      <c r="AB662" t="str">
        <f t="shared" si="92"/>
        <v>94-95</v>
      </c>
      <c r="AC662" s="12" t="str">
        <f t="shared" si="93"/>
        <v>95</v>
      </c>
      <c r="AD662" t="str">
        <f t="shared" si="94"/>
        <v>0-3</v>
      </c>
      <c r="AE662" t="str">
        <f t="shared" si="95"/>
        <v>0-1</v>
      </c>
      <c r="AF662" s="12" t="str">
        <f t="shared" si="96"/>
        <v>0</v>
      </c>
      <c r="AH662">
        <f t="shared" si="97"/>
        <v>760</v>
      </c>
      <c r="AL662">
        <v>731</v>
      </c>
      <c r="AM662" t="str">
        <f t="shared" si="98"/>
        <v>NOT YOURS</v>
      </c>
    </row>
    <row r="663" spans="12:39">
      <c r="L663" s="1" t="s">
        <v>756</v>
      </c>
      <c r="M663" t="s">
        <v>757</v>
      </c>
      <c r="N663" t="s">
        <v>756</v>
      </c>
      <c r="O663" t="s">
        <v>756</v>
      </c>
      <c r="P663" t="s">
        <v>756</v>
      </c>
      <c r="Q663" t="s">
        <v>757</v>
      </c>
      <c r="R663" t="s">
        <v>756</v>
      </c>
      <c r="S663" t="s">
        <v>758</v>
      </c>
      <c r="T663" t="s">
        <v>759</v>
      </c>
      <c r="U663" t="s">
        <v>759</v>
      </c>
      <c r="W663" t="str">
        <f t="shared" si="90"/>
        <v>64-127</v>
      </c>
      <c r="X663" t="str">
        <f>IF(AND(M663=$A$2,W663=$A$7),$A$10,IF(AND(M663=$A$3,W663=$A$7),$A$11,IF(AND(M663=$A$2,W663=$A$8),$A$21,IF(AND(M663=$A$3,W663=$A$8),$A$22,"ERR"))))</f>
        <v>64-95</v>
      </c>
      <c r="Y663" t="str">
        <f>IF(AND(X663=$A$10,N663=$A$2),$A$13,IF(AND(X663=$A$10,N663=$A$3),$A$15,IF(AND(X663=$A$11,N663=$A$2),$A$17,IF(AND(X663=$A$11,N663=$A$3),$A$19,IF(AND(X663=$A$21,N663=$A$2),$A$23,IF(AND(X663=$A$21,N663=$A$3),$A$25,IF(AND(X663=$A$22,N663=$A$2),$A$27,IF(AND(X663=$A$22,N663=$A$3),$A$29,"ERR"))))))))</f>
        <v>80-95</v>
      </c>
      <c r="Z663" t="str">
        <f t="shared" si="91"/>
        <v>88-95</v>
      </c>
      <c r="AA663" t="str">
        <f>IF(AND(Z663=$B$13,P663=$C$12),$C$13,IF(AND(Z663=$B$13,P663=$F$12),$C$31,IF(AND(Z663=$B$14,P663=$C$12),$C$14,IF(AND(Z663=$B$14,P663=$F$12),$C$32,IF(AND(Z663=$B$15,P663=$C$12),$C$15,IF(AND(Z663=$B$15,P663=$F$12),$C$33,IF(AND(Z663=$B$16,P663=$C$12),$C$16,IF(AND(Z663=$B$16,P663=$F$12),$C$34,IF(AND(Z663=$B$17,P663=$C$12),$C$17,IF(AND(Z663=$B$17,P663=$F$12),$C$35,IF(AND(Z663=$B$18,P663=$C$12),$C$18,IF(AND(Z663=$B$18,P663=$F$12),$C$36,IF(AND(Z663=$B$19,P663=$C$12),$C$19,IF(AND(Z663=$B$19,P663=$F$12),$C$37,IF(AND(Z663=$B$20,P663=$C$12),$C$20,IF(AND(Z663=$B$20,P663=$F$12),$C$38,IF(AND(Z663=$B$23,P663=$C$12),$C$23,IF(AND(Z663=$B$23,P663=$F$12),$C$41,IF(AND(Z663=$B$24,P663=$C$12),$C$24,IF(AND(Z663=$B$24,P663=$F$12),$C$42,IF(AND(Z663=$B$25,P663=$C$12),$C$25,IF(AND(Z663=$B$25,P663=$F$12),$C$43,IF(AND(Z663=$B$26,P663=$C$12),$C$26,IF(AND(Z663=$B$26,P663=$F$12),$C$44,IF(AND(Z663=$B$27,P663=$C$12),$C$27,IF(AND(Z663=$B$27,P663=$F$12),$C$45,IF(AND(Z663=$B$28,P663=$C$12),$C$28,IF(AND(Z663=$B$28,P663=$F$12),$C$46,IF(AND(Z663=$B$29,P663=$C$12),$C$29,IF(AND(Z663=$B$29,P663=$F$12),$C$47,IF(AND(Z663=$B$30,P663=$C$12),$C$30,IF(AND(Z663=$B$30,P663=$F$12),$C$48,"ERR"))))))))))))))))))))))))))))))))</f>
        <v>92-95</v>
      </c>
      <c r="AB663" t="str">
        <f t="shared" si="92"/>
        <v>92-93</v>
      </c>
      <c r="AC663" s="12" t="str">
        <f t="shared" si="93"/>
        <v>93</v>
      </c>
      <c r="AD663" t="str">
        <f t="shared" si="94"/>
        <v>4-7</v>
      </c>
      <c r="AE663" t="str">
        <f t="shared" si="95"/>
        <v>4-5</v>
      </c>
      <c r="AF663" s="12" t="str">
        <f t="shared" si="96"/>
        <v>4</v>
      </c>
      <c r="AH663">
        <f t="shared" si="97"/>
        <v>748</v>
      </c>
      <c r="AL663">
        <v>732</v>
      </c>
      <c r="AM663" t="str">
        <f t="shared" si="98"/>
        <v>NOT YOURS</v>
      </c>
    </row>
    <row r="664" spans="12:39">
      <c r="L664" s="1" t="s">
        <v>757</v>
      </c>
      <c r="M664" t="s">
        <v>757</v>
      </c>
      <c r="N664" t="s">
        <v>756</v>
      </c>
      <c r="O664" t="s">
        <v>756</v>
      </c>
      <c r="P664" t="s">
        <v>757</v>
      </c>
      <c r="Q664" t="s">
        <v>756</v>
      </c>
      <c r="R664" t="s">
        <v>757</v>
      </c>
      <c r="S664" t="s">
        <v>759</v>
      </c>
      <c r="T664" t="s">
        <v>758</v>
      </c>
      <c r="U664" t="s">
        <v>759</v>
      </c>
      <c r="W664" t="str">
        <f t="shared" si="90"/>
        <v>0-63</v>
      </c>
      <c r="X664" t="str">
        <f>IF(AND(M664=$A$2,W664=$A$7),$A$10,IF(AND(M664=$A$3,W664=$A$7),$A$11,IF(AND(M664=$A$2,W664=$A$8),$A$21,IF(AND(M664=$A$3,W664=$A$8),$A$22,"ERR"))))</f>
        <v>0-31</v>
      </c>
      <c r="Y664" t="str">
        <f>IF(AND(X664=$A$10,N664=$A$2),$A$13,IF(AND(X664=$A$10,N664=$A$3),$A$15,IF(AND(X664=$A$11,N664=$A$2),$A$17,IF(AND(X664=$A$11,N664=$A$3),$A$19,IF(AND(X664=$A$21,N664=$A$2),$A$23,IF(AND(X664=$A$21,N664=$A$3),$A$25,IF(AND(X664=$A$22,N664=$A$2),$A$27,IF(AND(X664=$A$22,N664=$A$3),$A$29,"ERR"))))))))</f>
        <v>16-31</v>
      </c>
      <c r="Z664" t="str">
        <f t="shared" si="91"/>
        <v>24-31</v>
      </c>
      <c r="AA664" t="str">
        <f>IF(AND(Z664=$B$13,P664=$C$12),$C$13,IF(AND(Z664=$B$13,P664=$F$12),$C$31,IF(AND(Z664=$B$14,P664=$C$12),$C$14,IF(AND(Z664=$B$14,P664=$F$12),$C$32,IF(AND(Z664=$B$15,P664=$C$12),$C$15,IF(AND(Z664=$B$15,P664=$F$12),$C$33,IF(AND(Z664=$B$16,P664=$C$12),$C$16,IF(AND(Z664=$B$16,P664=$F$12),$C$34,IF(AND(Z664=$B$17,P664=$C$12),$C$17,IF(AND(Z664=$B$17,P664=$F$12),$C$35,IF(AND(Z664=$B$18,P664=$C$12),$C$18,IF(AND(Z664=$B$18,P664=$F$12),$C$36,IF(AND(Z664=$B$19,P664=$C$12),$C$19,IF(AND(Z664=$B$19,P664=$F$12),$C$37,IF(AND(Z664=$B$20,P664=$C$12),$C$20,IF(AND(Z664=$B$20,P664=$F$12),$C$38,IF(AND(Z664=$B$23,P664=$C$12),$C$23,IF(AND(Z664=$B$23,P664=$F$12),$C$41,IF(AND(Z664=$B$24,P664=$C$12),$C$24,IF(AND(Z664=$B$24,P664=$F$12),$C$42,IF(AND(Z664=$B$25,P664=$C$12),$C$25,IF(AND(Z664=$B$25,P664=$F$12),$C$43,IF(AND(Z664=$B$26,P664=$C$12),$C$26,IF(AND(Z664=$B$26,P664=$F$12),$C$44,IF(AND(Z664=$B$27,P664=$C$12),$C$27,IF(AND(Z664=$B$27,P664=$F$12),$C$45,IF(AND(Z664=$B$28,P664=$C$12),$C$28,IF(AND(Z664=$B$28,P664=$F$12),$C$46,IF(AND(Z664=$B$29,P664=$C$12),$C$29,IF(AND(Z664=$B$29,P664=$F$12),$C$47,IF(AND(Z664=$B$30,P664=$C$12),$C$30,IF(AND(Z664=$B$30,P664=$F$12),$C$48,"ERR"))))))))))))))))))))))))))))))))</f>
        <v>24-27</v>
      </c>
      <c r="AB664" t="str">
        <f t="shared" si="92"/>
        <v>26-27</v>
      </c>
      <c r="AC664" s="12" t="str">
        <f t="shared" si="93"/>
        <v>26</v>
      </c>
      <c r="AD664" t="str">
        <f t="shared" si="94"/>
        <v>0-3</v>
      </c>
      <c r="AE664" t="str">
        <f t="shared" si="95"/>
        <v>2-3</v>
      </c>
      <c r="AF664" s="12" t="str">
        <f t="shared" si="96"/>
        <v>2</v>
      </c>
      <c r="AH664">
        <f t="shared" si="97"/>
        <v>210</v>
      </c>
      <c r="AL664">
        <v>733</v>
      </c>
      <c r="AM664" t="str">
        <f t="shared" si="98"/>
        <v>NOT YOURS</v>
      </c>
    </row>
    <row r="665" spans="12:39">
      <c r="L665" s="1" t="s">
        <v>757</v>
      </c>
      <c r="M665" t="s">
        <v>756</v>
      </c>
      <c r="N665" t="s">
        <v>756</v>
      </c>
      <c r="O665" t="s">
        <v>756</v>
      </c>
      <c r="P665" t="s">
        <v>756</v>
      </c>
      <c r="Q665" t="s">
        <v>756</v>
      </c>
      <c r="R665" t="s">
        <v>756</v>
      </c>
      <c r="S665" t="s">
        <v>758</v>
      </c>
      <c r="T665" t="s">
        <v>758</v>
      </c>
      <c r="U665" t="s">
        <v>759</v>
      </c>
      <c r="W665" t="str">
        <f t="shared" si="90"/>
        <v>0-63</v>
      </c>
      <c r="X665" t="str">
        <f>IF(AND(M665=$A$2,W665=$A$7),$A$10,IF(AND(M665=$A$3,W665=$A$7),$A$11,IF(AND(M665=$A$2,W665=$A$8),$A$21,IF(AND(M665=$A$3,W665=$A$8),$A$22,"ERR"))))</f>
        <v>32-63</v>
      </c>
      <c r="Y665" t="str">
        <f>IF(AND(X665=$A$10,N665=$A$2),$A$13,IF(AND(X665=$A$10,N665=$A$3),$A$15,IF(AND(X665=$A$11,N665=$A$2),$A$17,IF(AND(X665=$A$11,N665=$A$3),$A$19,IF(AND(X665=$A$21,N665=$A$2),$A$23,IF(AND(X665=$A$21,N665=$A$3),$A$25,IF(AND(X665=$A$22,N665=$A$2),$A$27,IF(AND(X665=$A$22,N665=$A$3),$A$29,"ERR"))))))))</f>
        <v>48-63</v>
      </c>
      <c r="Z665" t="str">
        <f t="shared" si="91"/>
        <v>56-63</v>
      </c>
      <c r="AA665" t="str">
        <f>IF(AND(Z665=$B$13,P665=$C$12),$C$13,IF(AND(Z665=$B$13,P665=$F$12),$C$31,IF(AND(Z665=$B$14,P665=$C$12),$C$14,IF(AND(Z665=$B$14,P665=$F$12),$C$32,IF(AND(Z665=$B$15,P665=$C$12),$C$15,IF(AND(Z665=$B$15,P665=$F$12),$C$33,IF(AND(Z665=$B$16,P665=$C$12),$C$16,IF(AND(Z665=$B$16,P665=$F$12),$C$34,IF(AND(Z665=$B$17,P665=$C$12),$C$17,IF(AND(Z665=$B$17,P665=$F$12),$C$35,IF(AND(Z665=$B$18,P665=$C$12),$C$18,IF(AND(Z665=$B$18,P665=$F$12),$C$36,IF(AND(Z665=$B$19,P665=$C$12),$C$19,IF(AND(Z665=$B$19,P665=$F$12),$C$37,IF(AND(Z665=$B$20,P665=$C$12),$C$20,IF(AND(Z665=$B$20,P665=$F$12),$C$38,IF(AND(Z665=$B$23,P665=$C$12),$C$23,IF(AND(Z665=$B$23,P665=$F$12),$C$41,IF(AND(Z665=$B$24,P665=$C$12),$C$24,IF(AND(Z665=$B$24,P665=$F$12),$C$42,IF(AND(Z665=$B$25,P665=$C$12),$C$25,IF(AND(Z665=$B$25,P665=$F$12),$C$43,IF(AND(Z665=$B$26,P665=$C$12),$C$26,IF(AND(Z665=$B$26,P665=$F$12),$C$44,IF(AND(Z665=$B$27,P665=$C$12),$C$27,IF(AND(Z665=$B$27,P665=$F$12),$C$45,IF(AND(Z665=$B$28,P665=$C$12),$C$28,IF(AND(Z665=$B$28,P665=$F$12),$C$46,IF(AND(Z665=$B$29,P665=$C$12),$C$29,IF(AND(Z665=$B$29,P665=$F$12),$C$47,IF(AND(Z665=$B$30,P665=$C$12),$C$30,IF(AND(Z665=$B$30,P665=$F$12),$C$48,"ERR"))))))))))))))))))))))))))))))))</f>
        <v>60-63</v>
      </c>
      <c r="AB665" t="str">
        <f t="shared" si="92"/>
        <v>62-63</v>
      </c>
      <c r="AC665" s="12" t="str">
        <f t="shared" si="93"/>
        <v>63</v>
      </c>
      <c r="AD665" t="str">
        <f t="shared" si="94"/>
        <v>4-7</v>
      </c>
      <c r="AE665" t="str">
        <f t="shared" si="95"/>
        <v>6-7</v>
      </c>
      <c r="AF665" s="12" t="str">
        <f t="shared" si="96"/>
        <v>6</v>
      </c>
      <c r="AH665">
        <f t="shared" si="97"/>
        <v>510</v>
      </c>
      <c r="AL665">
        <v>734</v>
      </c>
      <c r="AM665" t="str">
        <f t="shared" si="98"/>
        <v>NOT YOURS</v>
      </c>
    </row>
    <row r="666" spans="12:39">
      <c r="L666" s="1" t="s">
        <v>756</v>
      </c>
      <c r="M666" t="s">
        <v>756</v>
      </c>
      <c r="N666" t="s">
        <v>757</v>
      </c>
      <c r="O666" t="s">
        <v>757</v>
      </c>
      <c r="P666" t="s">
        <v>756</v>
      </c>
      <c r="Q666" t="s">
        <v>757</v>
      </c>
      <c r="R666" t="s">
        <v>756</v>
      </c>
      <c r="S666" t="s">
        <v>759</v>
      </c>
      <c r="T666" t="s">
        <v>759</v>
      </c>
      <c r="U666" t="s">
        <v>759</v>
      </c>
      <c r="W666" t="str">
        <f t="shared" si="90"/>
        <v>64-127</v>
      </c>
      <c r="X666" t="str">
        <f>IF(AND(M666=$A$2,W666=$A$7),$A$10,IF(AND(M666=$A$3,W666=$A$7),$A$11,IF(AND(M666=$A$2,W666=$A$8),$A$21,IF(AND(M666=$A$3,W666=$A$8),$A$22,"ERR"))))</f>
        <v>96-127</v>
      </c>
      <c r="Y666" t="str">
        <f>IF(AND(X666=$A$10,N666=$A$2),$A$13,IF(AND(X666=$A$10,N666=$A$3),$A$15,IF(AND(X666=$A$11,N666=$A$2),$A$17,IF(AND(X666=$A$11,N666=$A$3),$A$19,IF(AND(X666=$A$21,N666=$A$2),$A$23,IF(AND(X666=$A$21,N666=$A$3),$A$25,IF(AND(X666=$A$22,N666=$A$2),$A$27,IF(AND(X666=$A$22,N666=$A$3),$A$29,"ERR"))))))))</f>
        <v>96-111</v>
      </c>
      <c r="Z666" t="str">
        <f t="shared" si="91"/>
        <v>96-103</v>
      </c>
      <c r="AA666" t="str">
        <f>IF(AND(Z666=$B$13,P666=$C$12),$C$13,IF(AND(Z666=$B$13,P666=$F$12),$C$31,IF(AND(Z666=$B$14,P666=$C$12),$C$14,IF(AND(Z666=$B$14,P666=$F$12),$C$32,IF(AND(Z666=$B$15,P666=$C$12),$C$15,IF(AND(Z666=$B$15,P666=$F$12),$C$33,IF(AND(Z666=$B$16,P666=$C$12),$C$16,IF(AND(Z666=$B$16,P666=$F$12),$C$34,IF(AND(Z666=$B$17,P666=$C$12),$C$17,IF(AND(Z666=$B$17,P666=$F$12),$C$35,IF(AND(Z666=$B$18,P666=$C$12),$C$18,IF(AND(Z666=$B$18,P666=$F$12),$C$36,IF(AND(Z666=$B$19,P666=$C$12),$C$19,IF(AND(Z666=$B$19,P666=$F$12),$C$37,IF(AND(Z666=$B$20,P666=$C$12),$C$20,IF(AND(Z666=$B$20,P666=$F$12),$C$38,IF(AND(Z666=$B$23,P666=$C$12),$C$23,IF(AND(Z666=$B$23,P666=$F$12),$C$41,IF(AND(Z666=$B$24,P666=$C$12),$C$24,IF(AND(Z666=$B$24,P666=$F$12),$C$42,IF(AND(Z666=$B$25,P666=$C$12),$C$25,IF(AND(Z666=$B$25,P666=$F$12),$C$43,IF(AND(Z666=$B$26,P666=$C$12),$C$26,IF(AND(Z666=$B$26,P666=$F$12),$C$44,IF(AND(Z666=$B$27,P666=$C$12),$C$27,IF(AND(Z666=$B$27,P666=$F$12),$C$45,IF(AND(Z666=$B$28,P666=$C$12),$C$28,IF(AND(Z666=$B$28,P666=$F$12),$C$46,IF(AND(Z666=$B$29,P666=$C$12),$C$29,IF(AND(Z666=$B$29,P666=$F$12),$C$47,IF(AND(Z666=$B$30,P666=$C$12),$C$30,IF(AND(Z666=$B$30,P666=$F$12),$C$48,"ERR"))))))))))))))))))))))))))))))))</f>
        <v>100-103</v>
      </c>
      <c r="AB666" t="str">
        <f t="shared" si="92"/>
        <v>100-101</v>
      </c>
      <c r="AC666" s="12" t="str">
        <f t="shared" si="93"/>
        <v>101</v>
      </c>
      <c r="AD666" t="str">
        <f t="shared" si="94"/>
        <v>0-3</v>
      </c>
      <c r="AE666" t="str">
        <f t="shared" si="95"/>
        <v>0-1</v>
      </c>
      <c r="AF666" s="12" t="str">
        <f t="shared" si="96"/>
        <v>0</v>
      </c>
      <c r="AH666">
        <f t="shared" si="97"/>
        <v>808</v>
      </c>
      <c r="AL666">
        <v>735</v>
      </c>
      <c r="AM666" t="str">
        <f t="shared" si="98"/>
        <v>NOT YOURS</v>
      </c>
    </row>
    <row r="667" spans="12:39">
      <c r="L667" s="1" t="s">
        <v>756</v>
      </c>
      <c r="M667" t="s">
        <v>757</v>
      </c>
      <c r="N667" t="s">
        <v>757</v>
      </c>
      <c r="O667" t="s">
        <v>756</v>
      </c>
      <c r="P667" t="s">
        <v>756</v>
      </c>
      <c r="Q667" t="s">
        <v>757</v>
      </c>
      <c r="R667" t="s">
        <v>757</v>
      </c>
      <c r="S667" t="s">
        <v>758</v>
      </c>
      <c r="T667" t="s">
        <v>759</v>
      </c>
      <c r="U667" t="s">
        <v>758</v>
      </c>
      <c r="W667" t="str">
        <f t="shared" si="90"/>
        <v>64-127</v>
      </c>
      <c r="X667" t="str">
        <f>IF(AND(M667=$A$2,W667=$A$7),$A$10,IF(AND(M667=$A$3,W667=$A$7),$A$11,IF(AND(M667=$A$2,W667=$A$8),$A$21,IF(AND(M667=$A$3,W667=$A$8),$A$22,"ERR"))))</f>
        <v>64-95</v>
      </c>
      <c r="Y667" t="str">
        <f>IF(AND(X667=$A$10,N667=$A$2),$A$13,IF(AND(X667=$A$10,N667=$A$3),$A$15,IF(AND(X667=$A$11,N667=$A$2),$A$17,IF(AND(X667=$A$11,N667=$A$3),$A$19,IF(AND(X667=$A$21,N667=$A$2),$A$23,IF(AND(X667=$A$21,N667=$A$3),$A$25,IF(AND(X667=$A$22,N667=$A$2),$A$27,IF(AND(X667=$A$22,N667=$A$3),$A$29,"ERR"))))))))</f>
        <v>64-79</v>
      </c>
      <c r="Z667" t="str">
        <f t="shared" si="91"/>
        <v>72-79</v>
      </c>
      <c r="AA667" t="str">
        <f>IF(AND(Z667=$B$13,P667=$C$12),$C$13,IF(AND(Z667=$B$13,P667=$F$12),$C$31,IF(AND(Z667=$B$14,P667=$C$12),$C$14,IF(AND(Z667=$B$14,P667=$F$12),$C$32,IF(AND(Z667=$B$15,P667=$C$12),$C$15,IF(AND(Z667=$B$15,P667=$F$12),$C$33,IF(AND(Z667=$B$16,P667=$C$12),$C$16,IF(AND(Z667=$B$16,P667=$F$12),$C$34,IF(AND(Z667=$B$17,P667=$C$12),$C$17,IF(AND(Z667=$B$17,P667=$F$12),$C$35,IF(AND(Z667=$B$18,P667=$C$12),$C$18,IF(AND(Z667=$B$18,P667=$F$12),$C$36,IF(AND(Z667=$B$19,P667=$C$12),$C$19,IF(AND(Z667=$B$19,P667=$F$12),$C$37,IF(AND(Z667=$B$20,P667=$C$12),$C$20,IF(AND(Z667=$B$20,P667=$F$12),$C$38,IF(AND(Z667=$B$23,P667=$C$12),$C$23,IF(AND(Z667=$B$23,P667=$F$12),$C$41,IF(AND(Z667=$B$24,P667=$C$12),$C$24,IF(AND(Z667=$B$24,P667=$F$12),$C$42,IF(AND(Z667=$B$25,P667=$C$12),$C$25,IF(AND(Z667=$B$25,P667=$F$12),$C$43,IF(AND(Z667=$B$26,P667=$C$12),$C$26,IF(AND(Z667=$B$26,P667=$F$12),$C$44,IF(AND(Z667=$B$27,P667=$C$12),$C$27,IF(AND(Z667=$B$27,P667=$F$12),$C$45,IF(AND(Z667=$B$28,P667=$C$12),$C$28,IF(AND(Z667=$B$28,P667=$F$12),$C$46,IF(AND(Z667=$B$29,P667=$C$12),$C$29,IF(AND(Z667=$B$29,P667=$F$12),$C$47,IF(AND(Z667=$B$30,P667=$C$12),$C$30,IF(AND(Z667=$B$30,P667=$F$12),$C$48,"ERR"))))))))))))))))))))))))))))))))</f>
        <v>76-79</v>
      </c>
      <c r="AB667" t="str">
        <f t="shared" si="92"/>
        <v>76-77</v>
      </c>
      <c r="AC667" s="12" t="str">
        <f t="shared" si="93"/>
        <v>76</v>
      </c>
      <c r="AD667" t="str">
        <f t="shared" si="94"/>
        <v>4-7</v>
      </c>
      <c r="AE667" t="str">
        <f t="shared" si="95"/>
        <v>4-5</v>
      </c>
      <c r="AF667" s="12" t="str">
        <f t="shared" si="96"/>
        <v>5</v>
      </c>
      <c r="AH667">
        <f t="shared" si="97"/>
        <v>613</v>
      </c>
      <c r="AL667">
        <v>736</v>
      </c>
      <c r="AM667" t="str">
        <f t="shared" si="98"/>
        <v>NOT YOURS</v>
      </c>
    </row>
    <row r="668" spans="12:39">
      <c r="L668" s="1" t="s">
        <v>757</v>
      </c>
      <c r="M668" t="s">
        <v>757</v>
      </c>
      <c r="N668" t="s">
        <v>757</v>
      </c>
      <c r="O668" t="s">
        <v>756</v>
      </c>
      <c r="P668" t="s">
        <v>756</v>
      </c>
      <c r="Q668" t="s">
        <v>756</v>
      </c>
      <c r="R668" t="s">
        <v>757</v>
      </c>
      <c r="S668" t="s">
        <v>759</v>
      </c>
      <c r="T668" t="s">
        <v>758</v>
      </c>
      <c r="U668" t="s">
        <v>758</v>
      </c>
      <c r="W668" t="str">
        <f t="shared" si="90"/>
        <v>0-63</v>
      </c>
      <c r="X668" t="str">
        <f>IF(AND(M668=$A$2,W668=$A$7),$A$10,IF(AND(M668=$A$3,W668=$A$7),$A$11,IF(AND(M668=$A$2,W668=$A$8),$A$21,IF(AND(M668=$A$3,W668=$A$8),$A$22,"ERR"))))</f>
        <v>0-31</v>
      </c>
      <c r="Y668" t="str">
        <f>IF(AND(X668=$A$10,N668=$A$2),$A$13,IF(AND(X668=$A$10,N668=$A$3),$A$15,IF(AND(X668=$A$11,N668=$A$2),$A$17,IF(AND(X668=$A$11,N668=$A$3),$A$19,IF(AND(X668=$A$21,N668=$A$2),$A$23,IF(AND(X668=$A$21,N668=$A$3),$A$25,IF(AND(X668=$A$22,N668=$A$2),$A$27,IF(AND(X668=$A$22,N668=$A$3),$A$29,"ERR"))))))))</f>
        <v>0-15</v>
      </c>
      <c r="Z668" t="str">
        <f t="shared" si="91"/>
        <v>8-15</v>
      </c>
      <c r="AA668" t="str">
        <f>IF(AND(Z668=$B$13,P668=$C$12),$C$13,IF(AND(Z668=$B$13,P668=$F$12),$C$31,IF(AND(Z668=$B$14,P668=$C$12),$C$14,IF(AND(Z668=$B$14,P668=$F$12),$C$32,IF(AND(Z668=$B$15,P668=$C$12),$C$15,IF(AND(Z668=$B$15,P668=$F$12),$C$33,IF(AND(Z668=$B$16,P668=$C$12),$C$16,IF(AND(Z668=$B$16,P668=$F$12),$C$34,IF(AND(Z668=$B$17,P668=$C$12),$C$17,IF(AND(Z668=$B$17,P668=$F$12),$C$35,IF(AND(Z668=$B$18,P668=$C$12),$C$18,IF(AND(Z668=$B$18,P668=$F$12),$C$36,IF(AND(Z668=$B$19,P668=$C$12),$C$19,IF(AND(Z668=$B$19,P668=$F$12),$C$37,IF(AND(Z668=$B$20,P668=$C$12),$C$20,IF(AND(Z668=$B$20,P668=$F$12),$C$38,IF(AND(Z668=$B$23,P668=$C$12),$C$23,IF(AND(Z668=$B$23,P668=$F$12),$C$41,IF(AND(Z668=$B$24,P668=$C$12),$C$24,IF(AND(Z668=$B$24,P668=$F$12),$C$42,IF(AND(Z668=$B$25,P668=$C$12),$C$25,IF(AND(Z668=$B$25,P668=$F$12),$C$43,IF(AND(Z668=$B$26,P668=$C$12),$C$26,IF(AND(Z668=$B$26,P668=$F$12),$C$44,IF(AND(Z668=$B$27,P668=$C$12),$C$27,IF(AND(Z668=$B$27,P668=$F$12),$C$45,IF(AND(Z668=$B$28,P668=$C$12),$C$28,IF(AND(Z668=$B$28,P668=$F$12),$C$46,IF(AND(Z668=$B$29,P668=$C$12),$C$29,IF(AND(Z668=$B$29,P668=$F$12),$C$47,IF(AND(Z668=$B$30,P668=$C$12),$C$30,IF(AND(Z668=$B$30,P668=$F$12),$C$48,"ERR"))))))))))))))))))))))))))))))))</f>
        <v>12-15</v>
      </c>
      <c r="AB668" t="str">
        <f t="shared" si="92"/>
        <v>14-15</v>
      </c>
      <c r="AC668" s="12" t="str">
        <f t="shared" si="93"/>
        <v>14</v>
      </c>
      <c r="AD668" t="str">
        <f t="shared" si="94"/>
        <v>0-3</v>
      </c>
      <c r="AE668" t="str">
        <f t="shared" si="95"/>
        <v>2-3</v>
      </c>
      <c r="AF668" s="12" t="str">
        <f t="shared" si="96"/>
        <v>3</v>
      </c>
      <c r="AH668">
        <f t="shared" si="97"/>
        <v>115</v>
      </c>
      <c r="AL668">
        <v>737</v>
      </c>
      <c r="AM668" t="str">
        <f t="shared" si="98"/>
        <v>NOT YOURS</v>
      </c>
    </row>
    <row r="669" spans="12:39">
      <c r="L669" s="1" t="s">
        <v>756</v>
      </c>
      <c r="M669" t="s">
        <v>756</v>
      </c>
      <c r="N669" t="s">
        <v>757</v>
      </c>
      <c r="O669" t="s">
        <v>757</v>
      </c>
      <c r="P669" t="s">
        <v>757</v>
      </c>
      <c r="Q669" t="s">
        <v>757</v>
      </c>
      <c r="R669" t="s">
        <v>756</v>
      </c>
      <c r="S669" t="s">
        <v>758</v>
      </c>
      <c r="T669" t="s">
        <v>759</v>
      </c>
      <c r="U669" t="s">
        <v>758</v>
      </c>
      <c r="W669" t="str">
        <f t="shared" si="90"/>
        <v>64-127</v>
      </c>
      <c r="X669" t="str">
        <f>IF(AND(M669=$A$2,W669=$A$7),$A$10,IF(AND(M669=$A$3,W669=$A$7),$A$11,IF(AND(M669=$A$2,W669=$A$8),$A$21,IF(AND(M669=$A$3,W669=$A$8),$A$22,"ERR"))))</f>
        <v>96-127</v>
      </c>
      <c r="Y669" t="str">
        <f>IF(AND(X669=$A$10,N669=$A$2),$A$13,IF(AND(X669=$A$10,N669=$A$3),$A$15,IF(AND(X669=$A$11,N669=$A$2),$A$17,IF(AND(X669=$A$11,N669=$A$3),$A$19,IF(AND(X669=$A$21,N669=$A$2),$A$23,IF(AND(X669=$A$21,N669=$A$3),$A$25,IF(AND(X669=$A$22,N669=$A$2),$A$27,IF(AND(X669=$A$22,N669=$A$3),$A$29,"ERR"))))))))</f>
        <v>96-111</v>
      </c>
      <c r="Z669" t="str">
        <f t="shared" si="91"/>
        <v>96-103</v>
      </c>
      <c r="AA669" t="str">
        <f>IF(AND(Z669=$B$13,P669=$C$12),$C$13,IF(AND(Z669=$B$13,P669=$F$12),$C$31,IF(AND(Z669=$B$14,P669=$C$12),$C$14,IF(AND(Z669=$B$14,P669=$F$12),$C$32,IF(AND(Z669=$B$15,P669=$C$12),$C$15,IF(AND(Z669=$B$15,P669=$F$12),$C$33,IF(AND(Z669=$B$16,P669=$C$12),$C$16,IF(AND(Z669=$B$16,P669=$F$12),$C$34,IF(AND(Z669=$B$17,P669=$C$12),$C$17,IF(AND(Z669=$B$17,P669=$F$12),$C$35,IF(AND(Z669=$B$18,P669=$C$12),$C$18,IF(AND(Z669=$B$18,P669=$F$12),$C$36,IF(AND(Z669=$B$19,P669=$C$12),$C$19,IF(AND(Z669=$B$19,P669=$F$12),$C$37,IF(AND(Z669=$B$20,P669=$C$12),$C$20,IF(AND(Z669=$B$20,P669=$F$12),$C$38,IF(AND(Z669=$B$23,P669=$C$12),$C$23,IF(AND(Z669=$B$23,P669=$F$12),$C$41,IF(AND(Z669=$B$24,P669=$C$12),$C$24,IF(AND(Z669=$B$24,P669=$F$12),$C$42,IF(AND(Z669=$B$25,P669=$C$12),$C$25,IF(AND(Z669=$B$25,P669=$F$12),$C$43,IF(AND(Z669=$B$26,P669=$C$12),$C$26,IF(AND(Z669=$B$26,P669=$F$12),$C$44,IF(AND(Z669=$B$27,P669=$C$12),$C$27,IF(AND(Z669=$B$27,P669=$F$12),$C$45,IF(AND(Z669=$B$28,P669=$C$12),$C$28,IF(AND(Z669=$B$28,P669=$F$12),$C$46,IF(AND(Z669=$B$29,P669=$C$12),$C$29,IF(AND(Z669=$B$29,P669=$F$12),$C$47,IF(AND(Z669=$B$30,P669=$C$12),$C$30,IF(AND(Z669=$B$30,P669=$F$12),$C$48,"ERR"))))))))))))))))))))))))))))))))</f>
        <v>96-99</v>
      </c>
      <c r="AB669" t="str">
        <f t="shared" si="92"/>
        <v>96-97</v>
      </c>
      <c r="AC669" s="12" t="str">
        <f t="shared" si="93"/>
        <v>97</v>
      </c>
      <c r="AD669" t="str">
        <f t="shared" si="94"/>
        <v>4-7</v>
      </c>
      <c r="AE669" t="str">
        <f t="shared" si="95"/>
        <v>4-5</v>
      </c>
      <c r="AF669" s="12" t="str">
        <f t="shared" si="96"/>
        <v>5</v>
      </c>
      <c r="AH669">
        <f t="shared" si="97"/>
        <v>781</v>
      </c>
      <c r="AL669">
        <v>738</v>
      </c>
      <c r="AM669" t="str">
        <f t="shared" si="98"/>
        <v>NOT YOURS</v>
      </c>
    </row>
    <row r="670" spans="12:39">
      <c r="L670" s="1" t="s">
        <v>756</v>
      </c>
      <c r="M670" t="s">
        <v>756</v>
      </c>
      <c r="N670" t="s">
        <v>757</v>
      </c>
      <c r="O670" t="s">
        <v>757</v>
      </c>
      <c r="P670" t="s">
        <v>756</v>
      </c>
      <c r="Q670" t="s">
        <v>757</v>
      </c>
      <c r="R670" t="s">
        <v>756</v>
      </c>
      <c r="S670" t="s">
        <v>758</v>
      </c>
      <c r="T670" t="s">
        <v>758</v>
      </c>
      <c r="U670" t="s">
        <v>758</v>
      </c>
      <c r="W670" t="str">
        <f t="shared" si="90"/>
        <v>64-127</v>
      </c>
      <c r="X670" t="str">
        <f>IF(AND(M670=$A$2,W670=$A$7),$A$10,IF(AND(M670=$A$3,W670=$A$7),$A$11,IF(AND(M670=$A$2,W670=$A$8),$A$21,IF(AND(M670=$A$3,W670=$A$8),$A$22,"ERR"))))</f>
        <v>96-127</v>
      </c>
      <c r="Y670" t="str">
        <f>IF(AND(X670=$A$10,N670=$A$2),$A$13,IF(AND(X670=$A$10,N670=$A$3),$A$15,IF(AND(X670=$A$11,N670=$A$2),$A$17,IF(AND(X670=$A$11,N670=$A$3),$A$19,IF(AND(X670=$A$21,N670=$A$2),$A$23,IF(AND(X670=$A$21,N670=$A$3),$A$25,IF(AND(X670=$A$22,N670=$A$2),$A$27,IF(AND(X670=$A$22,N670=$A$3),$A$29,"ERR"))))))))</f>
        <v>96-111</v>
      </c>
      <c r="Z670" t="str">
        <f t="shared" si="91"/>
        <v>96-103</v>
      </c>
      <c r="AA670" t="str">
        <f>IF(AND(Z670=$B$13,P670=$C$12),$C$13,IF(AND(Z670=$B$13,P670=$F$12),$C$31,IF(AND(Z670=$B$14,P670=$C$12),$C$14,IF(AND(Z670=$B$14,P670=$F$12),$C$32,IF(AND(Z670=$B$15,P670=$C$12),$C$15,IF(AND(Z670=$B$15,P670=$F$12),$C$33,IF(AND(Z670=$B$16,P670=$C$12),$C$16,IF(AND(Z670=$B$16,P670=$F$12),$C$34,IF(AND(Z670=$B$17,P670=$C$12),$C$17,IF(AND(Z670=$B$17,P670=$F$12),$C$35,IF(AND(Z670=$B$18,P670=$C$12),$C$18,IF(AND(Z670=$B$18,P670=$F$12),$C$36,IF(AND(Z670=$B$19,P670=$C$12),$C$19,IF(AND(Z670=$B$19,P670=$F$12),$C$37,IF(AND(Z670=$B$20,P670=$C$12),$C$20,IF(AND(Z670=$B$20,P670=$F$12),$C$38,IF(AND(Z670=$B$23,P670=$C$12),$C$23,IF(AND(Z670=$B$23,P670=$F$12),$C$41,IF(AND(Z670=$B$24,P670=$C$12),$C$24,IF(AND(Z670=$B$24,P670=$F$12),$C$42,IF(AND(Z670=$B$25,P670=$C$12),$C$25,IF(AND(Z670=$B$25,P670=$F$12),$C$43,IF(AND(Z670=$B$26,P670=$C$12),$C$26,IF(AND(Z670=$B$26,P670=$F$12),$C$44,IF(AND(Z670=$B$27,P670=$C$12),$C$27,IF(AND(Z670=$B$27,P670=$F$12),$C$45,IF(AND(Z670=$B$28,P670=$C$12),$C$28,IF(AND(Z670=$B$28,P670=$F$12),$C$46,IF(AND(Z670=$B$29,P670=$C$12),$C$29,IF(AND(Z670=$B$29,P670=$F$12),$C$47,IF(AND(Z670=$B$30,P670=$C$12),$C$30,IF(AND(Z670=$B$30,P670=$F$12),$C$48,"ERR"))))))))))))))))))))))))))))))))</f>
        <v>100-103</v>
      </c>
      <c r="AB670" t="str">
        <f t="shared" si="92"/>
        <v>100-101</v>
      </c>
      <c r="AC670" s="12" t="str">
        <f t="shared" si="93"/>
        <v>101</v>
      </c>
      <c r="AD670" t="str">
        <f t="shared" si="94"/>
        <v>4-7</v>
      </c>
      <c r="AE670" t="str">
        <f t="shared" si="95"/>
        <v>6-7</v>
      </c>
      <c r="AF670" s="12" t="str">
        <f t="shared" si="96"/>
        <v>7</v>
      </c>
      <c r="AH670">
        <f t="shared" si="97"/>
        <v>815</v>
      </c>
      <c r="AL670">
        <v>739</v>
      </c>
      <c r="AM670" t="str">
        <f t="shared" si="98"/>
        <v>NOT YOURS</v>
      </c>
    </row>
    <row r="671" spans="12:39">
      <c r="L671" s="1" t="s">
        <v>756</v>
      </c>
      <c r="M671" t="s">
        <v>757</v>
      </c>
      <c r="N671" t="s">
        <v>756</v>
      </c>
      <c r="O671" t="s">
        <v>757</v>
      </c>
      <c r="P671" t="s">
        <v>757</v>
      </c>
      <c r="Q671" t="s">
        <v>756</v>
      </c>
      <c r="R671" t="s">
        <v>757</v>
      </c>
      <c r="S671" t="s">
        <v>758</v>
      </c>
      <c r="T671" t="s">
        <v>758</v>
      </c>
      <c r="U671" t="s">
        <v>758</v>
      </c>
      <c r="W671" t="str">
        <f t="shared" si="90"/>
        <v>64-127</v>
      </c>
      <c r="X671" t="str">
        <f>IF(AND(M671=$A$2,W671=$A$7),$A$10,IF(AND(M671=$A$3,W671=$A$7),$A$11,IF(AND(M671=$A$2,W671=$A$8),$A$21,IF(AND(M671=$A$3,W671=$A$8),$A$22,"ERR"))))</f>
        <v>64-95</v>
      </c>
      <c r="Y671" t="str">
        <f>IF(AND(X671=$A$10,N671=$A$2),$A$13,IF(AND(X671=$A$10,N671=$A$3),$A$15,IF(AND(X671=$A$11,N671=$A$2),$A$17,IF(AND(X671=$A$11,N671=$A$3),$A$19,IF(AND(X671=$A$21,N671=$A$2),$A$23,IF(AND(X671=$A$21,N671=$A$3),$A$25,IF(AND(X671=$A$22,N671=$A$2),$A$27,IF(AND(X671=$A$22,N671=$A$3),$A$29,"ERR"))))))))</f>
        <v>80-95</v>
      </c>
      <c r="Z671" t="str">
        <f t="shared" si="91"/>
        <v>80-87</v>
      </c>
      <c r="AA671" t="str">
        <f>IF(AND(Z671=$B$13,P671=$C$12),$C$13,IF(AND(Z671=$B$13,P671=$F$12),$C$31,IF(AND(Z671=$B$14,P671=$C$12),$C$14,IF(AND(Z671=$B$14,P671=$F$12),$C$32,IF(AND(Z671=$B$15,P671=$C$12),$C$15,IF(AND(Z671=$B$15,P671=$F$12),$C$33,IF(AND(Z671=$B$16,P671=$C$12),$C$16,IF(AND(Z671=$B$16,P671=$F$12),$C$34,IF(AND(Z671=$B$17,P671=$C$12),$C$17,IF(AND(Z671=$B$17,P671=$F$12),$C$35,IF(AND(Z671=$B$18,P671=$C$12),$C$18,IF(AND(Z671=$B$18,P671=$F$12),$C$36,IF(AND(Z671=$B$19,P671=$C$12),$C$19,IF(AND(Z671=$B$19,P671=$F$12),$C$37,IF(AND(Z671=$B$20,P671=$C$12),$C$20,IF(AND(Z671=$B$20,P671=$F$12),$C$38,IF(AND(Z671=$B$23,P671=$C$12),$C$23,IF(AND(Z671=$B$23,P671=$F$12),$C$41,IF(AND(Z671=$B$24,P671=$C$12),$C$24,IF(AND(Z671=$B$24,P671=$F$12),$C$42,IF(AND(Z671=$B$25,P671=$C$12),$C$25,IF(AND(Z671=$B$25,P671=$F$12),$C$43,IF(AND(Z671=$B$26,P671=$C$12),$C$26,IF(AND(Z671=$B$26,P671=$F$12),$C$44,IF(AND(Z671=$B$27,P671=$C$12),$C$27,IF(AND(Z671=$B$27,P671=$F$12),$C$45,IF(AND(Z671=$B$28,P671=$C$12),$C$28,IF(AND(Z671=$B$28,P671=$F$12),$C$46,IF(AND(Z671=$B$29,P671=$C$12),$C$29,IF(AND(Z671=$B$29,P671=$F$12),$C$47,IF(AND(Z671=$B$30,P671=$C$12),$C$30,IF(AND(Z671=$B$30,P671=$F$12),$C$48,"ERR"))))))))))))))))))))))))))))))))</f>
        <v>80-83</v>
      </c>
      <c r="AB671" t="str">
        <f t="shared" si="92"/>
        <v>82-83</v>
      </c>
      <c r="AC671" s="12" t="str">
        <f t="shared" si="93"/>
        <v>82</v>
      </c>
      <c r="AD671" t="str">
        <f t="shared" si="94"/>
        <v>4-7</v>
      </c>
      <c r="AE671" t="str">
        <f t="shared" si="95"/>
        <v>6-7</v>
      </c>
      <c r="AF671" s="12" t="str">
        <f t="shared" si="96"/>
        <v>7</v>
      </c>
      <c r="AH671">
        <f t="shared" si="97"/>
        <v>663</v>
      </c>
      <c r="AL671">
        <v>740</v>
      </c>
      <c r="AM671" t="str">
        <f t="shared" si="98"/>
        <v>NOT YOURS</v>
      </c>
    </row>
    <row r="672" spans="12:39">
      <c r="L672" s="1" t="s">
        <v>756</v>
      </c>
      <c r="M672" t="s">
        <v>757</v>
      </c>
      <c r="N672" t="s">
        <v>756</v>
      </c>
      <c r="O672" t="s">
        <v>757</v>
      </c>
      <c r="P672" t="s">
        <v>757</v>
      </c>
      <c r="Q672" t="s">
        <v>757</v>
      </c>
      <c r="R672" t="s">
        <v>757</v>
      </c>
      <c r="S672" t="s">
        <v>758</v>
      </c>
      <c r="T672" t="s">
        <v>758</v>
      </c>
      <c r="U672" t="s">
        <v>758</v>
      </c>
      <c r="W672" t="str">
        <f t="shared" si="90"/>
        <v>64-127</v>
      </c>
      <c r="X672" t="str">
        <f>IF(AND(M672=$A$2,W672=$A$7),$A$10,IF(AND(M672=$A$3,W672=$A$7),$A$11,IF(AND(M672=$A$2,W672=$A$8),$A$21,IF(AND(M672=$A$3,W672=$A$8),$A$22,"ERR"))))</f>
        <v>64-95</v>
      </c>
      <c r="Y672" t="str">
        <f>IF(AND(X672=$A$10,N672=$A$2),$A$13,IF(AND(X672=$A$10,N672=$A$3),$A$15,IF(AND(X672=$A$11,N672=$A$2),$A$17,IF(AND(X672=$A$11,N672=$A$3),$A$19,IF(AND(X672=$A$21,N672=$A$2),$A$23,IF(AND(X672=$A$21,N672=$A$3),$A$25,IF(AND(X672=$A$22,N672=$A$2),$A$27,IF(AND(X672=$A$22,N672=$A$3),$A$29,"ERR"))))))))</f>
        <v>80-95</v>
      </c>
      <c r="Z672" t="str">
        <f t="shared" si="91"/>
        <v>80-87</v>
      </c>
      <c r="AA672" t="str">
        <f>IF(AND(Z672=$B$13,P672=$C$12),$C$13,IF(AND(Z672=$B$13,P672=$F$12),$C$31,IF(AND(Z672=$B$14,P672=$C$12),$C$14,IF(AND(Z672=$B$14,P672=$F$12),$C$32,IF(AND(Z672=$B$15,P672=$C$12),$C$15,IF(AND(Z672=$B$15,P672=$F$12),$C$33,IF(AND(Z672=$B$16,P672=$C$12),$C$16,IF(AND(Z672=$B$16,P672=$F$12),$C$34,IF(AND(Z672=$B$17,P672=$C$12),$C$17,IF(AND(Z672=$B$17,P672=$F$12),$C$35,IF(AND(Z672=$B$18,P672=$C$12),$C$18,IF(AND(Z672=$B$18,P672=$F$12),$C$36,IF(AND(Z672=$B$19,P672=$C$12),$C$19,IF(AND(Z672=$B$19,P672=$F$12),$C$37,IF(AND(Z672=$B$20,P672=$C$12),$C$20,IF(AND(Z672=$B$20,P672=$F$12),$C$38,IF(AND(Z672=$B$23,P672=$C$12),$C$23,IF(AND(Z672=$B$23,P672=$F$12),$C$41,IF(AND(Z672=$B$24,P672=$C$12),$C$24,IF(AND(Z672=$B$24,P672=$F$12),$C$42,IF(AND(Z672=$B$25,P672=$C$12),$C$25,IF(AND(Z672=$B$25,P672=$F$12),$C$43,IF(AND(Z672=$B$26,P672=$C$12),$C$26,IF(AND(Z672=$B$26,P672=$F$12),$C$44,IF(AND(Z672=$B$27,P672=$C$12),$C$27,IF(AND(Z672=$B$27,P672=$F$12),$C$45,IF(AND(Z672=$B$28,P672=$C$12),$C$28,IF(AND(Z672=$B$28,P672=$F$12),$C$46,IF(AND(Z672=$B$29,P672=$C$12),$C$29,IF(AND(Z672=$B$29,P672=$F$12),$C$47,IF(AND(Z672=$B$30,P672=$C$12),$C$30,IF(AND(Z672=$B$30,P672=$F$12),$C$48,"ERR"))))))))))))))))))))))))))))))))</f>
        <v>80-83</v>
      </c>
      <c r="AB672" t="str">
        <f t="shared" si="92"/>
        <v>80-81</v>
      </c>
      <c r="AC672" s="12" t="str">
        <f t="shared" si="93"/>
        <v>80</v>
      </c>
      <c r="AD672" t="str">
        <f t="shared" si="94"/>
        <v>4-7</v>
      </c>
      <c r="AE672" t="str">
        <f t="shared" si="95"/>
        <v>6-7</v>
      </c>
      <c r="AF672" s="12" t="str">
        <f t="shared" si="96"/>
        <v>7</v>
      </c>
      <c r="AH672">
        <f t="shared" si="97"/>
        <v>647</v>
      </c>
      <c r="AL672">
        <v>741</v>
      </c>
      <c r="AM672" t="str">
        <f t="shared" si="98"/>
        <v>NOT YOURS</v>
      </c>
    </row>
    <row r="673" spans="12:39">
      <c r="L673" s="1" t="s">
        <v>757</v>
      </c>
      <c r="M673" t="s">
        <v>757</v>
      </c>
      <c r="N673" t="s">
        <v>756</v>
      </c>
      <c r="O673" t="s">
        <v>757</v>
      </c>
      <c r="P673" t="s">
        <v>756</v>
      </c>
      <c r="Q673" t="s">
        <v>756</v>
      </c>
      <c r="R673" t="s">
        <v>757</v>
      </c>
      <c r="S673" t="s">
        <v>759</v>
      </c>
      <c r="T673" t="s">
        <v>758</v>
      </c>
      <c r="U673" t="s">
        <v>758</v>
      </c>
      <c r="W673" t="str">
        <f t="shared" si="90"/>
        <v>0-63</v>
      </c>
      <c r="X673" t="str">
        <f>IF(AND(M673=$A$2,W673=$A$7),$A$10,IF(AND(M673=$A$3,W673=$A$7),$A$11,IF(AND(M673=$A$2,W673=$A$8),$A$21,IF(AND(M673=$A$3,W673=$A$8),$A$22,"ERR"))))</f>
        <v>0-31</v>
      </c>
      <c r="Y673" t="str">
        <f>IF(AND(X673=$A$10,N673=$A$2),$A$13,IF(AND(X673=$A$10,N673=$A$3),$A$15,IF(AND(X673=$A$11,N673=$A$2),$A$17,IF(AND(X673=$A$11,N673=$A$3),$A$19,IF(AND(X673=$A$21,N673=$A$2),$A$23,IF(AND(X673=$A$21,N673=$A$3),$A$25,IF(AND(X673=$A$22,N673=$A$2),$A$27,IF(AND(X673=$A$22,N673=$A$3),$A$29,"ERR"))))))))</f>
        <v>16-31</v>
      </c>
      <c r="Z673" t="str">
        <f t="shared" si="91"/>
        <v>16-23</v>
      </c>
      <c r="AA673" t="str">
        <f>IF(AND(Z673=$B$13,P673=$C$12),$C$13,IF(AND(Z673=$B$13,P673=$F$12),$C$31,IF(AND(Z673=$B$14,P673=$C$12),$C$14,IF(AND(Z673=$B$14,P673=$F$12),$C$32,IF(AND(Z673=$B$15,P673=$C$12),$C$15,IF(AND(Z673=$B$15,P673=$F$12),$C$33,IF(AND(Z673=$B$16,P673=$C$12),$C$16,IF(AND(Z673=$B$16,P673=$F$12),$C$34,IF(AND(Z673=$B$17,P673=$C$12),$C$17,IF(AND(Z673=$B$17,P673=$F$12),$C$35,IF(AND(Z673=$B$18,P673=$C$12),$C$18,IF(AND(Z673=$B$18,P673=$F$12),$C$36,IF(AND(Z673=$B$19,P673=$C$12),$C$19,IF(AND(Z673=$B$19,P673=$F$12),$C$37,IF(AND(Z673=$B$20,P673=$C$12),$C$20,IF(AND(Z673=$B$20,P673=$F$12),$C$38,IF(AND(Z673=$B$23,P673=$C$12),$C$23,IF(AND(Z673=$B$23,P673=$F$12),$C$41,IF(AND(Z673=$B$24,P673=$C$12),$C$24,IF(AND(Z673=$B$24,P673=$F$12),$C$42,IF(AND(Z673=$B$25,P673=$C$12),$C$25,IF(AND(Z673=$B$25,P673=$F$12),$C$43,IF(AND(Z673=$B$26,P673=$C$12),$C$26,IF(AND(Z673=$B$26,P673=$F$12),$C$44,IF(AND(Z673=$B$27,P673=$C$12),$C$27,IF(AND(Z673=$B$27,P673=$F$12),$C$45,IF(AND(Z673=$B$28,P673=$C$12),$C$28,IF(AND(Z673=$B$28,P673=$F$12),$C$46,IF(AND(Z673=$B$29,P673=$C$12),$C$29,IF(AND(Z673=$B$29,P673=$F$12),$C$47,IF(AND(Z673=$B$30,P673=$C$12),$C$30,IF(AND(Z673=$B$30,P673=$F$12),$C$48,"ERR"))))))))))))))))))))))))))))))))</f>
        <v>20-23</v>
      </c>
      <c r="AB673" t="str">
        <f t="shared" si="92"/>
        <v>22-23</v>
      </c>
      <c r="AC673" s="12" t="str">
        <f t="shared" si="93"/>
        <v>22</v>
      </c>
      <c r="AD673" t="str">
        <f t="shared" si="94"/>
        <v>0-3</v>
      </c>
      <c r="AE673" t="str">
        <f t="shared" si="95"/>
        <v>2-3</v>
      </c>
      <c r="AF673" s="12" t="str">
        <f t="shared" si="96"/>
        <v>3</v>
      </c>
      <c r="AH673">
        <f t="shared" si="97"/>
        <v>179</v>
      </c>
      <c r="AL673">
        <v>742</v>
      </c>
      <c r="AM673" t="str">
        <f t="shared" si="98"/>
        <v>NOT YOURS</v>
      </c>
    </row>
    <row r="674" spans="12:39">
      <c r="L674" s="1" t="s">
        <v>756</v>
      </c>
      <c r="M674" t="s">
        <v>756</v>
      </c>
      <c r="N674" t="s">
        <v>757</v>
      </c>
      <c r="O674" t="s">
        <v>757</v>
      </c>
      <c r="P674" t="s">
        <v>756</v>
      </c>
      <c r="Q674" t="s">
        <v>757</v>
      </c>
      <c r="R674" t="s">
        <v>757</v>
      </c>
      <c r="S674" t="s">
        <v>758</v>
      </c>
      <c r="T674" t="s">
        <v>759</v>
      </c>
      <c r="U674" t="s">
        <v>759</v>
      </c>
      <c r="W674" t="str">
        <f t="shared" si="90"/>
        <v>64-127</v>
      </c>
      <c r="X674" t="str">
        <f>IF(AND(M674=$A$2,W674=$A$7),$A$10,IF(AND(M674=$A$3,W674=$A$7),$A$11,IF(AND(M674=$A$2,W674=$A$8),$A$21,IF(AND(M674=$A$3,W674=$A$8),$A$22,"ERR"))))</f>
        <v>96-127</v>
      </c>
      <c r="Y674" t="str">
        <f>IF(AND(X674=$A$10,N674=$A$2),$A$13,IF(AND(X674=$A$10,N674=$A$3),$A$15,IF(AND(X674=$A$11,N674=$A$2),$A$17,IF(AND(X674=$A$11,N674=$A$3),$A$19,IF(AND(X674=$A$21,N674=$A$2),$A$23,IF(AND(X674=$A$21,N674=$A$3),$A$25,IF(AND(X674=$A$22,N674=$A$2),$A$27,IF(AND(X674=$A$22,N674=$A$3),$A$29,"ERR"))))))))</f>
        <v>96-111</v>
      </c>
      <c r="Z674" t="str">
        <f t="shared" si="91"/>
        <v>96-103</v>
      </c>
      <c r="AA674" t="str">
        <f>IF(AND(Z674=$B$13,P674=$C$12),$C$13,IF(AND(Z674=$B$13,P674=$F$12),$C$31,IF(AND(Z674=$B$14,P674=$C$12),$C$14,IF(AND(Z674=$B$14,P674=$F$12),$C$32,IF(AND(Z674=$B$15,P674=$C$12),$C$15,IF(AND(Z674=$B$15,P674=$F$12),$C$33,IF(AND(Z674=$B$16,P674=$C$12),$C$16,IF(AND(Z674=$B$16,P674=$F$12),$C$34,IF(AND(Z674=$B$17,P674=$C$12),$C$17,IF(AND(Z674=$B$17,P674=$F$12),$C$35,IF(AND(Z674=$B$18,P674=$C$12),$C$18,IF(AND(Z674=$B$18,P674=$F$12),$C$36,IF(AND(Z674=$B$19,P674=$C$12),$C$19,IF(AND(Z674=$B$19,P674=$F$12),$C$37,IF(AND(Z674=$B$20,P674=$C$12),$C$20,IF(AND(Z674=$B$20,P674=$F$12),$C$38,IF(AND(Z674=$B$23,P674=$C$12),$C$23,IF(AND(Z674=$B$23,P674=$F$12),$C$41,IF(AND(Z674=$B$24,P674=$C$12),$C$24,IF(AND(Z674=$B$24,P674=$F$12),$C$42,IF(AND(Z674=$B$25,P674=$C$12),$C$25,IF(AND(Z674=$B$25,P674=$F$12),$C$43,IF(AND(Z674=$B$26,P674=$C$12),$C$26,IF(AND(Z674=$B$26,P674=$F$12),$C$44,IF(AND(Z674=$B$27,P674=$C$12),$C$27,IF(AND(Z674=$B$27,P674=$F$12),$C$45,IF(AND(Z674=$B$28,P674=$C$12),$C$28,IF(AND(Z674=$B$28,P674=$F$12),$C$46,IF(AND(Z674=$B$29,P674=$C$12),$C$29,IF(AND(Z674=$B$29,P674=$F$12),$C$47,IF(AND(Z674=$B$30,P674=$C$12),$C$30,IF(AND(Z674=$B$30,P674=$F$12),$C$48,"ERR"))))))))))))))))))))))))))))))))</f>
        <v>100-103</v>
      </c>
      <c r="AB674" t="str">
        <f t="shared" si="92"/>
        <v>100-101</v>
      </c>
      <c r="AC674" s="12" t="str">
        <f t="shared" si="93"/>
        <v>100</v>
      </c>
      <c r="AD674" t="str">
        <f t="shared" si="94"/>
        <v>4-7</v>
      </c>
      <c r="AE674" t="str">
        <f t="shared" si="95"/>
        <v>4-5</v>
      </c>
      <c r="AF674" s="12" t="str">
        <f t="shared" si="96"/>
        <v>4</v>
      </c>
      <c r="AH674">
        <f t="shared" si="97"/>
        <v>804</v>
      </c>
      <c r="AL674">
        <v>743</v>
      </c>
      <c r="AM674" t="str">
        <f t="shared" si="98"/>
        <v>NOT YOURS</v>
      </c>
    </row>
    <row r="675" spans="12:39">
      <c r="L675" s="1" t="s">
        <v>756</v>
      </c>
      <c r="M675" t="s">
        <v>757</v>
      </c>
      <c r="N675" t="s">
        <v>756</v>
      </c>
      <c r="O675" t="s">
        <v>757</v>
      </c>
      <c r="P675" t="s">
        <v>757</v>
      </c>
      <c r="Q675" t="s">
        <v>757</v>
      </c>
      <c r="R675" t="s">
        <v>757</v>
      </c>
      <c r="S675" t="s">
        <v>758</v>
      </c>
      <c r="T675" t="s">
        <v>759</v>
      </c>
      <c r="U675" t="s">
        <v>759</v>
      </c>
      <c r="W675" t="str">
        <f t="shared" si="90"/>
        <v>64-127</v>
      </c>
      <c r="X675" t="str">
        <f>IF(AND(M675=$A$2,W675=$A$7),$A$10,IF(AND(M675=$A$3,W675=$A$7),$A$11,IF(AND(M675=$A$2,W675=$A$8),$A$21,IF(AND(M675=$A$3,W675=$A$8),$A$22,"ERR"))))</f>
        <v>64-95</v>
      </c>
      <c r="Y675" t="str">
        <f>IF(AND(X675=$A$10,N675=$A$2),$A$13,IF(AND(X675=$A$10,N675=$A$3),$A$15,IF(AND(X675=$A$11,N675=$A$2),$A$17,IF(AND(X675=$A$11,N675=$A$3),$A$19,IF(AND(X675=$A$21,N675=$A$2),$A$23,IF(AND(X675=$A$21,N675=$A$3),$A$25,IF(AND(X675=$A$22,N675=$A$2),$A$27,IF(AND(X675=$A$22,N675=$A$3),$A$29,"ERR"))))))))</f>
        <v>80-95</v>
      </c>
      <c r="Z675" t="str">
        <f t="shared" si="91"/>
        <v>80-87</v>
      </c>
      <c r="AA675" t="str">
        <f>IF(AND(Z675=$B$13,P675=$C$12),$C$13,IF(AND(Z675=$B$13,P675=$F$12),$C$31,IF(AND(Z675=$B$14,P675=$C$12),$C$14,IF(AND(Z675=$B$14,P675=$F$12),$C$32,IF(AND(Z675=$B$15,P675=$C$12),$C$15,IF(AND(Z675=$B$15,P675=$F$12),$C$33,IF(AND(Z675=$B$16,P675=$C$12),$C$16,IF(AND(Z675=$B$16,P675=$F$12),$C$34,IF(AND(Z675=$B$17,P675=$C$12),$C$17,IF(AND(Z675=$B$17,P675=$F$12),$C$35,IF(AND(Z675=$B$18,P675=$C$12),$C$18,IF(AND(Z675=$B$18,P675=$F$12),$C$36,IF(AND(Z675=$B$19,P675=$C$12),$C$19,IF(AND(Z675=$B$19,P675=$F$12),$C$37,IF(AND(Z675=$B$20,P675=$C$12),$C$20,IF(AND(Z675=$B$20,P675=$F$12),$C$38,IF(AND(Z675=$B$23,P675=$C$12),$C$23,IF(AND(Z675=$B$23,P675=$F$12),$C$41,IF(AND(Z675=$B$24,P675=$C$12),$C$24,IF(AND(Z675=$B$24,P675=$F$12),$C$42,IF(AND(Z675=$B$25,P675=$C$12),$C$25,IF(AND(Z675=$B$25,P675=$F$12),$C$43,IF(AND(Z675=$B$26,P675=$C$12),$C$26,IF(AND(Z675=$B$26,P675=$F$12),$C$44,IF(AND(Z675=$B$27,P675=$C$12),$C$27,IF(AND(Z675=$B$27,P675=$F$12),$C$45,IF(AND(Z675=$B$28,P675=$C$12),$C$28,IF(AND(Z675=$B$28,P675=$F$12),$C$46,IF(AND(Z675=$B$29,P675=$C$12),$C$29,IF(AND(Z675=$B$29,P675=$F$12),$C$47,IF(AND(Z675=$B$30,P675=$C$12),$C$30,IF(AND(Z675=$B$30,P675=$F$12),$C$48,"ERR"))))))))))))))))))))))))))))))))</f>
        <v>80-83</v>
      </c>
      <c r="AB675" t="str">
        <f t="shared" si="92"/>
        <v>80-81</v>
      </c>
      <c r="AC675" s="12" t="str">
        <f t="shared" si="93"/>
        <v>80</v>
      </c>
      <c r="AD675" t="str">
        <f t="shared" si="94"/>
        <v>4-7</v>
      </c>
      <c r="AE675" t="str">
        <f t="shared" si="95"/>
        <v>4-5</v>
      </c>
      <c r="AF675" s="12" t="str">
        <f t="shared" si="96"/>
        <v>4</v>
      </c>
      <c r="AH675">
        <f t="shared" si="97"/>
        <v>644</v>
      </c>
      <c r="AL675">
        <v>744</v>
      </c>
      <c r="AM675" t="str">
        <f t="shared" si="98"/>
        <v>NOT YOURS</v>
      </c>
    </row>
    <row r="676" spans="12:39">
      <c r="L676" s="1" t="s">
        <v>756</v>
      </c>
      <c r="M676" t="s">
        <v>757</v>
      </c>
      <c r="N676" t="s">
        <v>756</v>
      </c>
      <c r="O676" t="s">
        <v>756</v>
      </c>
      <c r="P676" t="s">
        <v>756</v>
      </c>
      <c r="Q676" t="s">
        <v>757</v>
      </c>
      <c r="R676" t="s">
        <v>756</v>
      </c>
      <c r="S676" t="s">
        <v>758</v>
      </c>
      <c r="T676" t="s">
        <v>759</v>
      </c>
      <c r="U676" t="s">
        <v>758</v>
      </c>
      <c r="W676" t="str">
        <f t="shared" si="90"/>
        <v>64-127</v>
      </c>
      <c r="X676" t="str">
        <f>IF(AND(M676=$A$2,W676=$A$7),$A$10,IF(AND(M676=$A$3,W676=$A$7),$A$11,IF(AND(M676=$A$2,W676=$A$8),$A$21,IF(AND(M676=$A$3,W676=$A$8),$A$22,"ERR"))))</f>
        <v>64-95</v>
      </c>
      <c r="Y676" t="str">
        <f>IF(AND(X676=$A$10,N676=$A$2),$A$13,IF(AND(X676=$A$10,N676=$A$3),$A$15,IF(AND(X676=$A$11,N676=$A$2),$A$17,IF(AND(X676=$A$11,N676=$A$3),$A$19,IF(AND(X676=$A$21,N676=$A$2),$A$23,IF(AND(X676=$A$21,N676=$A$3),$A$25,IF(AND(X676=$A$22,N676=$A$2),$A$27,IF(AND(X676=$A$22,N676=$A$3),$A$29,"ERR"))))))))</f>
        <v>80-95</v>
      </c>
      <c r="Z676" t="str">
        <f t="shared" si="91"/>
        <v>88-95</v>
      </c>
      <c r="AA676" t="str">
        <f>IF(AND(Z676=$B$13,P676=$C$12),$C$13,IF(AND(Z676=$B$13,P676=$F$12),$C$31,IF(AND(Z676=$B$14,P676=$C$12),$C$14,IF(AND(Z676=$B$14,P676=$F$12),$C$32,IF(AND(Z676=$B$15,P676=$C$12),$C$15,IF(AND(Z676=$B$15,P676=$F$12),$C$33,IF(AND(Z676=$B$16,P676=$C$12),$C$16,IF(AND(Z676=$B$16,P676=$F$12),$C$34,IF(AND(Z676=$B$17,P676=$C$12),$C$17,IF(AND(Z676=$B$17,P676=$F$12),$C$35,IF(AND(Z676=$B$18,P676=$C$12),$C$18,IF(AND(Z676=$B$18,P676=$F$12),$C$36,IF(AND(Z676=$B$19,P676=$C$12),$C$19,IF(AND(Z676=$B$19,P676=$F$12),$C$37,IF(AND(Z676=$B$20,P676=$C$12),$C$20,IF(AND(Z676=$B$20,P676=$F$12),$C$38,IF(AND(Z676=$B$23,P676=$C$12),$C$23,IF(AND(Z676=$B$23,P676=$F$12),$C$41,IF(AND(Z676=$B$24,P676=$C$12),$C$24,IF(AND(Z676=$B$24,P676=$F$12),$C$42,IF(AND(Z676=$B$25,P676=$C$12),$C$25,IF(AND(Z676=$B$25,P676=$F$12),$C$43,IF(AND(Z676=$B$26,P676=$C$12),$C$26,IF(AND(Z676=$B$26,P676=$F$12),$C$44,IF(AND(Z676=$B$27,P676=$C$12),$C$27,IF(AND(Z676=$B$27,P676=$F$12),$C$45,IF(AND(Z676=$B$28,P676=$C$12),$C$28,IF(AND(Z676=$B$28,P676=$F$12),$C$46,IF(AND(Z676=$B$29,P676=$C$12),$C$29,IF(AND(Z676=$B$29,P676=$F$12),$C$47,IF(AND(Z676=$B$30,P676=$C$12),$C$30,IF(AND(Z676=$B$30,P676=$F$12),$C$48,"ERR"))))))))))))))))))))))))))))))))</f>
        <v>92-95</v>
      </c>
      <c r="AB676" t="str">
        <f t="shared" si="92"/>
        <v>92-93</v>
      </c>
      <c r="AC676" s="12" t="str">
        <f t="shared" si="93"/>
        <v>93</v>
      </c>
      <c r="AD676" t="str">
        <f t="shared" si="94"/>
        <v>4-7</v>
      </c>
      <c r="AE676" t="str">
        <f t="shared" si="95"/>
        <v>4-5</v>
      </c>
      <c r="AF676" s="12" t="str">
        <f t="shared" si="96"/>
        <v>5</v>
      </c>
      <c r="AH676">
        <f t="shared" si="97"/>
        <v>749</v>
      </c>
      <c r="AL676">
        <v>745</v>
      </c>
      <c r="AM676" t="str">
        <f t="shared" si="98"/>
        <v>NOT YOURS</v>
      </c>
    </row>
    <row r="677" spans="12:39">
      <c r="L677" s="1" t="s">
        <v>757</v>
      </c>
      <c r="M677" t="s">
        <v>756</v>
      </c>
      <c r="N677" t="s">
        <v>757</v>
      </c>
      <c r="O677" t="s">
        <v>757</v>
      </c>
      <c r="P677" t="s">
        <v>757</v>
      </c>
      <c r="Q677" t="s">
        <v>756</v>
      </c>
      <c r="R677" t="s">
        <v>756</v>
      </c>
      <c r="S677" t="s">
        <v>759</v>
      </c>
      <c r="T677" t="s">
        <v>759</v>
      </c>
      <c r="U677" t="s">
        <v>759</v>
      </c>
      <c r="W677" t="str">
        <f t="shared" si="90"/>
        <v>0-63</v>
      </c>
      <c r="X677" t="str">
        <f>IF(AND(M677=$A$2,W677=$A$7),$A$10,IF(AND(M677=$A$3,W677=$A$7),$A$11,IF(AND(M677=$A$2,W677=$A$8),$A$21,IF(AND(M677=$A$3,W677=$A$8),$A$22,"ERR"))))</f>
        <v>32-63</v>
      </c>
      <c r="Y677" t="str">
        <f>IF(AND(X677=$A$10,N677=$A$2),$A$13,IF(AND(X677=$A$10,N677=$A$3),$A$15,IF(AND(X677=$A$11,N677=$A$2),$A$17,IF(AND(X677=$A$11,N677=$A$3),$A$19,IF(AND(X677=$A$21,N677=$A$2),$A$23,IF(AND(X677=$A$21,N677=$A$3),$A$25,IF(AND(X677=$A$22,N677=$A$2),$A$27,IF(AND(X677=$A$22,N677=$A$3),$A$29,"ERR"))))))))</f>
        <v>32-47</v>
      </c>
      <c r="Z677" t="str">
        <f t="shared" si="91"/>
        <v>32-39</v>
      </c>
      <c r="AA677" t="str">
        <f>IF(AND(Z677=$B$13,P677=$C$12),$C$13,IF(AND(Z677=$B$13,P677=$F$12),$C$31,IF(AND(Z677=$B$14,P677=$C$12),$C$14,IF(AND(Z677=$B$14,P677=$F$12),$C$32,IF(AND(Z677=$B$15,P677=$C$12),$C$15,IF(AND(Z677=$B$15,P677=$F$12),$C$33,IF(AND(Z677=$B$16,P677=$C$12),$C$16,IF(AND(Z677=$B$16,P677=$F$12),$C$34,IF(AND(Z677=$B$17,P677=$C$12),$C$17,IF(AND(Z677=$B$17,P677=$F$12),$C$35,IF(AND(Z677=$B$18,P677=$C$12),$C$18,IF(AND(Z677=$B$18,P677=$F$12),$C$36,IF(AND(Z677=$B$19,P677=$C$12),$C$19,IF(AND(Z677=$B$19,P677=$F$12),$C$37,IF(AND(Z677=$B$20,P677=$C$12),$C$20,IF(AND(Z677=$B$20,P677=$F$12),$C$38,IF(AND(Z677=$B$23,P677=$C$12),$C$23,IF(AND(Z677=$B$23,P677=$F$12),$C$41,IF(AND(Z677=$B$24,P677=$C$12),$C$24,IF(AND(Z677=$B$24,P677=$F$12),$C$42,IF(AND(Z677=$B$25,P677=$C$12),$C$25,IF(AND(Z677=$B$25,P677=$F$12),$C$43,IF(AND(Z677=$B$26,P677=$C$12),$C$26,IF(AND(Z677=$B$26,P677=$F$12),$C$44,IF(AND(Z677=$B$27,P677=$C$12),$C$27,IF(AND(Z677=$B$27,P677=$F$12),$C$45,IF(AND(Z677=$B$28,P677=$C$12),$C$28,IF(AND(Z677=$B$28,P677=$F$12),$C$46,IF(AND(Z677=$B$29,P677=$C$12),$C$29,IF(AND(Z677=$B$29,P677=$F$12),$C$47,IF(AND(Z677=$B$30,P677=$C$12),$C$30,IF(AND(Z677=$B$30,P677=$F$12),$C$48,"ERR"))))))))))))))))))))))))))))))))</f>
        <v>32-35</v>
      </c>
      <c r="AB677" t="str">
        <f t="shared" si="92"/>
        <v>34-35</v>
      </c>
      <c r="AC677" s="12" t="str">
        <f t="shared" si="93"/>
        <v>35</v>
      </c>
      <c r="AD677" t="str">
        <f t="shared" si="94"/>
        <v>0-3</v>
      </c>
      <c r="AE677" t="str">
        <f t="shared" si="95"/>
        <v>0-1</v>
      </c>
      <c r="AF677" s="12" t="str">
        <f t="shared" si="96"/>
        <v>0</v>
      </c>
      <c r="AH677">
        <f t="shared" si="97"/>
        <v>280</v>
      </c>
      <c r="AL677">
        <v>746</v>
      </c>
      <c r="AM677" t="str">
        <f t="shared" si="98"/>
        <v>NOT YOURS</v>
      </c>
    </row>
    <row r="678" spans="12:39">
      <c r="L678" s="1" t="s">
        <v>757</v>
      </c>
      <c r="M678" t="s">
        <v>756</v>
      </c>
      <c r="N678" t="s">
        <v>757</v>
      </c>
      <c r="O678" t="s">
        <v>757</v>
      </c>
      <c r="P678" t="s">
        <v>757</v>
      </c>
      <c r="Q678" t="s">
        <v>756</v>
      </c>
      <c r="R678" t="s">
        <v>756</v>
      </c>
      <c r="S678" t="s">
        <v>758</v>
      </c>
      <c r="T678" t="s">
        <v>758</v>
      </c>
      <c r="U678" t="s">
        <v>758</v>
      </c>
      <c r="W678" t="str">
        <f t="shared" si="90"/>
        <v>0-63</v>
      </c>
      <c r="X678" t="str">
        <f>IF(AND(M678=$A$2,W678=$A$7),$A$10,IF(AND(M678=$A$3,W678=$A$7),$A$11,IF(AND(M678=$A$2,W678=$A$8),$A$21,IF(AND(M678=$A$3,W678=$A$8),$A$22,"ERR"))))</f>
        <v>32-63</v>
      </c>
      <c r="Y678" t="str">
        <f>IF(AND(X678=$A$10,N678=$A$2),$A$13,IF(AND(X678=$A$10,N678=$A$3),$A$15,IF(AND(X678=$A$11,N678=$A$2),$A$17,IF(AND(X678=$A$11,N678=$A$3),$A$19,IF(AND(X678=$A$21,N678=$A$2),$A$23,IF(AND(X678=$A$21,N678=$A$3),$A$25,IF(AND(X678=$A$22,N678=$A$2),$A$27,IF(AND(X678=$A$22,N678=$A$3),$A$29,"ERR"))))))))</f>
        <v>32-47</v>
      </c>
      <c r="Z678" t="str">
        <f t="shared" si="91"/>
        <v>32-39</v>
      </c>
      <c r="AA678" t="str">
        <f>IF(AND(Z678=$B$13,P678=$C$12),$C$13,IF(AND(Z678=$B$13,P678=$F$12),$C$31,IF(AND(Z678=$B$14,P678=$C$12),$C$14,IF(AND(Z678=$B$14,P678=$F$12),$C$32,IF(AND(Z678=$B$15,P678=$C$12),$C$15,IF(AND(Z678=$B$15,P678=$F$12),$C$33,IF(AND(Z678=$B$16,P678=$C$12),$C$16,IF(AND(Z678=$B$16,P678=$F$12),$C$34,IF(AND(Z678=$B$17,P678=$C$12),$C$17,IF(AND(Z678=$B$17,P678=$F$12),$C$35,IF(AND(Z678=$B$18,P678=$C$12),$C$18,IF(AND(Z678=$B$18,P678=$F$12),$C$36,IF(AND(Z678=$B$19,P678=$C$12),$C$19,IF(AND(Z678=$B$19,P678=$F$12),$C$37,IF(AND(Z678=$B$20,P678=$C$12),$C$20,IF(AND(Z678=$B$20,P678=$F$12),$C$38,IF(AND(Z678=$B$23,P678=$C$12),$C$23,IF(AND(Z678=$B$23,P678=$F$12),$C$41,IF(AND(Z678=$B$24,P678=$C$12),$C$24,IF(AND(Z678=$B$24,P678=$F$12),$C$42,IF(AND(Z678=$B$25,P678=$C$12),$C$25,IF(AND(Z678=$B$25,P678=$F$12),$C$43,IF(AND(Z678=$B$26,P678=$C$12),$C$26,IF(AND(Z678=$B$26,P678=$F$12),$C$44,IF(AND(Z678=$B$27,P678=$C$12),$C$27,IF(AND(Z678=$B$27,P678=$F$12),$C$45,IF(AND(Z678=$B$28,P678=$C$12),$C$28,IF(AND(Z678=$B$28,P678=$F$12),$C$46,IF(AND(Z678=$B$29,P678=$C$12),$C$29,IF(AND(Z678=$B$29,P678=$F$12),$C$47,IF(AND(Z678=$B$30,P678=$C$12),$C$30,IF(AND(Z678=$B$30,P678=$F$12),$C$48,"ERR"))))))))))))))))))))))))))))))))</f>
        <v>32-35</v>
      </c>
      <c r="AB678" t="str">
        <f t="shared" si="92"/>
        <v>34-35</v>
      </c>
      <c r="AC678" s="12" t="str">
        <f t="shared" si="93"/>
        <v>35</v>
      </c>
      <c r="AD678" t="str">
        <f t="shared" si="94"/>
        <v>4-7</v>
      </c>
      <c r="AE678" t="str">
        <f t="shared" si="95"/>
        <v>6-7</v>
      </c>
      <c r="AF678" s="12" t="str">
        <f t="shared" si="96"/>
        <v>7</v>
      </c>
      <c r="AH678">
        <f t="shared" si="97"/>
        <v>287</v>
      </c>
      <c r="AL678">
        <v>747</v>
      </c>
      <c r="AM678" t="str">
        <f t="shared" si="98"/>
        <v>NOT YOURS</v>
      </c>
    </row>
    <row r="679" spans="12:39">
      <c r="L679" s="1" t="s">
        <v>756</v>
      </c>
      <c r="M679" t="s">
        <v>757</v>
      </c>
      <c r="N679" t="s">
        <v>756</v>
      </c>
      <c r="O679" t="s">
        <v>757</v>
      </c>
      <c r="P679" t="s">
        <v>757</v>
      </c>
      <c r="Q679" t="s">
        <v>756</v>
      </c>
      <c r="R679" t="s">
        <v>756</v>
      </c>
      <c r="S679" t="s">
        <v>759</v>
      </c>
      <c r="T679" t="s">
        <v>759</v>
      </c>
      <c r="U679" t="s">
        <v>759</v>
      </c>
      <c r="W679" t="str">
        <f t="shared" si="90"/>
        <v>64-127</v>
      </c>
      <c r="X679" t="str">
        <f>IF(AND(M679=$A$2,W679=$A$7),$A$10,IF(AND(M679=$A$3,W679=$A$7),$A$11,IF(AND(M679=$A$2,W679=$A$8),$A$21,IF(AND(M679=$A$3,W679=$A$8),$A$22,"ERR"))))</f>
        <v>64-95</v>
      </c>
      <c r="Y679" t="str">
        <f>IF(AND(X679=$A$10,N679=$A$2),$A$13,IF(AND(X679=$A$10,N679=$A$3),$A$15,IF(AND(X679=$A$11,N679=$A$2),$A$17,IF(AND(X679=$A$11,N679=$A$3),$A$19,IF(AND(X679=$A$21,N679=$A$2),$A$23,IF(AND(X679=$A$21,N679=$A$3),$A$25,IF(AND(X679=$A$22,N679=$A$2),$A$27,IF(AND(X679=$A$22,N679=$A$3),$A$29,"ERR"))))))))</f>
        <v>80-95</v>
      </c>
      <c r="Z679" t="str">
        <f t="shared" si="91"/>
        <v>80-87</v>
      </c>
      <c r="AA679" t="str">
        <f>IF(AND(Z679=$B$13,P679=$C$12),$C$13,IF(AND(Z679=$B$13,P679=$F$12),$C$31,IF(AND(Z679=$B$14,P679=$C$12),$C$14,IF(AND(Z679=$B$14,P679=$F$12),$C$32,IF(AND(Z679=$B$15,P679=$C$12),$C$15,IF(AND(Z679=$B$15,P679=$F$12),$C$33,IF(AND(Z679=$B$16,P679=$C$12),$C$16,IF(AND(Z679=$B$16,P679=$F$12),$C$34,IF(AND(Z679=$B$17,P679=$C$12),$C$17,IF(AND(Z679=$B$17,P679=$F$12),$C$35,IF(AND(Z679=$B$18,P679=$C$12),$C$18,IF(AND(Z679=$B$18,P679=$F$12),$C$36,IF(AND(Z679=$B$19,P679=$C$12),$C$19,IF(AND(Z679=$B$19,P679=$F$12),$C$37,IF(AND(Z679=$B$20,P679=$C$12),$C$20,IF(AND(Z679=$B$20,P679=$F$12),$C$38,IF(AND(Z679=$B$23,P679=$C$12),$C$23,IF(AND(Z679=$B$23,P679=$F$12),$C$41,IF(AND(Z679=$B$24,P679=$C$12),$C$24,IF(AND(Z679=$B$24,P679=$F$12),$C$42,IF(AND(Z679=$B$25,P679=$C$12),$C$25,IF(AND(Z679=$B$25,P679=$F$12),$C$43,IF(AND(Z679=$B$26,P679=$C$12),$C$26,IF(AND(Z679=$B$26,P679=$F$12),$C$44,IF(AND(Z679=$B$27,P679=$C$12),$C$27,IF(AND(Z679=$B$27,P679=$F$12),$C$45,IF(AND(Z679=$B$28,P679=$C$12),$C$28,IF(AND(Z679=$B$28,P679=$F$12),$C$46,IF(AND(Z679=$B$29,P679=$C$12),$C$29,IF(AND(Z679=$B$29,P679=$F$12),$C$47,IF(AND(Z679=$B$30,P679=$C$12),$C$30,IF(AND(Z679=$B$30,P679=$F$12),$C$48,"ERR"))))))))))))))))))))))))))))))))</f>
        <v>80-83</v>
      </c>
      <c r="AB679" t="str">
        <f t="shared" si="92"/>
        <v>82-83</v>
      </c>
      <c r="AC679" s="12" t="str">
        <f t="shared" si="93"/>
        <v>83</v>
      </c>
      <c r="AD679" t="str">
        <f t="shared" si="94"/>
        <v>0-3</v>
      </c>
      <c r="AE679" t="str">
        <f t="shared" si="95"/>
        <v>0-1</v>
      </c>
      <c r="AF679" s="12" t="str">
        <f t="shared" si="96"/>
        <v>0</v>
      </c>
      <c r="AH679">
        <f t="shared" si="97"/>
        <v>664</v>
      </c>
      <c r="AL679">
        <v>748</v>
      </c>
      <c r="AM679" t="str">
        <f t="shared" si="98"/>
        <v>NOT YOURS</v>
      </c>
    </row>
    <row r="680" spans="12:39">
      <c r="L680" s="1" t="s">
        <v>757</v>
      </c>
      <c r="M680" t="s">
        <v>757</v>
      </c>
      <c r="N680" t="s">
        <v>756</v>
      </c>
      <c r="O680" t="s">
        <v>756</v>
      </c>
      <c r="P680" t="s">
        <v>756</v>
      </c>
      <c r="Q680" t="s">
        <v>757</v>
      </c>
      <c r="R680" t="s">
        <v>757</v>
      </c>
      <c r="S680" t="s">
        <v>759</v>
      </c>
      <c r="T680" t="s">
        <v>759</v>
      </c>
      <c r="U680" t="s">
        <v>759</v>
      </c>
      <c r="W680" t="str">
        <f t="shared" si="90"/>
        <v>0-63</v>
      </c>
      <c r="X680" t="str">
        <f>IF(AND(M680=$A$2,W680=$A$7),$A$10,IF(AND(M680=$A$3,W680=$A$7),$A$11,IF(AND(M680=$A$2,W680=$A$8),$A$21,IF(AND(M680=$A$3,W680=$A$8),$A$22,"ERR"))))</f>
        <v>0-31</v>
      </c>
      <c r="Y680" t="str">
        <f>IF(AND(X680=$A$10,N680=$A$2),$A$13,IF(AND(X680=$A$10,N680=$A$3),$A$15,IF(AND(X680=$A$11,N680=$A$2),$A$17,IF(AND(X680=$A$11,N680=$A$3),$A$19,IF(AND(X680=$A$21,N680=$A$2),$A$23,IF(AND(X680=$A$21,N680=$A$3),$A$25,IF(AND(X680=$A$22,N680=$A$2),$A$27,IF(AND(X680=$A$22,N680=$A$3),$A$29,"ERR"))))))))</f>
        <v>16-31</v>
      </c>
      <c r="Z680" t="str">
        <f t="shared" si="91"/>
        <v>24-31</v>
      </c>
      <c r="AA680" t="str">
        <f>IF(AND(Z680=$B$13,P680=$C$12),$C$13,IF(AND(Z680=$B$13,P680=$F$12),$C$31,IF(AND(Z680=$B$14,P680=$C$12),$C$14,IF(AND(Z680=$B$14,P680=$F$12),$C$32,IF(AND(Z680=$B$15,P680=$C$12),$C$15,IF(AND(Z680=$B$15,P680=$F$12),$C$33,IF(AND(Z680=$B$16,P680=$C$12),$C$16,IF(AND(Z680=$B$16,P680=$F$12),$C$34,IF(AND(Z680=$B$17,P680=$C$12),$C$17,IF(AND(Z680=$B$17,P680=$F$12),$C$35,IF(AND(Z680=$B$18,P680=$C$12),$C$18,IF(AND(Z680=$B$18,P680=$F$12),$C$36,IF(AND(Z680=$B$19,P680=$C$12),$C$19,IF(AND(Z680=$B$19,P680=$F$12),$C$37,IF(AND(Z680=$B$20,P680=$C$12),$C$20,IF(AND(Z680=$B$20,P680=$F$12),$C$38,IF(AND(Z680=$B$23,P680=$C$12),$C$23,IF(AND(Z680=$B$23,P680=$F$12),$C$41,IF(AND(Z680=$B$24,P680=$C$12),$C$24,IF(AND(Z680=$B$24,P680=$F$12),$C$42,IF(AND(Z680=$B$25,P680=$C$12),$C$25,IF(AND(Z680=$B$25,P680=$F$12),$C$43,IF(AND(Z680=$B$26,P680=$C$12),$C$26,IF(AND(Z680=$B$26,P680=$F$12),$C$44,IF(AND(Z680=$B$27,P680=$C$12),$C$27,IF(AND(Z680=$B$27,P680=$F$12),$C$45,IF(AND(Z680=$B$28,P680=$C$12),$C$28,IF(AND(Z680=$B$28,P680=$F$12),$C$46,IF(AND(Z680=$B$29,P680=$C$12),$C$29,IF(AND(Z680=$B$29,P680=$F$12),$C$47,IF(AND(Z680=$B$30,P680=$C$12),$C$30,IF(AND(Z680=$B$30,P680=$F$12),$C$48,"ERR"))))))))))))))))))))))))))))))))</f>
        <v>28-31</v>
      </c>
      <c r="AB680" t="str">
        <f t="shared" si="92"/>
        <v>28-29</v>
      </c>
      <c r="AC680" s="12" t="str">
        <f t="shared" si="93"/>
        <v>28</v>
      </c>
      <c r="AD680" t="str">
        <f t="shared" si="94"/>
        <v>0-3</v>
      </c>
      <c r="AE680" t="str">
        <f t="shared" si="95"/>
        <v>0-1</v>
      </c>
      <c r="AF680" s="12" t="str">
        <f t="shared" si="96"/>
        <v>0</v>
      </c>
      <c r="AH680">
        <f t="shared" si="97"/>
        <v>224</v>
      </c>
      <c r="AL680">
        <v>749</v>
      </c>
      <c r="AM680" t="str">
        <f t="shared" si="98"/>
        <v>NOT YOURS</v>
      </c>
    </row>
    <row r="681" spans="12:39">
      <c r="L681" s="1" t="s">
        <v>757</v>
      </c>
      <c r="M681" t="s">
        <v>757</v>
      </c>
      <c r="N681" t="s">
        <v>756</v>
      </c>
      <c r="O681" t="s">
        <v>757</v>
      </c>
      <c r="P681" t="s">
        <v>757</v>
      </c>
      <c r="Q681" t="s">
        <v>756</v>
      </c>
      <c r="R681" t="s">
        <v>756</v>
      </c>
      <c r="S681" t="s">
        <v>759</v>
      </c>
      <c r="T681" t="s">
        <v>759</v>
      </c>
      <c r="U681" t="s">
        <v>759</v>
      </c>
      <c r="W681" t="str">
        <f t="shared" si="90"/>
        <v>0-63</v>
      </c>
      <c r="X681" t="str">
        <f>IF(AND(M681=$A$2,W681=$A$7),$A$10,IF(AND(M681=$A$3,W681=$A$7),$A$11,IF(AND(M681=$A$2,W681=$A$8),$A$21,IF(AND(M681=$A$3,W681=$A$8),$A$22,"ERR"))))</f>
        <v>0-31</v>
      </c>
      <c r="Y681" t="str">
        <f>IF(AND(X681=$A$10,N681=$A$2),$A$13,IF(AND(X681=$A$10,N681=$A$3),$A$15,IF(AND(X681=$A$11,N681=$A$2),$A$17,IF(AND(X681=$A$11,N681=$A$3),$A$19,IF(AND(X681=$A$21,N681=$A$2),$A$23,IF(AND(X681=$A$21,N681=$A$3),$A$25,IF(AND(X681=$A$22,N681=$A$2),$A$27,IF(AND(X681=$A$22,N681=$A$3),$A$29,"ERR"))))))))</f>
        <v>16-31</v>
      </c>
      <c r="Z681" t="str">
        <f t="shared" si="91"/>
        <v>16-23</v>
      </c>
      <c r="AA681" t="str">
        <f>IF(AND(Z681=$B$13,P681=$C$12),$C$13,IF(AND(Z681=$B$13,P681=$F$12),$C$31,IF(AND(Z681=$B$14,P681=$C$12),$C$14,IF(AND(Z681=$B$14,P681=$F$12),$C$32,IF(AND(Z681=$B$15,P681=$C$12),$C$15,IF(AND(Z681=$B$15,P681=$F$12),$C$33,IF(AND(Z681=$B$16,P681=$C$12),$C$16,IF(AND(Z681=$B$16,P681=$F$12),$C$34,IF(AND(Z681=$B$17,P681=$C$12),$C$17,IF(AND(Z681=$B$17,P681=$F$12),$C$35,IF(AND(Z681=$B$18,P681=$C$12),$C$18,IF(AND(Z681=$B$18,P681=$F$12),$C$36,IF(AND(Z681=$B$19,P681=$C$12),$C$19,IF(AND(Z681=$B$19,P681=$F$12),$C$37,IF(AND(Z681=$B$20,P681=$C$12),$C$20,IF(AND(Z681=$B$20,P681=$F$12),$C$38,IF(AND(Z681=$B$23,P681=$C$12),$C$23,IF(AND(Z681=$B$23,P681=$F$12),$C$41,IF(AND(Z681=$B$24,P681=$C$12),$C$24,IF(AND(Z681=$B$24,P681=$F$12),$C$42,IF(AND(Z681=$B$25,P681=$C$12),$C$25,IF(AND(Z681=$B$25,P681=$F$12),$C$43,IF(AND(Z681=$B$26,P681=$C$12),$C$26,IF(AND(Z681=$B$26,P681=$F$12),$C$44,IF(AND(Z681=$B$27,P681=$C$12),$C$27,IF(AND(Z681=$B$27,P681=$F$12),$C$45,IF(AND(Z681=$B$28,P681=$C$12),$C$28,IF(AND(Z681=$B$28,P681=$F$12),$C$46,IF(AND(Z681=$B$29,P681=$C$12),$C$29,IF(AND(Z681=$B$29,P681=$F$12),$C$47,IF(AND(Z681=$B$30,P681=$C$12),$C$30,IF(AND(Z681=$B$30,P681=$F$12),$C$48,"ERR"))))))))))))))))))))))))))))))))</f>
        <v>16-19</v>
      </c>
      <c r="AB681" t="str">
        <f t="shared" si="92"/>
        <v>18-19</v>
      </c>
      <c r="AC681" s="12" t="str">
        <f t="shared" si="93"/>
        <v>19</v>
      </c>
      <c r="AD681" t="str">
        <f t="shared" si="94"/>
        <v>0-3</v>
      </c>
      <c r="AE681" t="str">
        <f t="shared" si="95"/>
        <v>0-1</v>
      </c>
      <c r="AF681" s="12" t="str">
        <f t="shared" si="96"/>
        <v>0</v>
      </c>
      <c r="AH681">
        <f t="shared" si="97"/>
        <v>152</v>
      </c>
      <c r="AL681">
        <v>750</v>
      </c>
      <c r="AM681" t="str">
        <f t="shared" si="98"/>
        <v>NOT YOURS</v>
      </c>
    </row>
    <row r="682" spans="12:39">
      <c r="L682" s="1" t="s">
        <v>757</v>
      </c>
      <c r="M682" t="s">
        <v>757</v>
      </c>
      <c r="N682" t="s">
        <v>757</v>
      </c>
      <c r="O682" t="s">
        <v>756</v>
      </c>
      <c r="P682" t="s">
        <v>756</v>
      </c>
      <c r="Q682" t="s">
        <v>757</v>
      </c>
      <c r="R682" t="s">
        <v>756</v>
      </c>
      <c r="S682" t="s">
        <v>758</v>
      </c>
      <c r="T682" t="s">
        <v>758</v>
      </c>
      <c r="U682" t="s">
        <v>758</v>
      </c>
      <c r="W682" t="str">
        <f t="shared" si="90"/>
        <v>0-63</v>
      </c>
      <c r="X682" t="str">
        <f>IF(AND(M682=$A$2,W682=$A$7),$A$10,IF(AND(M682=$A$3,W682=$A$7),$A$11,IF(AND(M682=$A$2,W682=$A$8),$A$21,IF(AND(M682=$A$3,W682=$A$8),$A$22,"ERR"))))</f>
        <v>0-31</v>
      </c>
      <c r="Y682" t="str">
        <f>IF(AND(X682=$A$10,N682=$A$2),$A$13,IF(AND(X682=$A$10,N682=$A$3),$A$15,IF(AND(X682=$A$11,N682=$A$2),$A$17,IF(AND(X682=$A$11,N682=$A$3),$A$19,IF(AND(X682=$A$21,N682=$A$2),$A$23,IF(AND(X682=$A$21,N682=$A$3),$A$25,IF(AND(X682=$A$22,N682=$A$2),$A$27,IF(AND(X682=$A$22,N682=$A$3),$A$29,"ERR"))))))))</f>
        <v>0-15</v>
      </c>
      <c r="Z682" t="str">
        <f t="shared" si="91"/>
        <v>8-15</v>
      </c>
      <c r="AA682" t="str">
        <f>IF(AND(Z682=$B$13,P682=$C$12),$C$13,IF(AND(Z682=$B$13,P682=$F$12),$C$31,IF(AND(Z682=$B$14,P682=$C$12),$C$14,IF(AND(Z682=$B$14,P682=$F$12),$C$32,IF(AND(Z682=$B$15,P682=$C$12),$C$15,IF(AND(Z682=$B$15,P682=$F$12),$C$33,IF(AND(Z682=$B$16,P682=$C$12),$C$16,IF(AND(Z682=$B$16,P682=$F$12),$C$34,IF(AND(Z682=$B$17,P682=$C$12),$C$17,IF(AND(Z682=$B$17,P682=$F$12),$C$35,IF(AND(Z682=$B$18,P682=$C$12),$C$18,IF(AND(Z682=$B$18,P682=$F$12),$C$36,IF(AND(Z682=$B$19,P682=$C$12),$C$19,IF(AND(Z682=$B$19,P682=$F$12),$C$37,IF(AND(Z682=$B$20,P682=$C$12),$C$20,IF(AND(Z682=$B$20,P682=$F$12),$C$38,IF(AND(Z682=$B$23,P682=$C$12),$C$23,IF(AND(Z682=$B$23,P682=$F$12),$C$41,IF(AND(Z682=$B$24,P682=$C$12),$C$24,IF(AND(Z682=$B$24,P682=$F$12),$C$42,IF(AND(Z682=$B$25,P682=$C$12),$C$25,IF(AND(Z682=$B$25,P682=$F$12),$C$43,IF(AND(Z682=$B$26,P682=$C$12),$C$26,IF(AND(Z682=$B$26,P682=$F$12),$C$44,IF(AND(Z682=$B$27,P682=$C$12),$C$27,IF(AND(Z682=$B$27,P682=$F$12),$C$45,IF(AND(Z682=$B$28,P682=$C$12),$C$28,IF(AND(Z682=$B$28,P682=$F$12),$C$46,IF(AND(Z682=$B$29,P682=$C$12),$C$29,IF(AND(Z682=$B$29,P682=$F$12),$C$47,IF(AND(Z682=$B$30,P682=$C$12),$C$30,IF(AND(Z682=$B$30,P682=$F$12),$C$48,"ERR"))))))))))))))))))))))))))))))))</f>
        <v>12-15</v>
      </c>
      <c r="AB682" t="str">
        <f t="shared" si="92"/>
        <v>12-13</v>
      </c>
      <c r="AC682" s="12" t="str">
        <f t="shared" si="93"/>
        <v>13</v>
      </c>
      <c r="AD682" t="str">
        <f t="shared" si="94"/>
        <v>4-7</v>
      </c>
      <c r="AE682" t="str">
        <f t="shared" si="95"/>
        <v>6-7</v>
      </c>
      <c r="AF682" s="12" t="str">
        <f t="shared" si="96"/>
        <v>7</v>
      </c>
      <c r="AH682">
        <f t="shared" si="97"/>
        <v>111</v>
      </c>
      <c r="AL682">
        <v>751</v>
      </c>
      <c r="AM682" t="str">
        <f t="shared" si="98"/>
        <v>NOT YOURS</v>
      </c>
    </row>
    <row r="683" spans="12:39">
      <c r="L683" s="1" t="s">
        <v>757</v>
      </c>
      <c r="M683" t="s">
        <v>756</v>
      </c>
      <c r="N683" t="s">
        <v>757</v>
      </c>
      <c r="O683" t="s">
        <v>756</v>
      </c>
      <c r="P683" t="s">
        <v>757</v>
      </c>
      <c r="Q683" t="s">
        <v>757</v>
      </c>
      <c r="R683" t="s">
        <v>756</v>
      </c>
      <c r="S683" t="s">
        <v>759</v>
      </c>
      <c r="T683" t="s">
        <v>759</v>
      </c>
      <c r="U683" t="s">
        <v>758</v>
      </c>
      <c r="W683" t="str">
        <f t="shared" si="90"/>
        <v>0-63</v>
      </c>
      <c r="X683" t="str">
        <f>IF(AND(M683=$A$2,W683=$A$7),$A$10,IF(AND(M683=$A$3,W683=$A$7),$A$11,IF(AND(M683=$A$2,W683=$A$8),$A$21,IF(AND(M683=$A$3,W683=$A$8),$A$22,"ERR"))))</f>
        <v>32-63</v>
      </c>
      <c r="Y683" t="str">
        <f>IF(AND(X683=$A$10,N683=$A$2),$A$13,IF(AND(X683=$A$10,N683=$A$3),$A$15,IF(AND(X683=$A$11,N683=$A$2),$A$17,IF(AND(X683=$A$11,N683=$A$3),$A$19,IF(AND(X683=$A$21,N683=$A$2),$A$23,IF(AND(X683=$A$21,N683=$A$3),$A$25,IF(AND(X683=$A$22,N683=$A$2),$A$27,IF(AND(X683=$A$22,N683=$A$3),$A$29,"ERR"))))))))</f>
        <v>32-47</v>
      </c>
      <c r="Z683" t="str">
        <f t="shared" si="91"/>
        <v>40-47</v>
      </c>
      <c r="AA683" t="str">
        <f>IF(AND(Z683=$B$13,P683=$C$12),$C$13,IF(AND(Z683=$B$13,P683=$F$12),$C$31,IF(AND(Z683=$B$14,P683=$C$12),$C$14,IF(AND(Z683=$B$14,P683=$F$12),$C$32,IF(AND(Z683=$B$15,P683=$C$12),$C$15,IF(AND(Z683=$B$15,P683=$F$12),$C$33,IF(AND(Z683=$B$16,P683=$C$12),$C$16,IF(AND(Z683=$B$16,P683=$F$12),$C$34,IF(AND(Z683=$B$17,P683=$C$12),$C$17,IF(AND(Z683=$B$17,P683=$F$12),$C$35,IF(AND(Z683=$B$18,P683=$C$12),$C$18,IF(AND(Z683=$B$18,P683=$F$12),$C$36,IF(AND(Z683=$B$19,P683=$C$12),$C$19,IF(AND(Z683=$B$19,P683=$F$12),$C$37,IF(AND(Z683=$B$20,P683=$C$12),$C$20,IF(AND(Z683=$B$20,P683=$F$12),$C$38,IF(AND(Z683=$B$23,P683=$C$12),$C$23,IF(AND(Z683=$B$23,P683=$F$12),$C$41,IF(AND(Z683=$B$24,P683=$C$12),$C$24,IF(AND(Z683=$B$24,P683=$F$12),$C$42,IF(AND(Z683=$B$25,P683=$C$12),$C$25,IF(AND(Z683=$B$25,P683=$F$12),$C$43,IF(AND(Z683=$B$26,P683=$C$12),$C$26,IF(AND(Z683=$B$26,P683=$F$12),$C$44,IF(AND(Z683=$B$27,P683=$C$12),$C$27,IF(AND(Z683=$B$27,P683=$F$12),$C$45,IF(AND(Z683=$B$28,P683=$C$12),$C$28,IF(AND(Z683=$B$28,P683=$F$12),$C$46,IF(AND(Z683=$B$29,P683=$C$12),$C$29,IF(AND(Z683=$B$29,P683=$F$12),$C$47,IF(AND(Z683=$B$30,P683=$C$12),$C$30,IF(AND(Z683=$B$30,P683=$F$12),$C$48,"ERR"))))))))))))))))))))))))))))))))</f>
        <v>40-43</v>
      </c>
      <c r="AB683" t="str">
        <f t="shared" si="92"/>
        <v>40-41</v>
      </c>
      <c r="AC683" s="12" t="str">
        <f t="shared" si="93"/>
        <v>41</v>
      </c>
      <c r="AD683" t="str">
        <f t="shared" si="94"/>
        <v>0-3</v>
      </c>
      <c r="AE683" t="str">
        <f t="shared" si="95"/>
        <v>0-1</v>
      </c>
      <c r="AF683" s="12" t="str">
        <f t="shared" si="96"/>
        <v>1</v>
      </c>
      <c r="AH683">
        <f t="shared" si="97"/>
        <v>329</v>
      </c>
      <c r="AL683">
        <v>752</v>
      </c>
      <c r="AM683" t="str">
        <f t="shared" si="98"/>
        <v>NOT YOURS</v>
      </c>
    </row>
    <row r="684" spans="12:39">
      <c r="L684" s="1" t="s">
        <v>757</v>
      </c>
      <c r="M684" t="s">
        <v>757</v>
      </c>
      <c r="N684" t="s">
        <v>756</v>
      </c>
      <c r="O684" t="s">
        <v>756</v>
      </c>
      <c r="P684" t="s">
        <v>756</v>
      </c>
      <c r="Q684" t="s">
        <v>757</v>
      </c>
      <c r="R684" t="s">
        <v>757</v>
      </c>
      <c r="S684" t="s">
        <v>758</v>
      </c>
      <c r="T684" t="s">
        <v>758</v>
      </c>
      <c r="U684" t="s">
        <v>759</v>
      </c>
      <c r="W684" t="str">
        <f t="shared" si="90"/>
        <v>0-63</v>
      </c>
      <c r="X684" t="str">
        <f>IF(AND(M684=$A$2,W684=$A$7),$A$10,IF(AND(M684=$A$3,W684=$A$7),$A$11,IF(AND(M684=$A$2,W684=$A$8),$A$21,IF(AND(M684=$A$3,W684=$A$8),$A$22,"ERR"))))</f>
        <v>0-31</v>
      </c>
      <c r="Y684" t="str">
        <f>IF(AND(X684=$A$10,N684=$A$2),$A$13,IF(AND(X684=$A$10,N684=$A$3),$A$15,IF(AND(X684=$A$11,N684=$A$2),$A$17,IF(AND(X684=$A$11,N684=$A$3),$A$19,IF(AND(X684=$A$21,N684=$A$2),$A$23,IF(AND(X684=$A$21,N684=$A$3),$A$25,IF(AND(X684=$A$22,N684=$A$2),$A$27,IF(AND(X684=$A$22,N684=$A$3),$A$29,"ERR"))))))))</f>
        <v>16-31</v>
      </c>
      <c r="Z684" t="str">
        <f t="shared" si="91"/>
        <v>24-31</v>
      </c>
      <c r="AA684" t="str">
        <f>IF(AND(Z684=$B$13,P684=$C$12),$C$13,IF(AND(Z684=$B$13,P684=$F$12),$C$31,IF(AND(Z684=$B$14,P684=$C$12),$C$14,IF(AND(Z684=$B$14,P684=$F$12),$C$32,IF(AND(Z684=$B$15,P684=$C$12),$C$15,IF(AND(Z684=$B$15,P684=$F$12),$C$33,IF(AND(Z684=$B$16,P684=$C$12),$C$16,IF(AND(Z684=$B$16,P684=$F$12),$C$34,IF(AND(Z684=$B$17,P684=$C$12),$C$17,IF(AND(Z684=$B$17,P684=$F$12),$C$35,IF(AND(Z684=$B$18,P684=$C$12),$C$18,IF(AND(Z684=$B$18,P684=$F$12),$C$36,IF(AND(Z684=$B$19,P684=$C$12),$C$19,IF(AND(Z684=$B$19,P684=$F$12),$C$37,IF(AND(Z684=$B$20,P684=$C$12),$C$20,IF(AND(Z684=$B$20,P684=$F$12),$C$38,IF(AND(Z684=$B$23,P684=$C$12),$C$23,IF(AND(Z684=$B$23,P684=$F$12),$C$41,IF(AND(Z684=$B$24,P684=$C$12),$C$24,IF(AND(Z684=$B$24,P684=$F$12),$C$42,IF(AND(Z684=$B$25,P684=$C$12),$C$25,IF(AND(Z684=$B$25,P684=$F$12),$C$43,IF(AND(Z684=$B$26,P684=$C$12),$C$26,IF(AND(Z684=$B$26,P684=$F$12),$C$44,IF(AND(Z684=$B$27,P684=$C$12),$C$27,IF(AND(Z684=$B$27,P684=$F$12),$C$45,IF(AND(Z684=$B$28,P684=$C$12),$C$28,IF(AND(Z684=$B$28,P684=$F$12),$C$46,IF(AND(Z684=$B$29,P684=$C$12),$C$29,IF(AND(Z684=$B$29,P684=$F$12),$C$47,IF(AND(Z684=$B$30,P684=$C$12),$C$30,IF(AND(Z684=$B$30,P684=$F$12),$C$48,"ERR"))))))))))))))))))))))))))))))))</f>
        <v>28-31</v>
      </c>
      <c r="AB684" t="str">
        <f t="shared" si="92"/>
        <v>28-29</v>
      </c>
      <c r="AC684" s="12" t="str">
        <f t="shared" si="93"/>
        <v>28</v>
      </c>
      <c r="AD684" t="str">
        <f t="shared" si="94"/>
        <v>4-7</v>
      </c>
      <c r="AE684" t="str">
        <f t="shared" si="95"/>
        <v>6-7</v>
      </c>
      <c r="AF684" s="12" t="str">
        <f t="shared" si="96"/>
        <v>6</v>
      </c>
      <c r="AH684">
        <f t="shared" si="97"/>
        <v>230</v>
      </c>
      <c r="AL684">
        <v>753</v>
      </c>
      <c r="AM684" t="str">
        <f t="shared" si="98"/>
        <v>NOT YOURS</v>
      </c>
    </row>
    <row r="685" spans="12:39">
      <c r="L685" s="1" t="s">
        <v>757</v>
      </c>
      <c r="M685" t="s">
        <v>756</v>
      </c>
      <c r="N685" t="s">
        <v>756</v>
      </c>
      <c r="O685" t="s">
        <v>757</v>
      </c>
      <c r="P685" t="s">
        <v>757</v>
      </c>
      <c r="Q685" t="s">
        <v>757</v>
      </c>
      <c r="R685" t="s">
        <v>757</v>
      </c>
      <c r="S685" t="s">
        <v>759</v>
      </c>
      <c r="T685" t="s">
        <v>759</v>
      </c>
      <c r="U685" t="s">
        <v>759</v>
      </c>
      <c r="W685" t="str">
        <f t="shared" si="90"/>
        <v>0-63</v>
      </c>
      <c r="X685" t="str">
        <f>IF(AND(M685=$A$2,W685=$A$7),$A$10,IF(AND(M685=$A$3,W685=$A$7),$A$11,IF(AND(M685=$A$2,W685=$A$8),$A$21,IF(AND(M685=$A$3,W685=$A$8),$A$22,"ERR"))))</f>
        <v>32-63</v>
      </c>
      <c r="Y685" t="str">
        <f>IF(AND(X685=$A$10,N685=$A$2),$A$13,IF(AND(X685=$A$10,N685=$A$3),$A$15,IF(AND(X685=$A$11,N685=$A$2),$A$17,IF(AND(X685=$A$11,N685=$A$3),$A$19,IF(AND(X685=$A$21,N685=$A$2),$A$23,IF(AND(X685=$A$21,N685=$A$3),$A$25,IF(AND(X685=$A$22,N685=$A$2),$A$27,IF(AND(X685=$A$22,N685=$A$3),$A$29,"ERR"))))))))</f>
        <v>48-63</v>
      </c>
      <c r="Z685" t="str">
        <f t="shared" si="91"/>
        <v>48-55</v>
      </c>
      <c r="AA685" t="str">
        <f>IF(AND(Z685=$B$13,P685=$C$12),$C$13,IF(AND(Z685=$B$13,P685=$F$12),$C$31,IF(AND(Z685=$B$14,P685=$C$12),$C$14,IF(AND(Z685=$B$14,P685=$F$12),$C$32,IF(AND(Z685=$B$15,P685=$C$12),$C$15,IF(AND(Z685=$B$15,P685=$F$12),$C$33,IF(AND(Z685=$B$16,P685=$C$12),$C$16,IF(AND(Z685=$B$16,P685=$F$12),$C$34,IF(AND(Z685=$B$17,P685=$C$12),$C$17,IF(AND(Z685=$B$17,P685=$F$12),$C$35,IF(AND(Z685=$B$18,P685=$C$12),$C$18,IF(AND(Z685=$B$18,P685=$F$12),$C$36,IF(AND(Z685=$B$19,P685=$C$12),$C$19,IF(AND(Z685=$B$19,P685=$F$12),$C$37,IF(AND(Z685=$B$20,P685=$C$12),$C$20,IF(AND(Z685=$B$20,P685=$F$12),$C$38,IF(AND(Z685=$B$23,P685=$C$12),$C$23,IF(AND(Z685=$B$23,P685=$F$12),$C$41,IF(AND(Z685=$B$24,P685=$C$12),$C$24,IF(AND(Z685=$B$24,P685=$F$12),$C$42,IF(AND(Z685=$B$25,P685=$C$12),$C$25,IF(AND(Z685=$B$25,P685=$F$12),$C$43,IF(AND(Z685=$B$26,P685=$C$12),$C$26,IF(AND(Z685=$B$26,P685=$F$12),$C$44,IF(AND(Z685=$B$27,P685=$C$12),$C$27,IF(AND(Z685=$B$27,P685=$F$12),$C$45,IF(AND(Z685=$B$28,P685=$C$12),$C$28,IF(AND(Z685=$B$28,P685=$F$12),$C$46,IF(AND(Z685=$B$29,P685=$C$12),$C$29,IF(AND(Z685=$B$29,P685=$F$12),$C$47,IF(AND(Z685=$B$30,P685=$C$12),$C$30,IF(AND(Z685=$B$30,P685=$F$12),$C$48,"ERR"))))))))))))))))))))))))))))))))</f>
        <v>48-51</v>
      </c>
      <c r="AB685" t="str">
        <f t="shared" si="92"/>
        <v>48-49</v>
      </c>
      <c r="AC685" s="12" t="str">
        <f t="shared" si="93"/>
        <v>48</v>
      </c>
      <c r="AD685" t="str">
        <f t="shared" si="94"/>
        <v>0-3</v>
      </c>
      <c r="AE685" t="str">
        <f t="shared" si="95"/>
        <v>0-1</v>
      </c>
      <c r="AF685" s="12" t="str">
        <f t="shared" si="96"/>
        <v>0</v>
      </c>
      <c r="AH685">
        <f t="shared" si="97"/>
        <v>384</v>
      </c>
      <c r="AL685">
        <v>754</v>
      </c>
      <c r="AM685" t="str">
        <f t="shared" si="98"/>
        <v>NOT YOURS</v>
      </c>
    </row>
    <row r="686" spans="12:39">
      <c r="L686" s="1" t="s">
        <v>756</v>
      </c>
      <c r="M686" t="s">
        <v>756</v>
      </c>
      <c r="N686" t="s">
        <v>757</v>
      </c>
      <c r="O686" t="s">
        <v>757</v>
      </c>
      <c r="P686" t="s">
        <v>757</v>
      </c>
      <c r="Q686" t="s">
        <v>757</v>
      </c>
      <c r="R686" t="s">
        <v>757</v>
      </c>
      <c r="S686" t="s">
        <v>759</v>
      </c>
      <c r="T686" t="s">
        <v>758</v>
      </c>
      <c r="U686" t="s">
        <v>759</v>
      </c>
      <c r="W686" t="str">
        <f t="shared" si="90"/>
        <v>64-127</v>
      </c>
      <c r="X686" t="str">
        <f>IF(AND(M686=$A$2,W686=$A$7),$A$10,IF(AND(M686=$A$3,W686=$A$7),$A$11,IF(AND(M686=$A$2,W686=$A$8),$A$21,IF(AND(M686=$A$3,W686=$A$8),$A$22,"ERR"))))</f>
        <v>96-127</v>
      </c>
      <c r="Y686" t="str">
        <f>IF(AND(X686=$A$10,N686=$A$2),$A$13,IF(AND(X686=$A$10,N686=$A$3),$A$15,IF(AND(X686=$A$11,N686=$A$2),$A$17,IF(AND(X686=$A$11,N686=$A$3),$A$19,IF(AND(X686=$A$21,N686=$A$2),$A$23,IF(AND(X686=$A$21,N686=$A$3),$A$25,IF(AND(X686=$A$22,N686=$A$2),$A$27,IF(AND(X686=$A$22,N686=$A$3),$A$29,"ERR"))))))))</f>
        <v>96-111</v>
      </c>
      <c r="Z686" t="str">
        <f t="shared" si="91"/>
        <v>96-103</v>
      </c>
      <c r="AA686" t="str">
        <f>IF(AND(Z686=$B$13,P686=$C$12),$C$13,IF(AND(Z686=$B$13,P686=$F$12),$C$31,IF(AND(Z686=$B$14,P686=$C$12),$C$14,IF(AND(Z686=$B$14,P686=$F$12),$C$32,IF(AND(Z686=$B$15,P686=$C$12),$C$15,IF(AND(Z686=$B$15,P686=$F$12),$C$33,IF(AND(Z686=$B$16,P686=$C$12),$C$16,IF(AND(Z686=$B$16,P686=$F$12),$C$34,IF(AND(Z686=$B$17,P686=$C$12),$C$17,IF(AND(Z686=$B$17,P686=$F$12),$C$35,IF(AND(Z686=$B$18,P686=$C$12),$C$18,IF(AND(Z686=$B$18,P686=$F$12),$C$36,IF(AND(Z686=$B$19,P686=$C$12),$C$19,IF(AND(Z686=$B$19,P686=$F$12),$C$37,IF(AND(Z686=$B$20,P686=$C$12),$C$20,IF(AND(Z686=$B$20,P686=$F$12),$C$38,IF(AND(Z686=$B$23,P686=$C$12),$C$23,IF(AND(Z686=$B$23,P686=$F$12),$C$41,IF(AND(Z686=$B$24,P686=$C$12),$C$24,IF(AND(Z686=$B$24,P686=$F$12),$C$42,IF(AND(Z686=$B$25,P686=$C$12),$C$25,IF(AND(Z686=$B$25,P686=$F$12),$C$43,IF(AND(Z686=$B$26,P686=$C$12),$C$26,IF(AND(Z686=$B$26,P686=$F$12),$C$44,IF(AND(Z686=$B$27,P686=$C$12),$C$27,IF(AND(Z686=$B$27,P686=$F$12),$C$45,IF(AND(Z686=$B$28,P686=$C$12),$C$28,IF(AND(Z686=$B$28,P686=$F$12),$C$46,IF(AND(Z686=$B$29,P686=$C$12),$C$29,IF(AND(Z686=$B$29,P686=$F$12),$C$47,IF(AND(Z686=$B$30,P686=$C$12),$C$30,IF(AND(Z686=$B$30,P686=$F$12),$C$48,"ERR"))))))))))))))))))))))))))))))))</f>
        <v>96-99</v>
      </c>
      <c r="AB686" t="str">
        <f t="shared" si="92"/>
        <v>96-97</v>
      </c>
      <c r="AC686" s="12" t="str">
        <f t="shared" si="93"/>
        <v>96</v>
      </c>
      <c r="AD686" t="str">
        <f t="shared" si="94"/>
        <v>0-3</v>
      </c>
      <c r="AE686" t="str">
        <f t="shared" si="95"/>
        <v>2-3</v>
      </c>
      <c r="AF686" s="12" t="str">
        <f t="shared" si="96"/>
        <v>2</v>
      </c>
      <c r="AH686">
        <f t="shared" si="97"/>
        <v>770</v>
      </c>
      <c r="AL686">
        <v>755</v>
      </c>
      <c r="AM686" t="str">
        <f t="shared" si="98"/>
        <v>NOT YOURS</v>
      </c>
    </row>
    <row r="687" spans="12:39">
      <c r="L687" s="1" t="s">
        <v>756</v>
      </c>
      <c r="M687" t="s">
        <v>757</v>
      </c>
      <c r="N687" t="s">
        <v>756</v>
      </c>
      <c r="O687" t="s">
        <v>756</v>
      </c>
      <c r="P687" t="s">
        <v>756</v>
      </c>
      <c r="Q687" t="s">
        <v>756</v>
      </c>
      <c r="R687" t="s">
        <v>757</v>
      </c>
      <c r="S687" t="s">
        <v>758</v>
      </c>
      <c r="T687" t="s">
        <v>758</v>
      </c>
      <c r="U687" t="s">
        <v>759</v>
      </c>
      <c r="W687" t="str">
        <f t="shared" si="90"/>
        <v>64-127</v>
      </c>
      <c r="X687" t="str">
        <f>IF(AND(M687=$A$2,W687=$A$7),$A$10,IF(AND(M687=$A$3,W687=$A$7),$A$11,IF(AND(M687=$A$2,W687=$A$8),$A$21,IF(AND(M687=$A$3,W687=$A$8),$A$22,"ERR"))))</f>
        <v>64-95</v>
      </c>
      <c r="Y687" t="str">
        <f>IF(AND(X687=$A$10,N687=$A$2),$A$13,IF(AND(X687=$A$10,N687=$A$3),$A$15,IF(AND(X687=$A$11,N687=$A$2),$A$17,IF(AND(X687=$A$11,N687=$A$3),$A$19,IF(AND(X687=$A$21,N687=$A$2),$A$23,IF(AND(X687=$A$21,N687=$A$3),$A$25,IF(AND(X687=$A$22,N687=$A$2),$A$27,IF(AND(X687=$A$22,N687=$A$3),$A$29,"ERR"))))))))</f>
        <v>80-95</v>
      </c>
      <c r="Z687" t="str">
        <f t="shared" si="91"/>
        <v>88-95</v>
      </c>
      <c r="AA687" t="str">
        <f>IF(AND(Z687=$B$13,P687=$C$12),$C$13,IF(AND(Z687=$B$13,P687=$F$12),$C$31,IF(AND(Z687=$B$14,P687=$C$12),$C$14,IF(AND(Z687=$B$14,P687=$F$12),$C$32,IF(AND(Z687=$B$15,P687=$C$12),$C$15,IF(AND(Z687=$B$15,P687=$F$12),$C$33,IF(AND(Z687=$B$16,P687=$C$12),$C$16,IF(AND(Z687=$B$16,P687=$F$12),$C$34,IF(AND(Z687=$B$17,P687=$C$12),$C$17,IF(AND(Z687=$B$17,P687=$F$12),$C$35,IF(AND(Z687=$B$18,P687=$C$12),$C$18,IF(AND(Z687=$B$18,P687=$F$12),$C$36,IF(AND(Z687=$B$19,P687=$C$12),$C$19,IF(AND(Z687=$B$19,P687=$F$12),$C$37,IF(AND(Z687=$B$20,P687=$C$12),$C$20,IF(AND(Z687=$B$20,P687=$F$12),$C$38,IF(AND(Z687=$B$23,P687=$C$12),$C$23,IF(AND(Z687=$B$23,P687=$F$12),$C$41,IF(AND(Z687=$B$24,P687=$C$12),$C$24,IF(AND(Z687=$B$24,P687=$F$12),$C$42,IF(AND(Z687=$B$25,P687=$C$12),$C$25,IF(AND(Z687=$B$25,P687=$F$12),$C$43,IF(AND(Z687=$B$26,P687=$C$12),$C$26,IF(AND(Z687=$B$26,P687=$F$12),$C$44,IF(AND(Z687=$B$27,P687=$C$12),$C$27,IF(AND(Z687=$B$27,P687=$F$12),$C$45,IF(AND(Z687=$B$28,P687=$C$12),$C$28,IF(AND(Z687=$B$28,P687=$F$12),$C$46,IF(AND(Z687=$B$29,P687=$C$12),$C$29,IF(AND(Z687=$B$29,P687=$F$12),$C$47,IF(AND(Z687=$B$30,P687=$C$12),$C$30,IF(AND(Z687=$B$30,P687=$F$12),$C$48,"ERR"))))))))))))))))))))))))))))))))</f>
        <v>92-95</v>
      </c>
      <c r="AB687" t="str">
        <f t="shared" si="92"/>
        <v>94-95</v>
      </c>
      <c r="AC687" s="12" t="str">
        <f t="shared" si="93"/>
        <v>94</v>
      </c>
      <c r="AD687" t="str">
        <f t="shared" si="94"/>
        <v>4-7</v>
      </c>
      <c r="AE687" t="str">
        <f t="shared" si="95"/>
        <v>6-7</v>
      </c>
      <c r="AF687" s="12" t="str">
        <f t="shared" si="96"/>
        <v>6</v>
      </c>
      <c r="AH687">
        <f t="shared" si="97"/>
        <v>758</v>
      </c>
      <c r="AL687">
        <v>756</v>
      </c>
      <c r="AM687" t="str">
        <f t="shared" si="98"/>
        <v>NOT YOURS</v>
      </c>
    </row>
    <row r="688" spans="12:39">
      <c r="L688" s="1" t="s">
        <v>757</v>
      </c>
      <c r="M688" t="s">
        <v>757</v>
      </c>
      <c r="N688" t="s">
        <v>756</v>
      </c>
      <c r="O688" t="s">
        <v>756</v>
      </c>
      <c r="P688" t="s">
        <v>756</v>
      </c>
      <c r="Q688" t="s">
        <v>757</v>
      </c>
      <c r="R688" t="s">
        <v>757</v>
      </c>
      <c r="S688" t="s">
        <v>758</v>
      </c>
      <c r="T688" t="s">
        <v>759</v>
      </c>
      <c r="U688" t="s">
        <v>759</v>
      </c>
      <c r="W688" t="str">
        <f t="shared" si="90"/>
        <v>0-63</v>
      </c>
      <c r="X688" t="str">
        <f>IF(AND(M688=$A$2,W688=$A$7),$A$10,IF(AND(M688=$A$3,W688=$A$7),$A$11,IF(AND(M688=$A$2,W688=$A$8),$A$21,IF(AND(M688=$A$3,W688=$A$8),$A$22,"ERR"))))</f>
        <v>0-31</v>
      </c>
      <c r="Y688" t="str">
        <f>IF(AND(X688=$A$10,N688=$A$2),$A$13,IF(AND(X688=$A$10,N688=$A$3),$A$15,IF(AND(X688=$A$11,N688=$A$2),$A$17,IF(AND(X688=$A$11,N688=$A$3),$A$19,IF(AND(X688=$A$21,N688=$A$2),$A$23,IF(AND(X688=$A$21,N688=$A$3),$A$25,IF(AND(X688=$A$22,N688=$A$2),$A$27,IF(AND(X688=$A$22,N688=$A$3),$A$29,"ERR"))))))))</f>
        <v>16-31</v>
      </c>
      <c r="Z688" t="str">
        <f t="shared" si="91"/>
        <v>24-31</v>
      </c>
      <c r="AA688" t="str">
        <f>IF(AND(Z688=$B$13,P688=$C$12),$C$13,IF(AND(Z688=$B$13,P688=$F$12),$C$31,IF(AND(Z688=$B$14,P688=$C$12),$C$14,IF(AND(Z688=$B$14,P688=$F$12),$C$32,IF(AND(Z688=$B$15,P688=$C$12),$C$15,IF(AND(Z688=$B$15,P688=$F$12),$C$33,IF(AND(Z688=$B$16,P688=$C$12),$C$16,IF(AND(Z688=$B$16,P688=$F$12),$C$34,IF(AND(Z688=$B$17,P688=$C$12),$C$17,IF(AND(Z688=$B$17,P688=$F$12),$C$35,IF(AND(Z688=$B$18,P688=$C$12),$C$18,IF(AND(Z688=$B$18,P688=$F$12),$C$36,IF(AND(Z688=$B$19,P688=$C$12),$C$19,IF(AND(Z688=$B$19,P688=$F$12),$C$37,IF(AND(Z688=$B$20,P688=$C$12),$C$20,IF(AND(Z688=$B$20,P688=$F$12),$C$38,IF(AND(Z688=$B$23,P688=$C$12),$C$23,IF(AND(Z688=$B$23,P688=$F$12),$C$41,IF(AND(Z688=$B$24,P688=$C$12),$C$24,IF(AND(Z688=$B$24,P688=$F$12),$C$42,IF(AND(Z688=$B$25,P688=$C$12),$C$25,IF(AND(Z688=$B$25,P688=$F$12),$C$43,IF(AND(Z688=$B$26,P688=$C$12),$C$26,IF(AND(Z688=$B$26,P688=$F$12),$C$44,IF(AND(Z688=$B$27,P688=$C$12),$C$27,IF(AND(Z688=$B$27,P688=$F$12),$C$45,IF(AND(Z688=$B$28,P688=$C$12),$C$28,IF(AND(Z688=$B$28,P688=$F$12),$C$46,IF(AND(Z688=$B$29,P688=$C$12),$C$29,IF(AND(Z688=$B$29,P688=$F$12),$C$47,IF(AND(Z688=$B$30,P688=$C$12),$C$30,IF(AND(Z688=$B$30,P688=$F$12),$C$48,"ERR"))))))))))))))))))))))))))))))))</f>
        <v>28-31</v>
      </c>
      <c r="AB688" t="str">
        <f t="shared" si="92"/>
        <v>28-29</v>
      </c>
      <c r="AC688" s="12" t="str">
        <f t="shared" si="93"/>
        <v>28</v>
      </c>
      <c r="AD688" t="str">
        <f t="shared" si="94"/>
        <v>4-7</v>
      </c>
      <c r="AE688" t="str">
        <f t="shared" si="95"/>
        <v>4-5</v>
      </c>
      <c r="AF688" s="12" t="str">
        <f t="shared" si="96"/>
        <v>4</v>
      </c>
      <c r="AH688">
        <f t="shared" si="97"/>
        <v>228</v>
      </c>
      <c r="AL688">
        <v>757</v>
      </c>
      <c r="AM688" t="str">
        <f t="shared" si="98"/>
        <v>NOT YOURS</v>
      </c>
    </row>
    <row r="689" spans="12:39">
      <c r="L689" s="1" t="s">
        <v>757</v>
      </c>
      <c r="M689" t="s">
        <v>756</v>
      </c>
      <c r="N689" t="s">
        <v>756</v>
      </c>
      <c r="O689" t="s">
        <v>756</v>
      </c>
      <c r="P689" t="s">
        <v>756</v>
      </c>
      <c r="Q689" t="s">
        <v>756</v>
      </c>
      <c r="R689" t="s">
        <v>757</v>
      </c>
      <c r="S689" t="s">
        <v>758</v>
      </c>
      <c r="T689" t="s">
        <v>758</v>
      </c>
      <c r="U689" t="s">
        <v>758</v>
      </c>
      <c r="W689" t="str">
        <f t="shared" si="90"/>
        <v>0-63</v>
      </c>
      <c r="X689" t="str">
        <f>IF(AND(M689=$A$2,W689=$A$7),$A$10,IF(AND(M689=$A$3,W689=$A$7),$A$11,IF(AND(M689=$A$2,W689=$A$8),$A$21,IF(AND(M689=$A$3,W689=$A$8),$A$22,"ERR"))))</f>
        <v>32-63</v>
      </c>
      <c r="Y689" t="str">
        <f>IF(AND(X689=$A$10,N689=$A$2),$A$13,IF(AND(X689=$A$10,N689=$A$3),$A$15,IF(AND(X689=$A$11,N689=$A$2),$A$17,IF(AND(X689=$A$11,N689=$A$3),$A$19,IF(AND(X689=$A$21,N689=$A$2),$A$23,IF(AND(X689=$A$21,N689=$A$3),$A$25,IF(AND(X689=$A$22,N689=$A$2),$A$27,IF(AND(X689=$A$22,N689=$A$3),$A$29,"ERR"))))))))</f>
        <v>48-63</v>
      </c>
      <c r="Z689" t="str">
        <f t="shared" si="91"/>
        <v>56-63</v>
      </c>
      <c r="AA689" t="str">
        <f>IF(AND(Z689=$B$13,P689=$C$12),$C$13,IF(AND(Z689=$B$13,P689=$F$12),$C$31,IF(AND(Z689=$B$14,P689=$C$12),$C$14,IF(AND(Z689=$B$14,P689=$F$12),$C$32,IF(AND(Z689=$B$15,P689=$C$12),$C$15,IF(AND(Z689=$B$15,P689=$F$12),$C$33,IF(AND(Z689=$B$16,P689=$C$12),$C$16,IF(AND(Z689=$B$16,P689=$F$12),$C$34,IF(AND(Z689=$B$17,P689=$C$12),$C$17,IF(AND(Z689=$B$17,P689=$F$12),$C$35,IF(AND(Z689=$B$18,P689=$C$12),$C$18,IF(AND(Z689=$B$18,P689=$F$12),$C$36,IF(AND(Z689=$B$19,P689=$C$12),$C$19,IF(AND(Z689=$B$19,P689=$F$12),$C$37,IF(AND(Z689=$B$20,P689=$C$12),$C$20,IF(AND(Z689=$B$20,P689=$F$12),$C$38,IF(AND(Z689=$B$23,P689=$C$12),$C$23,IF(AND(Z689=$B$23,P689=$F$12),$C$41,IF(AND(Z689=$B$24,P689=$C$12),$C$24,IF(AND(Z689=$B$24,P689=$F$12),$C$42,IF(AND(Z689=$B$25,P689=$C$12),$C$25,IF(AND(Z689=$B$25,P689=$F$12),$C$43,IF(AND(Z689=$B$26,P689=$C$12),$C$26,IF(AND(Z689=$B$26,P689=$F$12),$C$44,IF(AND(Z689=$B$27,P689=$C$12),$C$27,IF(AND(Z689=$B$27,P689=$F$12),$C$45,IF(AND(Z689=$B$28,P689=$C$12),$C$28,IF(AND(Z689=$B$28,P689=$F$12),$C$46,IF(AND(Z689=$B$29,P689=$C$12),$C$29,IF(AND(Z689=$B$29,P689=$F$12),$C$47,IF(AND(Z689=$B$30,P689=$C$12),$C$30,IF(AND(Z689=$B$30,P689=$F$12),$C$48,"ERR"))))))))))))))))))))))))))))))))</f>
        <v>60-63</v>
      </c>
      <c r="AB689" t="str">
        <f t="shared" si="92"/>
        <v>62-63</v>
      </c>
      <c r="AC689" s="12" t="str">
        <f t="shared" si="93"/>
        <v>62</v>
      </c>
      <c r="AD689" t="str">
        <f t="shared" si="94"/>
        <v>4-7</v>
      </c>
      <c r="AE689" t="str">
        <f t="shared" si="95"/>
        <v>6-7</v>
      </c>
      <c r="AF689" s="12" t="str">
        <f t="shared" si="96"/>
        <v>7</v>
      </c>
      <c r="AH689">
        <f t="shared" si="97"/>
        <v>503</v>
      </c>
      <c r="AL689">
        <v>758</v>
      </c>
      <c r="AM689" t="str">
        <f t="shared" si="98"/>
        <v>NOT YOURS</v>
      </c>
    </row>
    <row r="690" spans="12:39">
      <c r="L690" s="1" t="s">
        <v>757</v>
      </c>
      <c r="M690" t="s">
        <v>756</v>
      </c>
      <c r="N690" t="s">
        <v>757</v>
      </c>
      <c r="O690" t="s">
        <v>757</v>
      </c>
      <c r="P690" t="s">
        <v>756</v>
      </c>
      <c r="Q690" t="s">
        <v>757</v>
      </c>
      <c r="R690" t="s">
        <v>757</v>
      </c>
      <c r="S690" t="s">
        <v>759</v>
      </c>
      <c r="T690" t="s">
        <v>759</v>
      </c>
      <c r="U690" t="s">
        <v>758</v>
      </c>
      <c r="W690" t="str">
        <f t="shared" si="90"/>
        <v>0-63</v>
      </c>
      <c r="X690" t="str">
        <f>IF(AND(M690=$A$2,W690=$A$7),$A$10,IF(AND(M690=$A$3,W690=$A$7),$A$11,IF(AND(M690=$A$2,W690=$A$8),$A$21,IF(AND(M690=$A$3,W690=$A$8),$A$22,"ERR"))))</f>
        <v>32-63</v>
      </c>
      <c r="Y690" t="str">
        <f>IF(AND(X690=$A$10,N690=$A$2),$A$13,IF(AND(X690=$A$10,N690=$A$3),$A$15,IF(AND(X690=$A$11,N690=$A$2),$A$17,IF(AND(X690=$A$11,N690=$A$3),$A$19,IF(AND(X690=$A$21,N690=$A$2),$A$23,IF(AND(X690=$A$21,N690=$A$3),$A$25,IF(AND(X690=$A$22,N690=$A$2),$A$27,IF(AND(X690=$A$22,N690=$A$3),$A$29,"ERR"))))))))</f>
        <v>32-47</v>
      </c>
      <c r="Z690" t="str">
        <f t="shared" si="91"/>
        <v>32-39</v>
      </c>
      <c r="AA690" t="str">
        <f>IF(AND(Z690=$B$13,P690=$C$12),$C$13,IF(AND(Z690=$B$13,P690=$F$12),$C$31,IF(AND(Z690=$B$14,P690=$C$12),$C$14,IF(AND(Z690=$B$14,P690=$F$12),$C$32,IF(AND(Z690=$B$15,P690=$C$12),$C$15,IF(AND(Z690=$B$15,P690=$F$12),$C$33,IF(AND(Z690=$B$16,P690=$C$12),$C$16,IF(AND(Z690=$B$16,P690=$F$12),$C$34,IF(AND(Z690=$B$17,P690=$C$12),$C$17,IF(AND(Z690=$B$17,P690=$F$12),$C$35,IF(AND(Z690=$B$18,P690=$C$12),$C$18,IF(AND(Z690=$B$18,P690=$F$12),$C$36,IF(AND(Z690=$B$19,P690=$C$12),$C$19,IF(AND(Z690=$B$19,P690=$F$12),$C$37,IF(AND(Z690=$B$20,P690=$C$12),$C$20,IF(AND(Z690=$B$20,P690=$F$12),$C$38,IF(AND(Z690=$B$23,P690=$C$12),$C$23,IF(AND(Z690=$B$23,P690=$F$12),$C$41,IF(AND(Z690=$B$24,P690=$C$12),$C$24,IF(AND(Z690=$B$24,P690=$F$12),$C$42,IF(AND(Z690=$B$25,P690=$C$12),$C$25,IF(AND(Z690=$B$25,P690=$F$12),$C$43,IF(AND(Z690=$B$26,P690=$C$12),$C$26,IF(AND(Z690=$B$26,P690=$F$12),$C$44,IF(AND(Z690=$B$27,P690=$C$12),$C$27,IF(AND(Z690=$B$27,P690=$F$12),$C$45,IF(AND(Z690=$B$28,P690=$C$12),$C$28,IF(AND(Z690=$B$28,P690=$F$12),$C$46,IF(AND(Z690=$B$29,P690=$C$12),$C$29,IF(AND(Z690=$B$29,P690=$F$12),$C$47,IF(AND(Z690=$B$30,P690=$C$12),$C$30,IF(AND(Z690=$B$30,P690=$F$12),$C$48,"ERR"))))))))))))))))))))))))))))))))</f>
        <v>36-39</v>
      </c>
      <c r="AB690" t="str">
        <f t="shared" si="92"/>
        <v>36-37</v>
      </c>
      <c r="AC690" s="12" t="str">
        <f t="shared" si="93"/>
        <v>36</v>
      </c>
      <c r="AD690" t="str">
        <f t="shared" si="94"/>
        <v>0-3</v>
      </c>
      <c r="AE690" t="str">
        <f t="shared" si="95"/>
        <v>0-1</v>
      </c>
      <c r="AF690" s="12" t="str">
        <f t="shared" si="96"/>
        <v>1</v>
      </c>
      <c r="AH690">
        <f t="shared" si="97"/>
        <v>289</v>
      </c>
      <c r="AL690">
        <v>759</v>
      </c>
      <c r="AM690" t="str">
        <f t="shared" si="98"/>
        <v>NOT YOURS</v>
      </c>
    </row>
    <row r="691" spans="12:39">
      <c r="L691" s="1" t="s">
        <v>756</v>
      </c>
      <c r="M691" t="s">
        <v>756</v>
      </c>
      <c r="N691" t="s">
        <v>757</v>
      </c>
      <c r="O691" t="s">
        <v>757</v>
      </c>
      <c r="P691" t="s">
        <v>756</v>
      </c>
      <c r="Q691" t="s">
        <v>756</v>
      </c>
      <c r="R691" t="s">
        <v>757</v>
      </c>
      <c r="S691" t="s">
        <v>759</v>
      </c>
      <c r="T691" t="s">
        <v>758</v>
      </c>
      <c r="U691" t="s">
        <v>759</v>
      </c>
      <c r="W691" t="str">
        <f t="shared" si="90"/>
        <v>64-127</v>
      </c>
      <c r="X691" t="str">
        <f>IF(AND(M691=$A$2,W691=$A$7),$A$10,IF(AND(M691=$A$3,W691=$A$7),$A$11,IF(AND(M691=$A$2,W691=$A$8),$A$21,IF(AND(M691=$A$3,W691=$A$8),$A$22,"ERR"))))</f>
        <v>96-127</v>
      </c>
      <c r="Y691" t="str">
        <f>IF(AND(X691=$A$10,N691=$A$2),$A$13,IF(AND(X691=$A$10,N691=$A$3),$A$15,IF(AND(X691=$A$11,N691=$A$2),$A$17,IF(AND(X691=$A$11,N691=$A$3),$A$19,IF(AND(X691=$A$21,N691=$A$2),$A$23,IF(AND(X691=$A$21,N691=$A$3),$A$25,IF(AND(X691=$A$22,N691=$A$2),$A$27,IF(AND(X691=$A$22,N691=$A$3),$A$29,"ERR"))))))))</f>
        <v>96-111</v>
      </c>
      <c r="Z691" t="str">
        <f t="shared" si="91"/>
        <v>96-103</v>
      </c>
      <c r="AA691" t="str">
        <f>IF(AND(Z691=$B$13,P691=$C$12),$C$13,IF(AND(Z691=$B$13,P691=$F$12),$C$31,IF(AND(Z691=$B$14,P691=$C$12),$C$14,IF(AND(Z691=$B$14,P691=$F$12),$C$32,IF(AND(Z691=$B$15,P691=$C$12),$C$15,IF(AND(Z691=$B$15,P691=$F$12),$C$33,IF(AND(Z691=$B$16,P691=$C$12),$C$16,IF(AND(Z691=$B$16,P691=$F$12),$C$34,IF(AND(Z691=$B$17,P691=$C$12),$C$17,IF(AND(Z691=$B$17,P691=$F$12),$C$35,IF(AND(Z691=$B$18,P691=$C$12),$C$18,IF(AND(Z691=$B$18,P691=$F$12),$C$36,IF(AND(Z691=$B$19,P691=$C$12),$C$19,IF(AND(Z691=$B$19,P691=$F$12),$C$37,IF(AND(Z691=$B$20,P691=$C$12),$C$20,IF(AND(Z691=$B$20,P691=$F$12),$C$38,IF(AND(Z691=$B$23,P691=$C$12),$C$23,IF(AND(Z691=$B$23,P691=$F$12),$C$41,IF(AND(Z691=$B$24,P691=$C$12),$C$24,IF(AND(Z691=$B$24,P691=$F$12),$C$42,IF(AND(Z691=$B$25,P691=$C$12),$C$25,IF(AND(Z691=$B$25,P691=$F$12),$C$43,IF(AND(Z691=$B$26,P691=$C$12),$C$26,IF(AND(Z691=$B$26,P691=$F$12),$C$44,IF(AND(Z691=$B$27,P691=$C$12),$C$27,IF(AND(Z691=$B$27,P691=$F$12),$C$45,IF(AND(Z691=$B$28,P691=$C$12),$C$28,IF(AND(Z691=$B$28,P691=$F$12),$C$46,IF(AND(Z691=$B$29,P691=$C$12),$C$29,IF(AND(Z691=$B$29,P691=$F$12),$C$47,IF(AND(Z691=$B$30,P691=$C$12),$C$30,IF(AND(Z691=$B$30,P691=$F$12),$C$48,"ERR"))))))))))))))))))))))))))))))))</f>
        <v>100-103</v>
      </c>
      <c r="AB691" t="str">
        <f t="shared" si="92"/>
        <v>102-103</v>
      </c>
      <c r="AC691" s="12" t="str">
        <f t="shared" si="93"/>
        <v>102</v>
      </c>
      <c r="AD691" t="str">
        <f t="shared" si="94"/>
        <v>0-3</v>
      </c>
      <c r="AE691" t="str">
        <f t="shared" si="95"/>
        <v>2-3</v>
      </c>
      <c r="AF691" s="12" t="str">
        <f t="shared" si="96"/>
        <v>2</v>
      </c>
      <c r="AH691">
        <f t="shared" si="97"/>
        <v>818</v>
      </c>
      <c r="AL691">
        <v>760</v>
      </c>
      <c r="AM691" t="str">
        <f t="shared" si="98"/>
        <v>NOT YOURS</v>
      </c>
    </row>
    <row r="692" spans="12:39">
      <c r="L692" s="1" t="s">
        <v>757</v>
      </c>
      <c r="M692" t="s">
        <v>757</v>
      </c>
      <c r="N692" t="s">
        <v>757</v>
      </c>
      <c r="O692" t="s">
        <v>756</v>
      </c>
      <c r="P692" t="s">
        <v>756</v>
      </c>
      <c r="Q692" t="s">
        <v>756</v>
      </c>
      <c r="R692" t="s">
        <v>757</v>
      </c>
      <c r="S692" t="s">
        <v>758</v>
      </c>
      <c r="T692" t="s">
        <v>758</v>
      </c>
      <c r="U692" t="s">
        <v>758</v>
      </c>
      <c r="W692" t="str">
        <f t="shared" si="90"/>
        <v>0-63</v>
      </c>
      <c r="X692" t="str">
        <f>IF(AND(M692=$A$2,W692=$A$7),$A$10,IF(AND(M692=$A$3,W692=$A$7),$A$11,IF(AND(M692=$A$2,W692=$A$8),$A$21,IF(AND(M692=$A$3,W692=$A$8),$A$22,"ERR"))))</f>
        <v>0-31</v>
      </c>
      <c r="Y692" t="str">
        <f>IF(AND(X692=$A$10,N692=$A$2),$A$13,IF(AND(X692=$A$10,N692=$A$3),$A$15,IF(AND(X692=$A$11,N692=$A$2),$A$17,IF(AND(X692=$A$11,N692=$A$3),$A$19,IF(AND(X692=$A$21,N692=$A$2),$A$23,IF(AND(X692=$A$21,N692=$A$3),$A$25,IF(AND(X692=$A$22,N692=$A$2),$A$27,IF(AND(X692=$A$22,N692=$A$3),$A$29,"ERR"))))))))</f>
        <v>0-15</v>
      </c>
      <c r="Z692" t="str">
        <f t="shared" si="91"/>
        <v>8-15</v>
      </c>
      <c r="AA692" t="str">
        <f>IF(AND(Z692=$B$13,P692=$C$12),$C$13,IF(AND(Z692=$B$13,P692=$F$12),$C$31,IF(AND(Z692=$B$14,P692=$C$12),$C$14,IF(AND(Z692=$B$14,P692=$F$12),$C$32,IF(AND(Z692=$B$15,P692=$C$12),$C$15,IF(AND(Z692=$B$15,P692=$F$12),$C$33,IF(AND(Z692=$B$16,P692=$C$12),$C$16,IF(AND(Z692=$B$16,P692=$F$12),$C$34,IF(AND(Z692=$B$17,P692=$C$12),$C$17,IF(AND(Z692=$B$17,P692=$F$12),$C$35,IF(AND(Z692=$B$18,P692=$C$12),$C$18,IF(AND(Z692=$B$18,P692=$F$12),$C$36,IF(AND(Z692=$B$19,P692=$C$12),$C$19,IF(AND(Z692=$B$19,P692=$F$12),$C$37,IF(AND(Z692=$B$20,P692=$C$12),$C$20,IF(AND(Z692=$B$20,P692=$F$12),$C$38,IF(AND(Z692=$B$23,P692=$C$12),$C$23,IF(AND(Z692=$B$23,P692=$F$12),$C$41,IF(AND(Z692=$B$24,P692=$C$12),$C$24,IF(AND(Z692=$B$24,P692=$F$12),$C$42,IF(AND(Z692=$B$25,P692=$C$12),$C$25,IF(AND(Z692=$B$25,P692=$F$12),$C$43,IF(AND(Z692=$B$26,P692=$C$12),$C$26,IF(AND(Z692=$B$26,P692=$F$12),$C$44,IF(AND(Z692=$B$27,P692=$C$12),$C$27,IF(AND(Z692=$B$27,P692=$F$12),$C$45,IF(AND(Z692=$B$28,P692=$C$12),$C$28,IF(AND(Z692=$B$28,P692=$F$12),$C$46,IF(AND(Z692=$B$29,P692=$C$12),$C$29,IF(AND(Z692=$B$29,P692=$F$12),$C$47,IF(AND(Z692=$B$30,P692=$C$12),$C$30,IF(AND(Z692=$B$30,P692=$F$12),$C$48,"ERR"))))))))))))))))))))))))))))))))</f>
        <v>12-15</v>
      </c>
      <c r="AB692" t="str">
        <f t="shared" si="92"/>
        <v>14-15</v>
      </c>
      <c r="AC692" s="12" t="str">
        <f t="shared" si="93"/>
        <v>14</v>
      </c>
      <c r="AD692" t="str">
        <f t="shared" si="94"/>
        <v>4-7</v>
      </c>
      <c r="AE692" t="str">
        <f t="shared" si="95"/>
        <v>6-7</v>
      </c>
      <c r="AF692" s="12" t="str">
        <f t="shared" si="96"/>
        <v>7</v>
      </c>
      <c r="AH692">
        <f t="shared" si="97"/>
        <v>119</v>
      </c>
      <c r="AL692">
        <v>761</v>
      </c>
      <c r="AM692" t="str">
        <f t="shared" si="98"/>
        <v>NOT YOURS</v>
      </c>
    </row>
    <row r="693" spans="12:39">
      <c r="L693" s="1" t="s">
        <v>756</v>
      </c>
      <c r="M693" t="s">
        <v>757</v>
      </c>
      <c r="N693" t="s">
        <v>757</v>
      </c>
      <c r="O693" t="s">
        <v>757</v>
      </c>
      <c r="P693" t="s">
        <v>756</v>
      </c>
      <c r="Q693" t="s">
        <v>757</v>
      </c>
      <c r="R693" t="s">
        <v>756</v>
      </c>
      <c r="S693" t="s">
        <v>759</v>
      </c>
      <c r="T693" t="s">
        <v>758</v>
      </c>
      <c r="U693" t="s">
        <v>759</v>
      </c>
      <c r="W693" t="str">
        <f t="shared" si="90"/>
        <v>64-127</v>
      </c>
      <c r="X693" t="str">
        <f>IF(AND(M693=$A$2,W693=$A$7),$A$10,IF(AND(M693=$A$3,W693=$A$7),$A$11,IF(AND(M693=$A$2,W693=$A$8),$A$21,IF(AND(M693=$A$3,W693=$A$8),$A$22,"ERR"))))</f>
        <v>64-95</v>
      </c>
      <c r="Y693" t="str">
        <f>IF(AND(X693=$A$10,N693=$A$2),$A$13,IF(AND(X693=$A$10,N693=$A$3),$A$15,IF(AND(X693=$A$11,N693=$A$2),$A$17,IF(AND(X693=$A$11,N693=$A$3),$A$19,IF(AND(X693=$A$21,N693=$A$2),$A$23,IF(AND(X693=$A$21,N693=$A$3),$A$25,IF(AND(X693=$A$22,N693=$A$2),$A$27,IF(AND(X693=$A$22,N693=$A$3),$A$29,"ERR"))))))))</f>
        <v>64-79</v>
      </c>
      <c r="Z693" t="str">
        <f t="shared" si="91"/>
        <v>64-71</v>
      </c>
      <c r="AA693" t="str">
        <f>IF(AND(Z693=$B$13,P693=$C$12),$C$13,IF(AND(Z693=$B$13,P693=$F$12),$C$31,IF(AND(Z693=$B$14,P693=$C$12),$C$14,IF(AND(Z693=$B$14,P693=$F$12),$C$32,IF(AND(Z693=$B$15,P693=$C$12),$C$15,IF(AND(Z693=$B$15,P693=$F$12),$C$33,IF(AND(Z693=$B$16,P693=$C$12),$C$16,IF(AND(Z693=$B$16,P693=$F$12),$C$34,IF(AND(Z693=$B$17,P693=$C$12),$C$17,IF(AND(Z693=$B$17,P693=$F$12),$C$35,IF(AND(Z693=$B$18,P693=$C$12),$C$18,IF(AND(Z693=$B$18,P693=$F$12),$C$36,IF(AND(Z693=$B$19,P693=$C$12),$C$19,IF(AND(Z693=$B$19,P693=$F$12),$C$37,IF(AND(Z693=$B$20,P693=$C$12),$C$20,IF(AND(Z693=$B$20,P693=$F$12),$C$38,IF(AND(Z693=$B$23,P693=$C$12),$C$23,IF(AND(Z693=$B$23,P693=$F$12),$C$41,IF(AND(Z693=$B$24,P693=$C$12),$C$24,IF(AND(Z693=$B$24,P693=$F$12),$C$42,IF(AND(Z693=$B$25,P693=$C$12),$C$25,IF(AND(Z693=$B$25,P693=$F$12),$C$43,IF(AND(Z693=$B$26,P693=$C$12),$C$26,IF(AND(Z693=$B$26,P693=$F$12),$C$44,IF(AND(Z693=$B$27,P693=$C$12),$C$27,IF(AND(Z693=$B$27,P693=$F$12),$C$45,IF(AND(Z693=$B$28,P693=$C$12),$C$28,IF(AND(Z693=$B$28,P693=$F$12),$C$46,IF(AND(Z693=$B$29,P693=$C$12),$C$29,IF(AND(Z693=$B$29,P693=$F$12),$C$47,IF(AND(Z693=$B$30,P693=$C$12),$C$30,IF(AND(Z693=$B$30,P693=$F$12),$C$48,"ERR"))))))))))))))))))))))))))))))))</f>
        <v>68-71</v>
      </c>
      <c r="AB693" t="str">
        <f t="shared" si="92"/>
        <v>68-69</v>
      </c>
      <c r="AC693" s="12" t="str">
        <f t="shared" si="93"/>
        <v>69</v>
      </c>
      <c r="AD693" t="str">
        <f t="shared" si="94"/>
        <v>0-3</v>
      </c>
      <c r="AE693" t="str">
        <f t="shared" si="95"/>
        <v>2-3</v>
      </c>
      <c r="AF693" s="12" t="str">
        <f t="shared" si="96"/>
        <v>2</v>
      </c>
      <c r="AH693">
        <f t="shared" si="97"/>
        <v>554</v>
      </c>
      <c r="AL693">
        <v>762</v>
      </c>
      <c r="AM693" t="str">
        <f t="shared" si="98"/>
        <v>NOT YOURS</v>
      </c>
    </row>
    <row r="694" spans="12:39">
      <c r="L694" s="1" t="s">
        <v>756</v>
      </c>
      <c r="M694" t="s">
        <v>757</v>
      </c>
      <c r="N694" t="s">
        <v>756</v>
      </c>
      <c r="O694" t="s">
        <v>757</v>
      </c>
      <c r="P694" t="s">
        <v>756</v>
      </c>
      <c r="Q694" t="s">
        <v>757</v>
      </c>
      <c r="R694" t="s">
        <v>757</v>
      </c>
      <c r="S694" t="s">
        <v>759</v>
      </c>
      <c r="T694" t="s">
        <v>759</v>
      </c>
      <c r="U694" t="s">
        <v>759</v>
      </c>
      <c r="W694" t="str">
        <f t="shared" si="90"/>
        <v>64-127</v>
      </c>
      <c r="X694" t="str">
        <f>IF(AND(M694=$A$2,W694=$A$7),$A$10,IF(AND(M694=$A$3,W694=$A$7),$A$11,IF(AND(M694=$A$2,W694=$A$8),$A$21,IF(AND(M694=$A$3,W694=$A$8),$A$22,"ERR"))))</f>
        <v>64-95</v>
      </c>
      <c r="Y694" t="str">
        <f>IF(AND(X694=$A$10,N694=$A$2),$A$13,IF(AND(X694=$A$10,N694=$A$3),$A$15,IF(AND(X694=$A$11,N694=$A$2),$A$17,IF(AND(X694=$A$11,N694=$A$3),$A$19,IF(AND(X694=$A$21,N694=$A$2),$A$23,IF(AND(X694=$A$21,N694=$A$3),$A$25,IF(AND(X694=$A$22,N694=$A$2),$A$27,IF(AND(X694=$A$22,N694=$A$3),$A$29,"ERR"))))))))</f>
        <v>80-95</v>
      </c>
      <c r="Z694" t="str">
        <f t="shared" si="91"/>
        <v>80-87</v>
      </c>
      <c r="AA694" t="str">
        <f>IF(AND(Z694=$B$13,P694=$C$12),$C$13,IF(AND(Z694=$B$13,P694=$F$12),$C$31,IF(AND(Z694=$B$14,P694=$C$12),$C$14,IF(AND(Z694=$B$14,P694=$F$12),$C$32,IF(AND(Z694=$B$15,P694=$C$12),$C$15,IF(AND(Z694=$B$15,P694=$F$12),$C$33,IF(AND(Z694=$B$16,P694=$C$12),$C$16,IF(AND(Z694=$B$16,P694=$F$12),$C$34,IF(AND(Z694=$B$17,P694=$C$12),$C$17,IF(AND(Z694=$B$17,P694=$F$12),$C$35,IF(AND(Z694=$B$18,P694=$C$12),$C$18,IF(AND(Z694=$B$18,P694=$F$12),$C$36,IF(AND(Z694=$B$19,P694=$C$12),$C$19,IF(AND(Z694=$B$19,P694=$F$12),$C$37,IF(AND(Z694=$B$20,P694=$C$12),$C$20,IF(AND(Z694=$B$20,P694=$F$12),$C$38,IF(AND(Z694=$B$23,P694=$C$12),$C$23,IF(AND(Z694=$B$23,P694=$F$12),$C$41,IF(AND(Z694=$B$24,P694=$C$12),$C$24,IF(AND(Z694=$B$24,P694=$F$12),$C$42,IF(AND(Z694=$B$25,P694=$C$12),$C$25,IF(AND(Z694=$B$25,P694=$F$12),$C$43,IF(AND(Z694=$B$26,P694=$C$12),$C$26,IF(AND(Z694=$B$26,P694=$F$12),$C$44,IF(AND(Z694=$B$27,P694=$C$12),$C$27,IF(AND(Z694=$B$27,P694=$F$12),$C$45,IF(AND(Z694=$B$28,P694=$C$12),$C$28,IF(AND(Z694=$B$28,P694=$F$12),$C$46,IF(AND(Z694=$B$29,P694=$C$12),$C$29,IF(AND(Z694=$B$29,P694=$F$12),$C$47,IF(AND(Z694=$B$30,P694=$C$12),$C$30,IF(AND(Z694=$B$30,P694=$F$12),$C$48,"ERR"))))))))))))))))))))))))))))))))</f>
        <v>84-87</v>
      </c>
      <c r="AB694" t="str">
        <f t="shared" si="92"/>
        <v>84-85</v>
      </c>
      <c r="AC694" s="12" t="str">
        <f t="shared" si="93"/>
        <v>84</v>
      </c>
      <c r="AD694" t="str">
        <f t="shared" si="94"/>
        <v>0-3</v>
      </c>
      <c r="AE694" t="str">
        <f t="shared" si="95"/>
        <v>0-1</v>
      </c>
      <c r="AF694" s="12" t="str">
        <f t="shared" si="96"/>
        <v>0</v>
      </c>
      <c r="AH694">
        <f t="shared" si="97"/>
        <v>672</v>
      </c>
      <c r="AL694">
        <v>763</v>
      </c>
      <c r="AM694" t="str">
        <f t="shared" si="98"/>
        <v>NOT YOURS</v>
      </c>
    </row>
    <row r="695" spans="12:39">
      <c r="L695" s="1" t="s">
        <v>757</v>
      </c>
      <c r="M695" t="s">
        <v>756</v>
      </c>
      <c r="N695" t="s">
        <v>757</v>
      </c>
      <c r="O695" t="s">
        <v>756</v>
      </c>
      <c r="P695" t="s">
        <v>757</v>
      </c>
      <c r="Q695" t="s">
        <v>756</v>
      </c>
      <c r="R695" t="s">
        <v>756</v>
      </c>
      <c r="S695" t="s">
        <v>758</v>
      </c>
      <c r="T695" t="s">
        <v>758</v>
      </c>
      <c r="U695" t="s">
        <v>758</v>
      </c>
      <c r="W695" t="str">
        <f t="shared" si="90"/>
        <v>0-63</v>
      </c>
      <c r="X695" t="str">
        <f>IF(AND(M695=$A$2,W695=$A$7),$A$10,IF(AND(M695=$A$3,W695=$A$7),$A$11,IF(AND(M695=$A$2,W695=$A$8),$A$21,IF(AND(M695=$A$3,W695=$A$8),$A$22,"ERR"))))</f>
        <v>32-63</v>
      </c>
      <c r="Y695" t="str">
        <f>IF(AND(X695=$A$10,N695=$A$2),$A$13,IF(AND(X695=$A$10,N695=$A$3),$A$15,IF(AND(X695=$A$11,N695=$A$2),$A$17,IF(AND(X695=$A$11,N695=$A$3),$A$19,IF(AND(X695=$A$21,N695=$A$2),$A$23,IF(AND(X695=$A$21,N695=$A$3),$A$25,IF(AND(X695=$A$22,N695=$A$2),$A$27,IF(AND(X695=$A$22,N695=$A$3),$A$29,"ERR"))))))))</f>
        <v>32-47</v>
      </c>
      <c r="Z695" t="str">
        <f t="shared" si="91"/>
        <v>40-47</v>
      </c>
      <c r="AA695" t="str">
        <f>IF(AND(Z695=$B$13,P695=$C$12),$C$13,IF(AND(Z695=$B$13,P695=$F$12),$C$31,IF(AND(Z695=$B$14,P695=$C$12),$C$14,IF(AND(Z695=$B$14,P695=$F$12),$C$32,IF(AND(Z695=$B$15,P695=$C$12),$C$15,IF(AND(Z695=$B$15,P695=$F$12),$C$33,IF(AND(Z695=$B$16,P695=$C$12),$C$16,IF(AND(Z695=$B$16,P695=$F$12),$C$34,IF(AND(Z695=$B$17,P695=$C$12),$C$17,IF(AND(Z695=$B$17,P695=$F$12),$C$35,IF(AND(Z695=$B$18,P695=$C$12),$C$18,IF(AND(Z695=$B$18,P695=$F$12),$C$36,IF(AND(Z695=$B$19,P695=$C$12),$C$19,IF(AND(Z695=$B$19,P695=$F$12),$C$37,IF(AND(Z695=$B$20,P695=$C$12),$C$20,IF(AND(Z695=$B$20,P695=$F$12),$C$38,IF(AND(Z695=$B$23,P695=$C$12),$C$23,IF(AND(Z695=$B$23,P695=$F$12),$C$41,IF(AND(Z695=$B$24,P695=$C$12),$C$24,IF(AND(Z695=$B$24,P695=$F$12),$C$42,IF(AND(Z695=$B$25,P695=$C$12),$C$25,IF(AND(Z695=$B$25,P695=$F$12),$C$43,IF(AND(Z695=$B$26,P695=$C$12),$C$26,IF(AND(Z695=$B$26,P695=$F$12),$C$44,IF(AND(Z695=$B$27,P695=$C$12),$C$27,IF(AND(Z695=$B$27,P695=$F$12),$C$45,IF(AND(Z695=$B$28,P695=$C$12),$C$28,IF(AND(Z695=$B$28,P695=$F$12),$C$46,IF(AND(Z695=$B$29,P695=$C$12),$C$29,IF(AND(Z695=$B$29,P695=$F$12),$C$47,IF(AND(Z695=$B$30,P695=$C$12),$C$30,IF(AND(Z695=$B$30,P695=$F$12),$C$48,"ERR"))))))))))))))))))))))))))))))))</f>
        <v>40-43</v>
      </c>
      <c r="AB695" t="str">
        <f t="shared" si="92"/>
        <v>42-43</v>
      </c>
      <c r="AC695" s="12" t="str">
        <f t="shared" si="93"/>
        <v>43</v>
      </c>
      <c r="AD695" t="str">
        <f t="shared" si="94"/>
        <v>4-7</v>
      </c>
      <c r="AE695" t="str">
        <f t="shared" si="95"/>
        <v>6-7</v>
      </c>
      <c r="AF695" s="12" t="str">
        <f t="shared" si="96"/>
        <v>7</v>
      </c>
      <c r="AH695">
        <f t="shared" si="97"/>
        <v>351</v>
      </c>
      <c r="AL695">
        <v>764</v>
      </c>
      <c r="AM695" t="str">
        <f t="shared" si="98"/>
        <v>NOT YOURS</v>
      </c>
    </row>
    <row r="696" spans="12:39">
      <c r="L696" s="1" t="s">
        <v>757</v>
      </c>
      <c r="M696" t="s">
        <v>756</v>
      </c>
      <c r="N696" t="s">
        <v>756</v>
      </c>
      <c r="O696" t="s">
        <v>756</v>
      </c>
      <c r="P696" t="s">
        <v>756</v>
      </c>
      <c r="Q696" t="s">
        <v>756</v>
      </c>
      <c r="R696" t="s">
        <v>757</v>
      </c>
      <c r="S696" t="s">
        <v>758</v>
      </c>
      <c r="T696" t="s">
        <v>759</v>
      </c>
      <c r="U696" t="s">
        <v>758</v>
      </c>
      <c r="W696" t="str">
        <f t="shared" si="90"/>
        <v>0-63</v>
      </c>
      <c r="X696" t="str">
        <f>IF(AND(M696=$A$2,W696=$A$7),$A$10,IF(AND(M696=$A$3,W696=$A$7),$A$11,IF(AND(M696=$A$2,W696=$A$8),$A$21,IF(AND(M696=$A$3,W696=$A$8),$A$22,"ERR"))))</f>
        <v>32-63</v>
      </c>
      <c r="Y696" t="str">
        <f>IF(AND(X696=$A$10,N696=$A$2),$A$13,IF(AND(X696=$A$10,N696=$A$3),$A$15,IF(AND(X696=$A$11,N696=$A$2),$A$17,IF(AND(X696=$A$11,N696=$A$3),$A$19,IF(AND(X696=$A$21,N696=$A$2),$A$23,IF(AND(X696=$A$21,N696=$A$3),$A$25,IF(AND(X696=$A$22,N696=$A$2),$A$27,IF(AND(X696=$A$22,N696=$A$3),$A$29,"ERR"))))))))</f>
        <v>48-63</v>
      </c>
      <c r="Z696" t="str">
        <f t="shared" si="91"/>
        <v>56-63</v>
      </c>
      <c r="AA696" t="str">
        <f>IF(AND(Z696=$B$13,P696=$C$12),$C$13,IF(AND(Z696=$B$13,P696=$F$12),$C$31,IF(AND(Z696=$B$14,P696=$C$12),$C$14,IF(AND(Z696=$B$14,P696=$F$12),$C$32,IF(AND(Z696=$B$15,P696=$C$12),$C$15,IF(AND(Z696=$B$15,P696=$F$12),$C$33,IF(AND(Z696=$B$16,P696=$C$12),$C$16,IF(AND(Z696=$B$16,P696=$F$12),$C$34,IF(AND(Z696=$B$17,P696=$C$12),$C$17,IF(AND(Z696=$B$17,P696=$F$12),$C$35,IF(AND(Z696=$B$18,P696=$C$12),$C$18,IF(AND(Z696=$B$18,P696=$F$12),$C$36,IF(AND(Z696=$B$19,P696=$C$12),$C$19,IF(AND(Z696=$B$19,P696=$F$12),$C$37,IF(AND(Z696=$B$20,P696=$C$12),$C$20,IF(AND(Z696=$B$20,P696=$F$12),$C$38,IF(AND(Z696=$B$23,P696=$C$12),$C$23,IF(AND(Z696=$B$23,P696=$F$12),$C$41,IF(AND(Z696=$B$24,P696=$C$12),$C$24,IF(AND(Z696=$B$24,P696=$F$12),$C$42,IF(AND(Z696=$B$25,P696=$C$12),$C$25,IF(AND(Z696=$B$25,P696=$F$12),$C$43,IF(AND(Z696=$B$26,P696=$C$12),$C$26,IF(AND(Z696=$B$26,P696=$F$12),$C$44,IF(AND(Z696=$B$27,P696=$C$12),$C$27,IF(AND(Z696=$B$27,P696=$F$12),$C$45,IF(AND(Z696=$B$28,P696=$C$12),$C$28,IF(AND(Z696=$B$28,P696=$F$12),$C$46,IF(AND(Z696=$B$29,P696=$C$12),$C$29,IF(AND(Z696=$B$29,P696=$F$12),$C$47,IF(AND(Z696=$B$30,P696=$C$12),$C$30,IF(AND(Z696=$B$30,P696=$F$12),$C$48,"ERR"))))))))))))))))))))))))))))))))</f>
        <v>60-63</v>
      </c>
      <c r="AB696" t="str">
        <f t="shared" si="92"/>
        <v>62-63</v>
      </c>
      <c r="AC696" s="12" t="str">
        <f t="shared" si="93"/>
        <v>62</v>
      </c>
      <c r="AD696" t="str">
        <f t="shared" si="94"/>
        <v>4-7</v>
      </c>
      <c r="AE696" t="str">
        <f t="shared" si="95"/>
        <v>4-5</v>
      </c>
      <c r="AF696" s="12" t="str">
        <f t="shared" si="96"/>
        <v>5</v>
      </c>
      <c r="AH696">
        <f t="shared" si="97"/>
        <v>501</v>
      </c>
      <c r="AL696">
        <v>765</v>
      </c>
      <c r="AM696" t="str">
        <f t="shared" si="98"/>
        <v>NOT YOURS</v>
      </c>
    </row>
    <row r="697" spans="12:39">
      <c r="L697" s="1" t="s">
        <v>756</v>
      </c>
      <c r="M697" t="s">
        <v>757</v>
      </c>
      <c r="N697" t="s">
        <v>757</v>
      </c>
      <c r="O697" t="s">
        <v>756</v>
      </c>
      <c r="P697" t="s">
        <v>756</v>
      </c>
      <c r="Q697" t="s">
        <v>756</v>
      </c>
      <c r="R697" t="s">
        <v>756</v>
      </c>
      <c r="S697" t="s">
        <v>758</v>
      </c>
      <c r="T697" t="s">
        <v>758</v>
      </c>
      <c r="U697" t="s">
        <v>759</v>
      </c>
      <c r="W697" t="str">
        <f t="shared" si="90"/>
        <v>64-127</v>
      </c>
      <c r="X697" t="str">
        <f>IF(AND(M697=$A$2,W697=$A$7),$A$10,IF(AND(M697=$A$3,W697=$A$7),$A$11,IF(AND(M697=$A$2,W697=$A$8),$A$21,IF(AND(M697=$A$3,W697=$A$8),$A$22,"ERR"))))</f>
        <v>64-95</v>
      </c>
      <c r="Y697" t="str">
        <f>IF(AND(X697=$A$10,N697=$A$2),$A$13,IF(AND(X697=$A$10,N697=$A$3),$A$15,IF(AND(X697=$A$11,N697=$A$2),$A$17,IF(AND(X697=$A$11,N697=$A$3),$A$19,IF(AND(X697=$A$21,N697=$A$2),$A$23,IF(AND(X697=$A$21,N697=$A$3),$A$25,IF(AND(X697=$A$22,N697=$A$2),$A$27,IF(AND(X697=$A$22,N697=$A$3),$A$29,"ERR"))))))))</f>
        <v>64-79</v>
      </c>
      <c r="Z697" t="str">
        <f t="shared" si="91"/>
        <v>72-79</v>
      </c>
      <c r="AA697" t="str">
        <f>IF(AND(Z697=$B$13,P697=$C$12),$C$13,IF(AND(Z697=$B$13,P697=$F$12),$C$31,IF(AND(Z697=$B$14,P697=$C$12),$C$14,IF(AND(Z697=$B$14,P697=$F$12),$C$32,IF(AND(Z697=$B$15,P697=$C$12),$C$15,IF(AND(Z697=$B$15,P697=$F$12),$C$33,IF(AND(Z697=$B$16,P697=$C$12),$C$16,IF(AND(Z697=$B$16,P697=$F$12),$C$34,IF(AND(Z697=$B$17,P697=$C$12),$C$17,IF(AND(Z697=$B$17,P697=$F$12),$C$35,IF(AND(Z697=$B$18,P697=$C$12),$C$18,IF(AND(Z697=$B$18,P697=$F$12),$C$36,IF(AND(Z697=$B$19,P697=$C$12),$C$19,IF(AND(Z697=$B$19,P697=$F$12),$C$37,IF(AND(Z697=$B$20,P697=$C$12),$C$20,IF(AND(Z697=$B$20,P697=$F$12),$C$38,IF(AND(Z697=$B$23,P697=$C$12),$C$23,IF(AND(Z697=$B$23,P697=$F$12),$C$41,IF(AND(Z697=$B$24,P697=$C$12),$C$24,IF(AND(Z697=$B$24,P697=$F$12),$C$42,IF(AND(Z697=$B$25,P697=$C$12),$C$25,IF(AND(Z697=$B$25,P697=$F$12),$C$43,IF(AND(Z697=$B$26,P697=$C$12),$C$26,IF(AND(Z697=$B$26,P697=$F$12),$C$44,IF(AND(Z697=$B$27,P697=$C$12),$C$27,IF(AND(Z697=$B$27,P697=$F$12),$C$45,IF(AND(Z697=$B$28,P697=$C$12),$C$28,IF(AND(Z697=$B$28,P697=$F$12),$C$46,IF(AND(Z697=$B$29,P697=$C$12),$C$29,IF(AND(Z697=$B$29,P697=$F$12),$C$47,IF(AND(Z697=$B$30,P697=$C$12),$C$30,IF(AND(Z697=$B$30,P697=$F$12),$C$48,"ERR"))))))))))))))))))))))))))))))))</f>
        <v>76-79</v>
      </c>
      <c r="AB697" t="str">
        <f t="shared" si="92"/>
        <v>78-79</v>
      </c>
      <c r="AC697" s="12" t="str">
        <f t="shared" si="93"/>
        <v>79</v>
      </c>
      <c r="AD697" t="str">
        <f t="shared" si="94"/>
        <v>4-7</v>
      </c>
      <c r="AE697" t="str">
        <f t="shared" si="95"/>
        <v>6-7</v>
      </c>
      <c r="AF697" s="12" t="str">
        <f t="shared" si="96"/>
        <v>6</v>
      </c>
      <c r="AH697">
        <f t="shared" si="97"/>
        <v>638</v>
      </c>
      <c r="AL697">
        <v>766</v>
      </c>
      <c r="AM697" t="str">
        <f t="shared" si="98"/>
        <v>NOT YOURS</v>
      </c>
    </row>
    <row r="698" spans="12:39">
      <c r="L698" s="1" t="s">
        <v>757</v>
      </c>
      <c r="M698" t="s">
        <v>756</v>
      </c>
      <c r="N698" t="s">
        <v>757</v>
      </c>
      <c r="O698" t="s">
        <v>757</v>
      </c>
      <c r="P698" t="s">
        <v>756</v>
      </c>
      <c r="Q698" t="s">
        <v>757</v>
      </c>
      <c r="R698" t="s">
        <v>756</v>
      </c>
      <c r="S698" t="s">
        <v>758</v>
      </c>
      <c r="T698" t="s">
        <v>758</v>
      </c>
      <c r="U698" t="s">
        <v>759</v>
      </c>
      <c r="W698" t="str">
        <f t="shared" si="90"/>
        <v>0-63</v>
      </c>
      <c r="X698" t="str">
        <f>IF(AND(M698=$A$2,W698=$A$7),$A$10,IF(AND(M698=$A$3,W698=$A$7),$A$11,IF(AND(M698=$A$2,W698=$A$8),$A$21,IF(AND(M698=$A$3,W698=$A$8),$A$22,"ERR"))))</f>
        <v>32-63</v>
      </c>
      <c r="Y698" t="str">
        <f>IF(AND(X698=$A$10,N698=$A$2),$A$13,IF(AND(X698=$A$10,N698=$A$3),$A$15,IF(AND(X698=$A$11,N698=$A$2),$A$17,IF(AND(X698=$A$11,N698=$A$3),$A$19,IF(AND(X698=$A$21,N698=$A$2),$A$23,IF(AND(X698=$A$21,N698=$A$3),$A$25,IF(AND(X698=$A$22,N698=$A$2),$A$27,IF(AND(X698=$A$22,N698=$A$3),$A$29,"ERR"))))))))</f>
        <v>32-47</v>
      </c>
      <c r="Z698" t="str">
        <f t="shared" si="91"/>
        <v>32-39</v>
      </c>
      <c r="AA698" t="str">
        <f>IF(AND(Z698=$B$13,P698=$C$12),$C$13,IF(AND(Z698=$B$13,P698=$F$12),$C$31,IF(AND(Z698=$B$14,P698=$C$12),$C$14,IF(AND(Z698=$B$14,P698=$F$12),$C$32,IF(AND(Z698=$B$15,P698=$C$12),$C$15,IF(AND(Z698=$B$15,P698=$F$12),$C$33,IF(AND(Z698=$B$16,P698=$C$12),$C$16,IF(AND(Z698=$B$16,P698=$F$12),$C$34,IF(AND(Z698=$B$17,P698=$C$12),$C$17,IF(AND(Z698=$B$17,P698=$F$12),$C$35,IF(AND(Z698=$B$18,P698=$C$12),$C$18,IF(AND(Z698=$B$18,P698=$F$12),$C$36,IF(AND(Z698=$B$19,P698=$C$12),$C$19,IF(AND(Z698=$B$19,P698=$F$12),$C$37,IF(AND(Z698=$B$20,P698=$C$12),$C$20,IF(AND(Z698=$B$20,P698=$F$12),$C$38,IF(AND(Z698=$B$23,P698=$C$12),$C$23,IF(AND(Z698=$B$23,P698=$F$12),$C$41,IF(AND(Z698=$B$24,P698=$C$12),$C$24,IF(AND(Z698=$B$24,P698=$F$12),$C$42,IF(AND(Z698=$B$25,P698=$C$12),$C$25,IF(AND(Z698=$B$25,P698=$F$12),$C$43,IF(AND(Z698=$B$26,P698=$C$12),$C$26,IF(AND(Z698=$B$26,P698=$F$12),$C$44,IF(AND(Z698=$B$27,P698=$C$12),$C$27,IF(AND(Z698=$B$27,P698=$F$12),$C$45,IF(AND(Z698=$B$28,P698=$C$12),$C$28,IF(AND(Z698=$B$28,P698=$F$12),$C$46,IF(AND(Z698=$B$29,P698=$C$12),$C$29,IF(AND(Z698=$B$29,P698=$F$12),$C$47,IF(AND(Z698=$B$30,P698=$C$12),$C$30,IF(AND(Z698=$B$30,P698=$F$12),$C$48,"ERR"))))))))))))))))))))))))))))))))</f>
        <v>36-39</v>
      </c>
      <c r="AB698" t="str">
        <f t="shared" si="92"/>
        <v>36-37</v>
      </c>
      <c r="AC698" s="12" t="str">
        <f t="shared" si="93"/>
        <v>37</v>
      </c>
      <c r="AD698" t="str">
        <f t="shared" si="94"/>
        <v>4-7</v>
      </c>
      <c r="AE698" t="str">
        <f t="shared" si="95"/>
        <v>6-7</v>
      </c>
      <c r="AF698" s="12" t="str">
        <f t="shared" si="96"/>
        <v>6</v>
      </c>
      <c r="AH698">
        <f t="shared" si="97"/>
        <v>302</v>
      </c>
      <c r="AL698">
        <v>767</v>
      </c>
      <c r="AM698" t="str">
        <f t="shared" si="98"/>
        <v>NOT YOURS</v>
      </c>
    </row>
    <row r="699" spans="12:39">
      <c r="L699" s="1" t="s">
        <v>756</v>
      </c>
      <c r="M699" t="s">
        <v>757</v>
      </c>
      <c r="N699" t="s">
        <v>757</v>
      </c>
      <c r="O699" t="s">
        <v>756</v>
      </c>
      <c r="P699" t="s">
        <v>756</v>
      </c>
      <c r="Q699" t="s">
        <v>757</v>
      </c>
      <c r="R699" t="s">
        <v>756</v>
      </c>
      <c r="S699" t="s">
        <v>758</v>
      </c>
      <c r="T699" t="s">
        <v>758</v>
      </c>
      <c r="U699" t="s">
        <v>759</v>
      </c>
      <c r="W699" t="str">
        <f t="shared" si="90"/>
        <v>64-127</v>
      </c>
      <c r="X699" t="str">
        <f>IF(AND(M699=$A$2,W699=$A$7),$A$10,IF(AND(M699=$A$3,W699=$A$7),$A$11,IF(AND(M699=$A$2,W699=$A$8),$A$21,IF(AND(M699=$A$3,W699=$A$8),$A$22,"ERR"))))</f>
        <v>64-95</v>
      </c>
      <c r="Y699" t="str">
        <f>IF(AND(X699=$A$10,N699=$A$2),$A$13,IF(AND(X699=$A$10,N699=$A$3),$A$15,IF(AND(X699=$A$11,N699=$A$2),$A$17,IF(AND(X699=$A$11,N699=$A$3),$A$19,IF(AND(X699=$A$21,N699=$A$2),$A$23,IF(AND(X699=$A$21,N699=$A$3),$A$25,IF(AND(X699=$A$22,N699=$A$2),$A$27,IF(AND(X699=$A$22,N699=$A$3),$A$29,"ERR"))))))))</f>
        <v>64-79</v>
      </c>
      <c r="Z699" t="str">
        <f t="shared" si="91"/>
        <v>72-79</v>
      </c>
      <c r="AA699" t="str">
        <f>IF(AND(Z699=$B$13,P699=$C$12),$C$13,IF(AND(Z699=$B$13,P699=$F$12),$C$31,IF(AND(Z699=$B$14,P699=$C$12),$C$14,IF(AND(Z699=$B$14,P699=$F$12),$C$32,IF(AND(Z699=$B$15,P699=$C$12),$C$15,IF(AND(Z699=$B$15,P699=$F$12),$C$33,IF(AND(Z699=$B$16,P699=$C$12),$C$16,IF(AND(Z699=$B$16,P699=$F$12),$C$34,IF(AND(Z699=$B$17,P699=$C$12),$C$17,IF(AND(Z699=$B$17,P699=$F$12),$C$35,IF(AND(Z699=$B$18,P699=$C$12),$C$18,IF(AND(Z699=$B$18,P699=$F$12),$C$36,IF(AND(Z699=$B$19,P699=$C$12),$C$19,IF(AND(Z699=$B$19,P699=$F$12),$C$37,IF(AND(Z699=$B$20,P699=$C$12),$C$20,IF(AND(Z699=$B$20,P699=$F$12),$C$38,IF(AND(Z699=$B$23,P699=$C$12),$C$23,IF(AND(Z699=$B$23,P699=$F$12),$C$41,IF(AND(Z699=$B$24,P699=$C$12),$C$24,IF(AND(Z699=$B$24,P699=$F$12),$C$42,IF(AND(Z699=$B$25,P699=$C$12),$C$25,IF(AND(Z699=$B$25,P699=$F$12),$C$43,IF(AND(Z699=$B$26,P699=$C$12),$C$26,IF(AND(Z699=$B$26,P699=$F$12),$C$44,IF(AND(Z699=$B$27,P699=$C$12),$C$27,IF(AND(Z699=$B$27,P699=$F$12),$C$45,IF(AND(Z699=$B$28,P699=$C$12),$C$28,IF(AND(Z699=$B$28,P699=$F$12),$C$46,IF(AND(Z699=$B$29,P699=$C$12),$C$29,IF(AND(Z699=$B$29,P699=$F$12),$C$47,IF(AND(Z699=$B$30,P699=$C$12),$C$30,IF(AND(Z699=$B$30,P699=$F$12),$C$48,"ERR"))))))))))))))))))))))))))))))))</f>
        <v>76-79</v>
      </c>
      <c r="AB699" t="str">
        <f t="shared" si="92"/>
        <v>76-77</v>
      </c>
      <c r="AC699" s="12" t="str">
        <f t="shared" si="93"/>
        <v>77</v>
      </c>
      <c r="AD699" t="str">
        <f t="shared" si="94"/>
        <v>4-7</v>
      </c>
      <c r="AE699" t="str">
        <f t="shared" si="95"/>
        <v>6-7</v>
      </c>
      <c r="AF699" s="12" t="str">
        <f t="shared" si="96"/>
        <v>6</v>
      </c>
      <c r="AH699">
        <f t="shared" si="97"/>
        <v>622</v>
      </c>
      <c r="AL699">
        <v>768</v>
      </c>
      <c r="AM699" t="str">
        <f t="shared" si="98"/>
        <v>NOT YOURS</v>
      </c>
    </row>
    <row r="700" spans="12:39">
      <c r="L700" s="1" t="s">
        <v>756</v>
      </c>
      <c r="M700" t="s">
        <v>757</v>
      </c>
      <c r="N700" t="s">
        <v>756</v>
      </c>
      <c r="O700" t="s">
        <v>756</v>
      </c>
      <c r="P700" t="s">
        <v>757</v>
      </c>
      <c r="Q700" t="s">
        <v>757</v>
      </c>
      <c r="R700" t="s">
        <v>756</v>
      </c>
      <c r="S700" t="s">
        <v>759</v>
      </c>
      <c r="T700" t="s">
        <v>758</v>
      </c>
      <c r="U700" t="s">
        <v>759</v>
      </c>
      <c r="W700" t="str">
        <f t="shared" si="90"/>
        <v>64-127</v>
      </c>
      <c r="X700" t="str">
        <f>IF(AND(M700=$A$2,W700=$A$7),$A$10,IF(AND(M700=$A$3,W700=$A$7),$A$11,IF(AND(M700=$A$2,W700=$A$8),$A$21,IF(AND(M700=$A$3,W700=$A$8),$A$22,"ERR"))))</f>
        <v>64-95</v>
      </c>
      <c r="Y700" t="str">
        <f>IF(AND(X700=$A$10,N700=$A$2),$A$13,IF(AND(X700=$A$10,N700=$A$3),$A$15,IF(AND(X700=$A$11,N700=$A$2),$A$17,IF(AND(X700=$A$11,N700=$A$3),$A$19,IF(AND(X700=$A$21,N700=$A$2),$A$23,IF(AND(X700=$A$21,N700=$A$3),$A$25,IF(AND(X700=$A$22,N700=$A$2),$A$27,IF(AND(X700=$A$22,N700=$A$3),$A$29,"ERR"))))))))</f>
        <v>80-95</v>
      </c>
      <c r="Z700" t="str">
        <f t="shared" si="91"/>
        <v>88-95</v>
      </c>
      <c r="AA700" t="str">
        <f>IF(AND(Z700=$B$13,P700=$C$12),$C$13,IF(AND(Z700=$B$13,P700=$F$12),$C$31,IF(AND(Z700=$B$14,P700=$C$12),$C$14,IF(AND(Z700=$B$14,P700=$F$12),$C$32,IF(AND(Z700=$B$15,P700=$C$12),$C$15,IF(AND(Z700=$B$15,P700=$F$12),$C$33,IF(AND(Z700=$B$16,P700=$C$12),$C$16,IF(AND(Z700=$B$16,P700=$F$12),$C$34,IF(AND(Z700=$B$17,P700=$C$12),$C$17,IF(AND(Z700=$B$17,P700=$F$12),$C$35,IF(AND(Z700=$B$18,P700=$C$12),$C$18,IF(AND(Z700=$B$18,P700=$F$12),$C$36,IF(AND(Z700=$B$19,P700=$C$12),$C$19,IF(AND(Z700=$B$19,P700=$F$12),$C$37,IF(AND(Z700=$B$20,P700=$C$12),$C$20,IF(AND(Z700=$B$20,P700=$F$12),$C$38,IF(AND(Z700=$B$23,P700=$C$12),$C$23,IF(AND(Z700=$B$23,P700=$F$12),$C$41,IF(AND(Z700=$B$24,P700=$C$12),$C$24,IF(AND(Z700=$B$24,P700=$F$12),$C$42,IF(AND(Z700=$B$25,P700=$C$12),$C$25,IF(AND(Z700=$B$25,P700=$F$12),$C$43,IF(AND(Z700=$B$26,P700=$C$12),$C$26,IF(AND(Z700=$B$26,P700=$F$12),$C$44,IF(AND(Z700=$B$27,P700=$C$12),$C$27,IF(AND(Z700=$B$27,P700=$F$12),$C$45,IF(AND(Z700=$B$28,P700=$C$12),$C$28,IF(AND(Z700=$B$28,P700=$F$12),$C$46,IF(AND(Z700=$B$29,P700=$C$12),$C$29,IF(AND(Z700=$B$29,P700=$F$12),$C$47,IF(AND(Z700=$B$30,P700=$C$12),$C$30,IF(AND(Z700=$B$30,P700=$F$12),$C$48,"ERR"))))))))))))))))))))))))))))))))</f>
        <v>88-91</v>
      </c>
      <c r="AB700" t="str">
        <f t="shared" si="92"/>
        <v>88-89</v>
      </c>
      <c r="AC700" s="12" t="str">
        <f t="shared" si="93"/>
        <v>89</v>
      </c>
      <c r="AD700" t="str">
        <f t="shared" si="94"/>
        <v>0-3</v>
      </c>
      <c r="AE700" t="str">
        <f t="shared" si="95"/>
        <v>2-3</v>
      </c>
      <c r="AF700" s="12" t="str">
        <f t="shared" si="96"/>
        <v>2</v>
      </c>
      <c r="AH700">
        <f t="shared" si="97"/>
        <v>714</v>
      </c>
      <c r="AL700">
        <v>769</v>
      </c>
      <c r="AM700" t="str">
        <f t="shared" si="98"/>
        <v>NOT YOURS</v>
      </c>
    </row>
    <row r="701" spans="12:39">
      <c r="L701" s="1" t="s">
        <v>757</v>
      </c>
      <c r="M701" t="s">
        <v>756</v>
      </c>
      <c r="N701" t="s">
        <v>756</v>
      </c>
      <c r="O701" t="s">
        <v>756</v>
      </c>
      <c r="P701" t="s">
        <v>757</v>
      </c>
      <c r="Q701" t="s">
        <v>757</v>
      </c>
      <c r="R701" t="s">
        <v>757</v>
      </c>
      <c r="S701" t="s">
        <v>758</v>
      </c>
      <c r="T701" t="s">
        <v>758</v>
      </c>
      <c r="U701" t="s">
        <v>759</v>
      </c>
      <c r="W701" t="str">
        <f t="shared" si="90"/>
        <v>0-63</v>
      </c>
      <c r="X701" t="str">
        <f>IF(AND(M701=$A$2,W701=$A$7),$A$10,IF(AND(M701=$A$3,W701=$A$7),$A$11,IF(AND(M701=$A$2,W701=$A$8),$A$21,IF(AND(M701=$A$3,W701=$A$8),$A$22,"ERR"))))</f>
        <v>32-63</v>
      </c>
      <c r="Y701" t="str">
        <f>IF(AND(X701=$A$10,N701=$A$2),$A$13,IF(AND(X701=$A$10,N701=$A$3),$A$15,IF(AND(X701=$A$11,N701=$A$2),$A$17,IF(AND(X701=$A$11,N701=$A$3),$A$19,IF(AND(X701=$A$21,N701=$A$2),$A$23,IF(AND(X701=$A$21,N701=$A$3),$A$25,IF(AND(X701=$A$22,N701=$A$2),$A$27,IF(AND(X701=$A$22,N701=$A$3),$A$29,"ERR"))))))))</f>
        <v>48-63</v>
      </c>
      <c r="Z701" t="str">
        <f t="shared" si="91"/>
        <v>56-63</v>
      </c>
      <c r="AA701" t="str">
        <f>IF(AND(Z701=$B$13,P701=$C$12),$C$13,IF(AND(Z701=$B$13,P701=$F$12),$C$31,IF(AND(Z701=$B$14,P701=$C$12),$C$14,IF(AND(Z701=$B$14,P701=$F$12),$C$32,IF(AND(Z701=$B$15,P701=$C$12),$C$15,IF(AND(Z701=$B$15,P701=$F$12),$C$33,IF(AND(Z701=$B$16,P701=$C$12),$C$16,IF(AND(Z701=$B$16,P701=$F$12),$C$34,IF(AND(Z701=$B$17,P701=$C$12),$C$17,IF(AND(Z701=$B$17,P701=$F$12),$C$35,IF(AND(Z701=$B$18,P701=$C$12),$C$18,IF(AND(Z701=$B$18,P701=$F$12),$C$36,IF(AND(Z701=$B$19,P701=$C$12),$C$19,IF(AND(Z701=$B$19,P701=$F$12),$C$37,IF(AND(Z701=$B$20,P701=$C$12),$C$20,IF(AND(Z701=$B$20,P701=$F$12),$C$38,IF(AND(Z701=$B$23,P701=$C$12),$C$23,IF(AND(Z701=$B$23,P701=$F$12),$C$41,IF(AND(Z701=$B$24,P701=$C$12),$C$24,IF(AND(Z701=$B$24,P701=$F$12),$C$42,IF(AND(Z701=$B$25,P701=$C$12),$C$25,IF(AND(Z701=$B$25,P701=$F$12),$C$43,IF(AND(Z701=$B$26,P701=$C$12),$C$26,IF(AND(Z701=$B$26,P701=$F$12),$C$44,IF(AND(Z701=$B$27,P701=$C$12),$C$27,IF(AND(Z701=$B$27,P701=$F$12),$C$45,IF(AND(Z701=$B$28,P701=$C$12),$C$28,IF(AND(Z701=$B$28,P701=$F$12),$C$46,IF(AND(Z701=$B$29,P701=$C$12),$C$29,IF(AND(Z701=$B$29,P701=$F$12),$C$47,IF(AND(Z701=$B$30,P701=$C$12),$C$30,IF(AND(Z701=$B$30,P701=$F$12),$C$48,"ERR"))))))))))))))))))))))))))))))))</f>
        <v>56-59</v>
      </c>
      <c r="AB701" t="str">
        <f t="shared" si="92"/>
        <v>56-57</v>
      </c>
      <c r="AC701" s="12" t="str">
        <f t="shared" si="93"/>
        <v>56</v>
      </c>
      <c r="AD701" t="str">
        <f t="shared" si="94"/>
        <v>4-7</v>
      </c>
      <c r="AE701" t="str">
        <f t="shared" si="95"/>
        <v>6-7</v>
      </c>
      <c r="AF701" s="12" t="str">
        <f t="shared" si="96"/>
        <v>6</v>
      </c>
      <c r="AH701">
        <f t="shared" si="97"/>
        <v>454</v>
      </c>
      <c r="AL701">
        <v>770</v>
      </c>
      <c r="AM701" t="str">
        <f t="shared" si="98"/>
        <v>NOT YOURS</v>
      </c>
    </row>
    <row r="702" spans="12:39">
      <c r="L702" s="1" t="s">
        <v>756</v>
      </c>
      <c r="M702" t="s">
        <v>756</v>
      </c>
      <c r="N702" t="s">
        <v>757</v>
      </c>
      <c r="O702" t="s">
        <v>757</v>
      </c>
      <c r="P702" t="s">
        <v>757</v>
      </c>
      <c r="Q702" t="s">
        <v>757</v>
      </c>
      <c r="R702" t="s">
        <v>757</v>
      </c>
      <c r="S702" t="s">
        <v>758</v>
      </c>
      <c r="T702" t="s">
        <v>759</v>
      </c>
      <c r="U702" t="s">
        <v>758</v>
      </c>
      <c r="W702" t="str">
        <f t="shared" si="90"/>
        <v>64-127</v>
      </c>
      <c r="X702" t="str">
        <f>IF(AND(M702=$A$2,W702=$A$7),$A$10,IF(AND(M702=$A$3,W702=$A$7),$A$11,IF(AND(M702=$A$2,W702=$A$8),$A$21,IF(AND(M702=$A$3,W702=$A$8),$A$22,"ERR"))))</f>
        <v>96-127</v>
      </c>
      <c r="Y702" t="str">
        <f>IF(AND(X702=$A$10,N702=$A$2),$A$13,IF(AND(X702=$A$10,N702=$A$3),$A$15,IF(AND(X702=$A$11,N702=$A$2),$A$17,IF(AND(X702=$A$11,N702=$A$3),$A$19,IF(AND(X702=$A$21,N702=$A$2),$A$23,IF(AND(X702=$A$21,N702=$A$3),$A$25,IF(AND(X702=$A$22,N702=$A$2),$A$27,IF(AND(X702=$A$22,N702=$A$3),$A$29,"ERR"))))))))</f>
        <v>96-111</v>
      </c>
      <c r="Z702" t="str">
        <f t="shared" si="91"/>
        <v>96-103</v>
      </c>
      <c r="AA702" t="str">
        <f>IF(AND(Z702=$B$13,P702=$C$12),$C$13,IF(AND(Z702=$B$13,P702=$F$12),$C$31,IF(AND(Z702=$B$14,P702=$C$12),$C$14,IF(AND(Z702=$B$14,P702=$F$12),$C$32,IF(AND(Z702=$B$15,P702=$C$12),$C$15,IF(AND(Z702=$B$15,P702=$F$12),$C$33,IF(AND(Z702=$B$16,P702=$C$12),$C$16,IF(AND(Z702=$B$16,P702=$F$12),$C$34,IF(AND(Z702=$B$17,P702=$C$12),$C$17,IF(AND(Z702=$B$17,P702=$F$12),$C$35,IF(AND(Z702=$B$18,P702=$C$12),$C$18,IF(AND(Z702=$B$18,P702=$F$12),$C$36,IF(AND(Z702=$B$19,P702=$C$12),$C$19,IF(AND(Z702=$B$19,P702=$F$12),$C$37,IF(AND(Z702=$B$20,P702=$C$12),$C$20,IF(AND(Z702=$B$20,P702=$F$12),$C$38,IF(AND(Z702=$B$23,P702=$C$12),$C$23,IF(AND(Z702=$B$23,P702=$F$12),$C$41,IF(AND(Z702=$B$24,P702=$C$12),$C$24,IF(AND(Z702=$B$24,P702=$F$12),$C$42,IF(AND(Z702=$B$25,P702=$C$12),$C$25,IF(AND(Z702=$B$25,P702=$F$12),$C$43,IF(AND(Z702=$B$26,P702=$C$12),$C$26,IF(AND(Z702=$B$26,P702=$F$12),$C$44,IF(AND(Z702=$B$27,P702=$C$12),$C$27,IF(AND(Z702=$B$27,P702=$F$12),$C$45,IF(AND(Z702=$B$28,P702=$C$12),$C$28,IF(AND(Z702=$B$28,P702=$F$12),$C$46,IF(AND(Z702=$B$29,P702=$C$12),$C$29,IF(AND(Z702=$B$29,P702=$F$12),$C$47,IF(AND(Z702=$B$30,P702=$C$12),$C$30,IF(AND(Z702=$B$30,P702=$F$12),$C$48,"ERR"))))))))))))))))))))))))))))))))</f>
        <v>96-99</v>
      </c>
      <c r="AB702" t="str">
        <f t="shared" si="92"/>
        <v>96-97</v>
      </c>
      <c r="AC702" s="12" t="str">
        <f t="shared" si="93"/>
        <v>96</v>
      </c>
      <c r="AD702" t="str">
        <f t="shared" si="94"/>
        <v>4-7</v>
      </c>
      <c r="AE702" t="str">
        <f t="shared" si="95"/>
        <v>4-5</v>
      </c>
      <c r="AF702" s="12" t="str">
        <f t="shared" si="96"/>
        <v>5</v>
      </c>
      <c r="AH702">
        <f t="shared" si="97"/>
        <v>773</v>
      </c>
      <c r="AL702">
        <v>771</v>
      </c>
      <c r="AM702" t="str">
        <f t="shared" si="98"/>
        <v>NOT YOURS</v>
      </c>
    </row>
    <row r="703" spans="12:39">
      <c r="L703" s="1" t="s">
        <v>757</v>
      </c>
      <c r="M703" t="s">
        <v>757</v>
      </c>
      <c r="N703" t="s">
        <v>756</v>
      </c>
      <c r="O703" t="s">
        <v>757</v>
      </c>
      <c r="P703" t="s">
        <v>757</v>
      </c>
      <c r="Q703" t="s">
        <v>756</v>
      </c>
      <c r="R703" t="s">
        <v>757</v>
      </c>
      <c r="S703" t="s">
        <v>759</v>
      </c>
      <c r="T703" t="s">
        <v>759</v>
      </c>
      <c r="U703" t="s">
        <v>759</v>
      </c>
      <c r="W703" t="str">
        <f t="shared" si="90"/>
        <v>0-63</v>
      </c>
      <c r="X703" t="str">
        <f>IF(AND(M703=$A$2,W703=$A$7),$A$10,IF(AND(M703=$A$3,W703=$A$7),$A$11,IF(AND(M703=$A$2,W703=$A$8),$A$21,IF(AND(M703=$A$3,W703=$A$8),$A$22,"ERR"))))</f>
        <v>0-31</v>
      </c>
      <c r="Y703" t="str">
        <f>IF(AND(X703=$A$10,N703=$A$2),$A$13,IF(AND(X703=$A$10,N703=$A$3),$A$15,IF(AND(X703=$A$11,N703=$A$2),$A$17,IF(AND(X703=$A$11,N703=$A$3),$A$19,IF(AND(X703=$A$21,N703=$A$2),$A$23,IF(AND(X703=$A$21,N703=$A$3),$A$25,IF(AND(X703=$A$22,N703=$A$2),$A$27,IF(AND(X703=$A$22,N703=$A$3),$A$29,"ERR"))))))))</f>
        <v>16-31</v>
      </c>
      <c r="Z703" t="str">
        <f t="shared" si="91"/>
        <v>16-23</v>
      </c>
      <c r="AA703" t="str">
        <f>IF(AND(Z703=$B$13,P703=$C$12),$C$13,IF(AND(Z703=$B$13,P703=$F$12),$C$31,IF(AND(Z703=$B$14,P703=$C$12),$C$14,IF(AND(Z703=$B$14,P703=$F$12),$C$32,IF(AND(Z703=$B$15,P703=$C$12),$C$15,IF(AND(Z703=$B$15,P703=$F$12),$C$33,IF(AND(Z703=$B$16,P703=$C$12),$C$16,IF(AND(Z703=$B$16,P703=$F$12),$C$34,IF(AND(Z703=$B$17,P703=$C$12),$C$17,IF(AND(Z703=$B$17,P703=$F$12),$C$35,IF(AND(Z703=$B$18,P703=$C$12),$C$18,IF(AND(Z703=$B$18,P703=$F$12),$C$36,IF(AND(Z703=$B$19,P703=$C$12),$C$19,IF(AND(Z703=$B$19,P703=$F$12),$C$37,IF(AND(Z703=$B$20,P703=$C$12),$C$20,IF(AND(Z703=$B$20,P703=$F$12),$C$38,IF(AND(Z703=$B$23,P703=$C$12),$C$23,IF(AND(Z703=$B$23,P703=$F$12),$C$41,IF(AND(Z703=$B$24,P703=$C$12),$C$24,IF(AND(Z703=$B$24,P703=$F$12),$C$42,IF(AND(Z703=$B$25,P703=$C$12),$C$25,IF(AND(Z703=$B$25,P703=$F$12),$C$43,IF(AND(Z703=$B$26,P703=$C$12),$C$26,IF(AND(Z703=$B$26,P703=$F$12),$C$44,IF(AND(Z703=$B$27,P703=$C$12),$C$27,IF(AND(Z703=$B$27,P703=$F$12),$C$45,IF(AND(Z703=$B$28,P703=$C$12),$C$28,IF(AND(Z703=$B$28,P703=$F$12),$C$46,IF(AND(Z703=$B$29,P703=$C$12),$C$29,IF(AND(Z703=$B$29,P703=$F$12),$C$47,IF(AND(Z703=$B$30,P703=$C$12),$C$30,IF(AND(Z703=$B$30,P703=$F$12),$C$48,"ERR"))))))))))))))))))))))))))))))))</f>
        <v>16-19</v>
      </c>
      <c r="AB703" t="str">
        <f t="shared" si="92"/>
        <v>18-19</v>
      </c>
      <c r="AC703" s="12" t="str">
        <f t="shared" si="93"/>
        <v>18</v>
      </c>
      <c r="AD703" t="str">
        <f t="shared" si="94"/>
        <v>0-3</v>
      </c>
      <c r="AE703" t="str">
        <f t="shared" si="95"/>
        <v>0-1</v>
      </c>
      <c r="AF703" s="12" t="str">
        <f t="shared" si="96"/>
        <v>0</v>
      </c>
      <c r="AH703">
        <f t="shared" si="97"/>
        <v>144</v>
      </c>
      <c r="AL703">
        <v>772</v>
      </c>
      <c r="AM703" t="str">
        <f t="shared" si="98"/>
        <v>NOT YOURS</v>
      </c>
    </row>
    <row r="704" spans="12:39">
      <c r="L704" s="1" t="s">
        <v>757</v>
      </c>
      <c r="M704" t="s">
        <v>756</v>
      </c>
      <c r="N704" t="s">
        <v>756</v>
      </c>
      <c r="O704" t="s">
        <v>757</v>
      </c>
      <c r="P704" t="s">
        <v>756</v>
      </c>
      <c r="Q704" t="s">
        <v>756</v>
      </c>
      <c r="R704" t="s">
        <v>757</v>
      </c>
      <c r="S704" t="s">
        <v>759</v>
      </c>
      <c r="T704" t="s">
        <v>758</v>
      </c>
      <c r="U704" t="s">
        <v>758</v>
      </c>
      <c r="W704" t="str">
        <f t="shared" si="90"/>
        <v>0-63</v>
      </c>
      <c r="X704" t="str">
        <f>IF(AND(M704=$A$2,W704=$A$7),$A$10,IF(AND(M704=$A$3,W704=$A$7),$A$11,IF(AND(M704=$A$2,W704=$A$8),$A$21,IF(AND(M704=$A$3,W704=$A$8),$A$22,"ERR"))))</f>
        <v>32-63</v>
      </c>
      <c r="Y704" t="str">
        <f>IF(AND(X704=$A$10,N704=$A$2),$A$13,IF(AND(X704=$A$10,N704=$A$3),$A$15,IF(AND(X704=$A$11,N704=$A$2),$A$17,IF(AND(X704=$A$11,N704=$A$3),$A$19,IF(AND(X704=$A$21,N704=$A$2),$A$23,IF(AND(X704=$A$21,N704=$A$3),$A$25,IF(AND(X704=$A$22,N704=$A$2),$A$27,IF(AND(X704=$A$22,N704=$A$3),$A$29,"ERR"))))))))</f>
        <v>48-63</v>
      </c>
      <c r="Z704" t="str">
        <f t="shared" si="91"/>
        <v>48-55</v>
      </c>
      <c r="AA704" t="str">
        <f>IF(AND(Z704=$B$13,P704=$C$12),$C$13,IF(AND(Z704=$B$13,P704=$F$12),$C$31,IF(AND(Z704=$B$14,P704=$C$12),$C$14,IF(AND(Z704=$B$14,P704=$F$12),$C$32,IF(AND(Z704=$B$15,P704=$C$12),$C$15,IF(AND(Z704=$B$15,P704=$F$12),$C$33,IF(AND(Z704=$B$16,P704=$C$12),$C$16,IF(AND(Z704=$B$16,P704=$F$12),$C$34,IF(AND(Z704=$B$17,P704=$C$12),$C$17,IF(AND(Z704=$B$17,P704=$F$12),$C$35,IF(AND(Z704=$B$18,P704=$C$12),$C$18,IF(AND(Z704=$B$18,P704=$F$12),$C$36,IF(AND(Z704=$B$19,P704=$C$12),$C$19,IF(AND(Z704=$B$19,P704=$F$12),$C$37,IF(AND(Z704=$B$20,P704=$C$12),$C$20,IF(AND(Z704=$B$20,P704=$F$12),$C$38,IF(AND(Z704=$B$23,P704=$C$12),$C$23,IF(AND(Z704=$B$23,P704=$F$12),$C$41,IF(AND(Z704=$B$24,P704=$C$12),$C$24,IF(AND(Z704=$B$24,P704=$F$12),$C$42,IF(AND(Z704=$B$25,P704=$C$12),$C$25,IF(AND(Z704=$B$25,P704=$F$12),$C$43,IF(AND(Z704=$B$26,P704=$C$12),$C$26,IF(AND(Z704=$B$26,P704=$F$12),$C$44,IF(AND(Z704=$B$27,P704=$C$12),$C$27,IF(AND(Z704=$B$27,P704=$F$12),$C$45,IF(AND(Z704=$B$28,P704=$C$12),$C$28,IF(AND(Z704=$B$28,P704=$F$12),$C$46,IF(AND(Z704=$B$29,P704=$C$12),$C$29,IF(AND(Z704=$B$29,P704=$F$12),$C$47,IF(AND(Z704=$B$30,P704=$C$12),$C$30,IF(AND(Z704=$B$30,P704=$F$12),$C$48,"ERR"))))))))))))))))))))))))))))))))</f>
        <v>52-55</v>
      </c>
      <c r="AB704" t="str">
        <f t="shared" si="92"/>
        <v>54-55</v>
      </c>
      <c r="AC704" s="12" t="str">
        <f t="shared" si="93"/>
        <v>54</v>
      </c>
      <c r="AD704" t="str">
        <f t="shared" si="94"/>
        <v>0-3</v>
      </c>
      <c r="AE704" t="str">
        <f t="shared" si="95"/>
        <v>2-3</v>
      </c>
      <c r="AF704" s="12" t="str">
        <f t="shared" si="96"/>
        <v>3</v>
      </c>
      <c r="AH704">
        <f t="shared" si="97"/>
        <v>435</v>
      </c>
      <c r="AL704">
        <v>773</v>
      </c>
      <c r="AM704" t="str">
        <f t="shared" si="98"/>
        <v>NOT YOURS</v>
      </c>
    </row>
    <row r="705" spans="12:39">
      <c r="L705" s="1" t="s">
        <v>757</v>
      </c>
      <c r="M705" t="s">
        <v>756</v>
      </c>
      <c r="N705" t="s">
        <v>756</v>
      </c>
      <c r="O705" t="s">
        <v>756</v>
      </c>
      <c r="P705" t="s">
        <v>757</v>
      </c>
      <c r="Q705" t="s">
        <v>756</v>
      </c>
      <c r="R705" t="s">
        <v>757</v>
      </c>
      <c r="S705" t="s">
        <v>759</v>
      </c>
      <c r="T705" t="s">
        <v>759</v>
      </c>
      <c r="U705" t="s">
        <v>758</v>
      </c>
      <c r="W705" t="str">
        <f t="shared" si="90"/>
        <v>0-63</v>
      </c>
      <c r="X705" t="str">
        <f>IF(AND(M705=$A$2,W705=$A$7),$A$10,IF(AND(M705=$A$3,W705=$A$7),$A$11,IF(AND(M705=$A$2,W705=$A$8),$A$21,IF(AND(M705=$A$3,W705=$A$8),$A$22,"ERR"))))</f>
        <v>32-63</v>
      </c>
      <c r="Y705" t="str">
        <f>IF(AND(X705=$A$10,N705=$A$2),$A$13,IF(AND(X705=$A$10,N705=$A$3),$A$15,IF(AND(X705=$A$11,N705=$A$2),$A$17,IF(AND(X705=$A$11,N705=$A$3),$A$19,IF(AND(X705=$A$21,N705=$A$2),$A$23,IF(AND(X705=$A$21,N705=$A$3),$A$25,IF(AND(X705=$A$22,N705=$A$2),$A$27,IF(AND(X705=$A$22,N705=$A$3),$A$29,"ERR"))))))))</f>
        <v>48-63</v>
      </c>
      <c r="Z705" t="str">
        <f t="shared" si="91"/>
        <v>56-63</v>
      </c>
      <c r="AA705" t="str">
        <f>IF(AND(Z705=$B$13,P705=$C$12),$C$13,IF(AND(Z705=$B$13,P705=$F$12),$C$31,IF(AND(Z705=$B$14,P705=$C$12),$C$14,IF(AND(Z705=$B$14,P705=$F$12),$C$32,IF(AND(Z705=$B$15,P705=$C$12),$C$15,IF(AND(Z705=$B$15,P705=$F$12),$C$33,IF(AND(Z705=$B$16,P705=$C$12),$C$16,IF(AND(Z705=$B$16,P705=$F$12),$C$34,IF(AND(Z705=$B$17,P705=$C$12),$C$17,IF(AND(Z705=$B$17,P705=$F$12),$C$35,IF(AND(Z705=$B$18,P705=$C$12),$C$18,IF(AND(Z705=$B$18,P705=$F$12),$C$36,IF(AND(Z705=$B$19,P705=$C$12),$C$19,IF(AND(Z705=$B$19,P705=$F$12),$C$37,IF(AND(Z705=$B$20,P705=$C$12),$C$20,IF(AND(Z705=$B$20,P705=$F$12),$C$38,IF(AND(Z705=$B$23,P705=$C$12),$C$23,IF(AND(Z705=$B$23,P705=$F$12),$C$41,IF(AND(Z705=$B$24,P705=$C$12),$C$24,IF(AND(Z705=$B$24,P705=$F$12),$C$42,IF(AND(Z705=$B$25,P705=$C$12),$C$25,IF(AND(Z705=$B$25,P705=$F$12),$C$43,IF(AND(Z705=$B$26,P705=$C$12),$C$26,IF(AND(Z705=$B$26,P705=$F$12),$C$44,IF(AND(Z705=$B$27,P705=$C$12),$C$27,IF(AND(Z705=$B$27,P705=$F$12),$C$45,IF(AND(Z705=$B$28,P705=$C$12),$C$28,IF(AND(Z705=$B$28,P705=$F$12),$C$46,IF(AND(Z705=$B$29,P705=$C$12),$C$29,IF(AND(Z705=$B$29,P705=$F$12),$C$47,IF(AND(Z705=$B$30,P705=$C$12),$C$30,IF(AND(Z705=$B$30,P705=$F$12),$C$48,"ERR"))))))))))))))))))))))))))))))))</f>
        <v>56-59</v>
      </c>
      <c r="AB705" t="str">
        <f t="shared" si="92"/>
        <v>58-59</v>
      </c>
      <c r="AC705" s="12" t="str">
        <f t="shared" si="93"/>
        <v>58</v>
      </c>
      <c r="AD705" t="str">
        <f t="shared" si="94"/>
        <v>0-3</v>
      </c>
      <c r="AE705" t="str">
        <f t="shared" si="95"/>
        <v>0-1</v>
      </c>
      <c r="AF705" s="12" t="str">
        <f t="shared" si="96"/>
        <v>1</v>
      </c>
      <c r="AH705">
        <f t="shared" si="97"/>
        <v>465</v>
      </c>
      <c r="AL705">
        <v>774</v>
      </c>
      <c r="AM705" t="str">
        <f t="shared" si="98"/>
        <v>NOT YOURS</v>
      </c>
    </row>
    <row r="706" spans="12:39">
      <c r="L706" s="1" t="s">
        <v>756</v>
      </c>
      <c r="M706" t="s">
        <v>757</v>
      </c>
      <c r="N706" t="s">
        <v>757</v>
      </c>
      <c r="O706" t="s">
        <v>757</v>
      </c>
      <c r="P706" t="s">
        <v>757</v>
      </c>
      <c r="Q706" t="s">
        <v>756</v>
      </c>
      <c r="R706" t="s">
        <v>756</v>
      </c>
      <c r="S706" t="s">
        <v>759</v>
      </c>
      <c r="T706" t="s">
        <v>759</v>
      </c>
      <c r="U706" t="s">
        <v>758</v>
      </c>
      <c r="W706" t="str">
        <f t="shared" si="90"/>
        <v>64-127</v>
      </c>
      <c r="X706" t="str">
        <f>IF(AND(M706=$A$2,W706=$A$7),$A$10,IF(AND(M706=$A$3,W706=$A$7),$A$11,IF(AND(M706=$A$2,W706=$A$8),$A$21,IF(AND(M706=$A$3,W706=$A$8),$A$22,"ERR"))))</f>
        <v>64-95</v>
      </c>
      <c r="Y706" t="str">
        <f>IF(AND(X706=$A$10,N706=$A$2),$A$13,IF(AND(X706=$A$10,N706=$A$3),$A$15,IF(AND(X706=$A$11,N706=$A$2),$A$17,IF(AND(X706=$A$11,N706=$A$3),$A$19,IF(AND(X706=$A$21,N706=$A$2),$A$23,IF(AND(X706=$A$21,N706=$A$3),$A$25,IF(AND(X706=$A$22,N706=$A$2),$A$27,IF(AND(X706=$A$22,N706=$A$3),$A$29,"ERR"))))))))</f>
        <v>64-79</v>
      </c>
      <c r="Z706" t="str">
        <f t="shared" si="91"/>
        <v>64-71</v>
      </c>
      <c r="AA706" t="str">
        <f>IF(AND(Z706=$B$13,P706=$C$12),$C$13,IF(AND(Z706=$B$13,P706=$F$12),$C$31,IF(AND(Z706=$B$14,P706=$C$12),$C$14,IF(AND(Z706=$B$14,P706=$F$12),$C$32,IF(AND(Z706=$B$15,P706=$C$12),$C$15,IF(AND(Z706=$B$15,P706=$F$12),$C$33,IF(AND(Z706=$B$16,P706=$C$12),$C$16,IF(AND(Z706=$B$16,P706=$F$12),$C$34,IF(AND(Z706=$B$17,P706=$C$12),$C$17,IF(AND(Z706=$B$17,P706=$F$12),$C$35,IF(AND(Z706=$B$18,P706=$C$12),$C$18,IF(AND(Z706=$B$18,P706=$F$12),$C$36,IF(AND(Z706=$B$19,P706=$C$12),$C$19,IF(AND(Z706=$B$19,P706=$F$12),$C$37,IF(AND(Z706=$B$20,P706=$C$12),$C$20,IF(AND(Z706=$B$20,P706=$F$12),$C$38,IF(AND(Z706=$B$23,P706=$C$12),$C$23,IF(AND(Z706=$B$23,P706=$F$12),$C$41,IF(AND(Z706=$B$24,P706=$C$12),$C$24,IF(AND(Z706=$B$24,P706=$F$12),$C$42,IF(AND(Z706=$B$25,P706=$C$12),$C$25,IF(AND(Z706=$B$25,P706=$F$12),$C$43,IF(AND(Z706=$B$26,P706=$C$12),$C$26,IF(AND(Z706=$B$26,P706=$F$12),$C$44,IF(AND(Z706=$B$27,P706=$C$12),$C$27,IF(AND(Z706=$B$27,P706=$F$12),$C$45,IF(AND(Z706=$B$28,P706=$C$12),$C$28,IF(AND(Z706=$B$28,P706=$F$12),$C$46,IF(AND(Z706=$B$29,P706=$C$12),$C$29,IF(AND(Z706=$B$29,P706=$F$12),$C$47,IF(AND(Z706=$B$30,P706=$C$12),$C$30,IF(AND(Z706=$B$30,P706=$F$12),$C$48,"ERR"))))))))))))))))))))))))))))))))</f>
        <v>64-67</v>
      </c>
      <c r="AB706" t="str">
        <f t="shared" si="92"/>
        <v>66-67</v>
      </c>
      <c r="AC706" s="12" t="str">
        <f t="shared" si="93"/>
        <v>67</v>
      </c>
      <c r="AD706" t="str">
        <f t="shared" si="94"/>
        <v>0-3</v>
      </c>
      <c r="AE706" t="str">
        <f t="shared" si="95"/>
        <v>0-1</v>
      </c>
      <c r="AF706" s="12" t="str">
        <f t="shared" si="96"/>
        <v>1</v>
      </c>
      <c r="AH706">
        <f t="shared" si="97"/>
        <v>537</v>
      </c>
      <c r="AL706">
        <v>775</v>
      </c>
      <c r="AM706" t="str">
        <f t="shared" si="98"/>
        <v>NOT YOURS</v>
      </c>
    </row>
    <row r="707" spans="12:39">
      <c r="L707" s="1" t="s">
        <v>757</v>
      </c>
      <c r="M707" t="s">
        <v>756</v>
      </c>
      <c r="N707" t="s">
        <v>756</v>
      </c>
      <c r="O707" t="s">
        <v>757</v>
      </c>
      <c r="P707" t="s">
        <v>757</v>
      </c>
      <c r="Q707" t="s">
        <v>756</v>
      </c>
      <c r="R707" t="s">
        <v>756</v>
      </c>
      <c r="S707" t="s">
        <v>758</v>
      </c>
      <c r="T707" t="s">
        <v>759</v>
      </c>
      <c r="U707" t="s">
        <v>759</v>
      </c>
      <c r="W707" t="str">
        <f t="shared" ref="W707:W757" si="99">IF(L707=$A$2,$A$7,$A$8)</f>
        <v>0-63</v>
      </c>
      <c r="X707" t="str">
        <f>IF(AND(M707=$A$2,W707=$A$7),$A$10,IF(AND(M707=$A$3,W707=$A$7),$A$11,IF(AND(M707=$A$2,W707=$A$8),$A$21,IF(AND(M707=$A$3,W707=$A$8),$A$22,"ERR"))))</f>
        <v>32-63</v>
      </c>
      <c r="Y707" t="str">
        <f>IF(AND(X707=$A$10,N707=$A$2),$A$13,IF(AND(X707=$A$10,N707=$A$3),$A$15,IF(AND(X707=$A$11,N707=$A$2),$A$17,IF(AND(X707=$A$11,N707=$A$3),$A$19,IF(AND(X707=$A$21,N707=$A$2),$A$23,IF(AND(X707=$A$21,N707=$A$3),$A$25,IF(AND(X707=$A$22,N707=$A$2),$A$27,IF(AND(X707=$A$22,N707=$A$3),$A$29,"ERR"))))))))</f>
        <v>48-63</v>
      </c>
      <c r="Z707" t="str">
        <f t="shared" ref="Z707:Z757" si="100">IF(AND(Y707=$A$13,O707=$A$2),$B$13,IF(AND(Y707=$A$13,O707=$A$3),$B$14,IF(AND(Y707=$A$15,O707=$A$2),$B$15,IF(AND(Y707=$A$15,O707=$A$3),$B$16,IF(AND(Y707=$A$17,O707=$A$2),$B$17,IF(AND(Y707=$A$17,O707=$A$3),$B$18,IF(AND(Y707=$A$19,O707=$A$2),$B$19,IF(AND(Y707=$A$19,O707=$A$3),$B$20,IF(AND(Y707=$A$23,O707=$A$2),$B$23,IF(AND(Y707=$A$23,O707=$A$3),$B$24,IF(AND(Y707=$A$25,O707=$A$2),$B$25,IF(AND(Y707=$A$25,O707=$A$3),$B$26,IF(AND(Y707=$A$27,O707=$A$2),$B$27,IF(AND(Y707=$A$27,O707=$A$3),$B$28,IF(AND(Y707=$A$29,O707=$A$2),$B$29,IF(AND(Y707=$A$29,O707=$A$3),$B$30,"ERR"))))))))))))))))</f>
        <v>48-55</v>
      </c>
      <c r="AA707" t="str">
        <f>IF(AND(Z707=$B$13,P707=$C$12),$C$13,IF(AND(Z707=$B$13,P707=$F$12),$C$31,IF(AND(Z707=$B$14,P707=$C$12),$C$14,IF(AND(Z707=$B$14,P707=$F$12),$C$32,IF(AND(Z707=$B$15,P707=$C$12),$C$15,IF(AND(Z707=$B$15,P707=$F$12),$C$33,IF(AND(Z707=$B$16,P707=$C$12),$C$16,IF(AND(Z707=$B$16,P707=$F$12),$C$34,IF(AND(Z707=$B$17,P707=$C$12),$C$17,IF(AND(Z707=$B$17,P707=$F$12),$C$35,IF(AND(Z707=$B$18,P707=$C$12),$C$18,IF(AND(Z707=$B$18,P707=$F$12),$C$36,IF(AND(Z707=$B$19,P707=$C$12),$C$19,IF(AND(Z707=$B$19,P707=$F$12),$C$37,IF(AND(Z707=$B$20,P707=$C$12),$C$20,IF(AND(Z707=$B$20,P707=$F$12),$C$38,IF(AND(Z707=$B$23,P707=$C$12),$C$23,IF(AND(Z707=$B$23,P707=$F$12),$C$41,IF(AND(Z707=$B$24,P707=$C$12),$C$24,IF(AND(Z707=$B$24,P707=$F$12),$C$42,IF(AND(Z707=$B$25,P707=$C$12),$C$25,IF(AND(Z707=$B$25,P707=$F$12),$C$43,IF(AND(Z707=$B$26,P707=$C$12),$C$26,IF(AND(Z707=$B$26,P707=$F$12),$C$44,IF(AND(Z707=$B$27,P707=$C$12),$C$27,IF(AND(Z707=$B$27,P707=$F$12),$C$45,IF(AND(Z707=$B$28,P707=$C$12),$C$28,IF(AND(Z707=$B$28,P707=$F$12),$C$46,IF(AND(Z707=$B$29,P707=$C$12),$C$29,IF(AND(Z707=$B$29,P707=$F$12),$C$47,IF(AND(Z707=$B$30,P707=$C$12),$C$30,IF(AND(Z707=$B$30,P707=$F$12),$C$48,"ERR"))))))))))))))))))))))))))))))))</f>
        <v>48-51</v>
      </c>
      <c r="AB707" t="str">
        <f t="shared" ref="AB707:AB757" si="101">IF(Q707=$D$12,VLOOKUP(AA707,$C:$D,2,FALSE),IF(Q707=$E$12,VLOOKUP(AA707,$C:$E,3,FALSE),"ERR"))</f>
        <v>50-51</v>
      </c>
      <c r="AC707" s="12" t="str">
        <f t="shared" ref="AC707:AC757" si="102">IF(AND(R707=$D$12,LEN(AB707)=5),LEFT(AB707,2),IF(AND(R707=$D$12,LEN(AB707)=3),LEFT(AB707,1),IF(AND(R707=$E$12,LEN(AB707)=5),RIGHT(AB707,2),IF(AND(R707=$E$12,LEN(AB707)=3),RIGHT(AB707,1),IF(AND(R707=$D$12,LEN(AB707)=7),LEFT(AB707,3),IF(AND(R707=$E$12,LEN(AB707)=7),RIGHT(AB707,3)))))))</f>
        <v>51</v>
      </c>
      <c r="AD707" t="str">
        <f t="shared" ref="AD707:AD757" si="103">IF(S707=$G$21,$H$21,IF(S707=$G$22,$H$22))</f>
        <v>4-7</v>
      </c>
      <c r="AE707" t="str">
        <f t="shared" ref="AE707:AE757" si="104">IF(T707=$G$21,VLOOKUP(AD707,$H$21:$J$22,2,FALSE),IF(T707=$G$22,VLOOKUP(AD707,$H$21:$J$22,3,FALSE),"ERR"))</f>
        <v>4-5</v>
      </c>
      <c r="AF707" s="12" t="str">
        <f t="shared" ref="AF707:AF757" si="105">IF(U707=$G$21,LEFT(AE707,1),IF(U707=$G$22,RIGHT(AE707,1),"ERR"))</f>
        <v>4</v>
      </c>
      <c r="AH707">
        <f t="shared" si="97"/>
        <v>412</v>
      </c>
      <c r="AL707">
        <v>776</v>
      </c>
      <c r="AM707" t="str">
        <f t="shared" si="98"/>
        <v>NOT YOURS</v>
      </c>
    </row>
    <row r="708" spans="12:39">
      <c r="L708" s="1" t="s">
        <v>757</v>
      </c>
      <c r="M708" t="s">
        <v>757</v>
      </c>
      <c r="N708" t="s">
        <v>757</v>
      </c>
      <c r="O708" t="s">
        <v>756</v>
      </c>
      <c r="P708" t="s">
        <v>756</v>
      </c>
      <c r="Q708" t="s">
        <v>757</v>
      </c>
      <c r="R708" t="s">
        <v>756</v>
      </c>
      <c r="S708" t="s">
        <v>758</v>
      </c>
      <c r="T708" t="s">
        <v>759</v>
      </c>
      <c r="U708" t="s">
        <v>759</v>
      </c>
      <c r="W708" t="str">
        <f t="shared" si="99"/>
        <v>0-63</v>
      </c>
      <c r="X708" t="str">
        <f>IF(AND(M708=$A$2,W708=$A$7),$A$10,IF(AND(M708=$A$3,W708=$A$7),$A$11,IF(AND(M708=$A$2,W708=$A$8),$A$21,IF(AND(M708=$A$3,W708=$A$8),$A$22,"ERR"))))</f>
        <v>0-31</v>
      </c>
      <c r="Y708" t="str">
        <f>IF(AND(X708=$A$10,N708=$A$2),$A$13,IF(AND(X708=$A$10,N708=$A$3),$A$15,IF(AND(X708=$A$11,N708=$A$2),$A$17,IF(AND(X708=$A$11,N708=$A$3),$A$19,IF(AND(X708=$A$21,N708=$A$2),$A$23,IF(AND(X708=$A$21,N708=$A$3),$A$25,IF(AND(X708=$A$22,N708=$A$2),$A$27,IF(AND(X708=$A$22,N708=$A$3),$A$29,"ERR"))))))))</f>
        <v>0-15</v>
      </c>
      <c r="Z708" t="str">
        <f t="shared" si="100"/>
        <v>8-15</v>
      </c>
      <c r="AA708" t="str">
        <f>IF(AND(Z708=$B$13,P708=$C$12),$C$13,IF(AND(Z708=$B$13,P708=$F$12),$C$31,IF(AND(Z708=$B$14,P708=$C$12),$C$14,IF(AND(Z708=$B$14,P708=$F$12),$C$32,IF(AND(Z708=$B$15,P708=$C$12),$C$15,IF(AND(Z708=$B$15,P708=$F$12),$C$33,IF(AND(Z708=$B$16,P708=$C$12),$C$16,IF(AND(Z708=$B$16,P708=$F$12),$C$34,IF(AND(Z708=$B$17,P708=$C$12),$C$17,IF(AND(Z708=$B$17,P708=$F$12),$C$35,IF(AND(Z708=$B$18,P708=$C$12),$C$18,IF(AND(Z708=$B$18,P708=$F$12),$C$36,IF(AND(Z708=$B$19,P708=$C$12),$C$19,IF(AND(Z708=$B$19,P708=$F$12),$C$37,IF(AND(Z708=$B$20,P708=$C$12),$C$20,IF(AND(Z708=$B$20,P708=$F$12),$C$38,IF(AND(Z708=$B$23,P708=$C$12),$C$23,IF(AND(Z708=$B$23,P708=$F$12),$C$41,IF(AND(Z708=$B$24,P708=$C$12),$C$24,IF(AND(Z708=$B$24,P708=$F$12),$C$42,IF(AND(Z708=$B$25,P708=$C$12),$C$25,IF(AND(Z708=$B$25,P708=$F$12),$C$43,IF(AND(Z708=$B$26,P708=$C$12),$C$26,IF(AND(Z708=$B$26,P708=$F$12),$C$44,IF(AND(Z708=$B$27,P708=$C$12),$C$27,IF(AND(Z708=$B$27,P708=$F$12),$C$45,IF(AND(Z708=$B$28,P708=$C$12),$C$28,IF(AND(Z708=$B$28,P708=$F$12),$C$46,IF(AND(Z708=$B$29,P708=$C$12),$C$29,IF(AND(Z708=$B$29,P708=$F$12),$C$47,IF(AND(Z708=$B$30,P708=$C$12),$C$30,IF(AND(Z708=$B$30,P708=$F$12),$C$48,"ERR"))))))))))))))))))))))))))))))))</f>
        <v>12-15</v>
      </c>
      <c r="AB708" t="str">
        <f t="shared" si="101"/>
        <v>12-13</v>
      </c>
      <c r="AC708" s="12" t="str">
        <f t="shared" si="102"/>
        <v>13</v>
      </c>
      <c r="AD708" t="str">
        <f t="shared" si="103"/>
        <v>4-7</v>
      </c>
      <c r="AE708" t="str">
        <f t="shared" si="104"/>
        <v>4-5</v>
      </c>
      <c r="AF708" s="12" t="str">
        <f t="shared" si="105"/>
        <v>4</v>
      </c>
      <c r="AH708">
        <f t="shared" ref="AH708:AH757" si="106">(AC708*8)+AF708</f>
        <v>108</v>
      </c>
      <c r="AL708">
        <v>777</v>
      </c>
      <c r="AM708" t="str">
        <f t="shared" ref="AM708:AM757" si="107">IF(AND(AL708-AL707=1,AL709-AL708=1),"NOT YOURS","")</f>
        <v>NOT YOURS</v>
      </c>
    </row>
    <row r="709" spans="12:39">
      <c r="L709" s="1" t="s">
        <v>757</v>
      </c>
      <c r="M709" t="s">
        <v>757</v>
      </c>
      <c r="N709" t="s">
        <v>757</v>
      </c>
      <c r="O709" t="s">
        <v>756</v>
      </c>
      <c r="P709" t="s">
        <v>756</v>
      </c>
      <c r="Q709" t="s">
        <v>756</v>
      </c>
      <c r="R709" t="s">
        <v>756</v>
      </c>
      <c r="S709" t="s">
        <v>759</v>
      </c>
      <c r="T709" t="s">
        <v>758</v>
      </c>
      <c r="U709" t="s">
        <v>758</v>
      </c>
      <c r="W709" t="str">
        <f t="shared" si="99"/>
        <v>0-63</v>
      </c>
      <c r="X709" t="str">
        <f>IF(AND(M709=$A$2,W709=$A$7),$A$10,IF(AND(M709=$A$3,W709=$A$7),$A$11,IF(AND(M709=$A$2,W709=$A$8),$A$21,IF(AND(M709=$A$3,W709=$A$8),$A$22,"ERR"))))</f>
        <v>0-31</v>
      </c>
      <c r="Y709" t="str">
        <f>IF(AND(X709=$A$10,N709=$A$2),$A$13,IF(AND(X709=$A$10,N709=$A$3),$A$15,IF(AND(X709=$A$11,N709=$A$2),$A$17,IF(AND(X709=$A$11,N709=$A$3),$A$19,IF(AND(X709=$A$21,N709=$A$2),$A$23,IF(AND(X709=$A$21,N709=$A$3),$A$25,IF(AND(X709=$A$22,N709=$A$2),$A$27,IF(AND(X709=$A$22,N709=$A$3),$A$29,"ERR"))))))))</f>
        <v>0-15</v>
      </c>
      <c r="Z709" t="str">
        <f t="shared" si="100"/>
        <v>8-15</v>
      </c>
      <c r="AA709" t="str">
        <f>IF(AND(Z709=$B$13,P709=$C$12),$C$13,IF(AND(Z709=$B$13,P709=$F$12),$C$31,IF(AND(Z709=$B$14,P709=$C$12),$C$14,IF(AND(Z709=$B$14,P709=$F$12),$C$32,IF(AND(Z709=$B$15,P709=$C$12),$C$15,IF(AND(Z709=$B$15,P709=$F$12),$C$33,IF(AND(Z709=$B$16,P709=$C$12),$C$16,IF(AND(Z709=$B$16,P709=$F$12),$C$34,IF(AND(Z709=$B$17,P709=$C$12),$C$17,IF(AND(Z709=$B$17,P709=$F$12),$C$35,IF(AND(Z709=$B$18,P709=$C$12),$C$18,IF(AND(Z709=$B$18,P709=$F$12),$C$36,IF(AND(Z709=$B$19,P709=$C$12),$C$19,IF(AND(Z709=$B$19,P709=$F$12),$C$37,IF(AND(Z709=$B$20,P709=$C$12),$C$20,IF(AND(Z709=$B$20,P709=$F$12),$C$38,IF(AND(Z709=$B$23,P709=$C$12),$C$23,IF(AND(Z709=$B$23,P709=$F$12),$C$41,IF(AND(Z709=$B$24,P709=$C$12),$C$24,IF(AND(Z709=$B$24,P709=$F$12),$C$42,IF(AND(Z709=$B$25,P709=$C$12),$C$25,IF(AND(Z709=$B$25,P709=$F$12),$C$43,IF(AND(Z709=$B$26,P709=$C$12),$C$26,IF(AND(Z709=$B$26,P709=$F$12),$C$44,IF(AND(Z709=$B$27,P709=$C$12),$C$27,IF(AND(Z709=$B$27,P709=$F$12),$C$45,IF(AND(Z709=$B$28,P709=$C$12),$C$28,IF(AND(Z709=$B$28,P709=$F$12),$C$46,IF(AND(Z709=$B$29,P709=$C$12),$C$29,IF(AND(Z709=$B$29,P709=$F$12),$C$47,IF(AND(Z709=$B$30,P709=$C$12),$C$30,IF(AND(Z709=$B$30,P709=$F$12),$C$48,"ERR"))))))))))))))))))))))))))))))))</f>
        <v>12-15</v>
      </c>
      <c r="AB709" t="str">
        <f t="shared" si="101"/>
        <v>14-15</v>
      </c>
      <c r="AC709" s="12" t="str">
        <f t="shared" si="102"/>
        <v>15</v>
      </c>
      <c r="AD709" t="str">
        <f t="shared" si="103"/>
        <v>0-3</v>
      </c>
      <c r="AE709" t="str">
        <f t="shared" si="104"/>
        <v>2-3</v>
      </c>
      <c r="AF709" s="12" t="str">
        <f t="shared" si="105"/>
        <v>3</v>
      </c>
      <c r="AH709">
        <f t="shared" si="106"/>
        <v>123</v>
      </c>
      <c r="AL709">
        <v>778</v>
      </c>
      <c r="AM709" t="str">
        <f t="shared" si="107"/>
        <v>NOT YOURS</v>
      </c>
    </row>
    <row r="710" spans="12:39">
      <c r="L710" s="1" t="s">
        <v>757</v>
      </c>
      <c r="M710" t="s">
        <v>756</v>
      </c>
      <c r="N710" t="s">
        <v>756</v>
      </c>
      <c r="O710" t="s">
        <v>756</v>
      </c>
      <c r="P710" t="s">
        <v>756</v>
      </c>
      <c r="Q710" t="s">
        <v>757</v>
      </c>
      <c r="R710" t="s">
        <v>756</v>
      </c>
      <c r="S710" t="s">
        <v>758</v>
      </c>
      <c r="T710" t="s">
        <v>759</v>
      </c>
      <c r="U710" t="s">
        <v>759</v>
      </c>
      <c r="W710" t="str">
        <f t="shared" si="99"/>
        <v>0-63</v>
      </c>
      <c r="X710" t="str">
        <f>IF(AND(M710=$A$2,W710=$A$7),$A$10,IF(AND(M710=$A$3,W710=$A$7),$A$11,IF(AND(M710=$A$2,W710=$A$8),$A$21,IF(AND(M710=$A$3,W710=$A$8),$A$22,"ERR"))))</f>
        <v>32-63</v>
      </c>
      <c r="Y710" t="str">
        <f>IF(AND(X710=$A$10,N710=$A$2),$A$13,IF(AND(X710=$A$10,N710=$A$3),$A$15,IF(AND(X710=$A$11,N710=$A$2),$A$17,IF(AND(X710=$A$11,N710=$A$3),$A$19,IF(AND(X710=$A$21,N710=$A$2),$A$23,IF(AND(X710=$A$21,N710=$A$3),$A$25,IF(AND(X710=$A$22,N710=$A$2),$A$27,IF(AND(X710=$A$22,N710=$A$3),$A$29,"ERR"))))))))</f>
        <v>48-63</v>
      </c>
      <c r="Z710" t="str">
        <f t="shared" si="100"/>
        <v>56-63</v>
      </c>
      <c r="AA710" t="str">
        <f>IF(AND(Z710=$B$13,P710=$C$12),$C$13,IF(AND(Z710=$B$13,P710=$F$12),$C$31,IF(AND(Z710=$B$14,P710=$C$12),$C$14,IF(AND(Z710=$B$14,P710=$F$12),$C$32,IF(AND(Z710=$B$15,P710=$C$12),$C$15,IF(AND(Z710=$B$15,P710=$F$12),$C$33,IF(AND(Z710=$B$16,P710=$C$12),$C$16,IF(AND(Z710=$B$16,P710=$F$12),$C$34,IF(AND(Z710=$B$17,P710=$C$12),$C$17,IF(AND(Z710=$B$17,P710=$F$12),$C$35,IF(AND(Z710=$B$18,P710=$C$12),$C$18,IF(AND(Z710=$B$18,P710=$F$12),$C$36,IF(AND(Z710=$B$19,P710=$C$12),$C$19,IF(AND(Z710=$B$19,P710=$F$12),$C$37,IF(AND(Z710=$B$20,P710=$C$12),$C$20,IF(AND(Z710=$B$20,P710=$F$12),$C$38,IF(AND(Z710=$B$23,P710=$C$12),$C$23,IF(AND(Z710=$B$23,P710=$F$12),$C$41,IF(AND(Z710=$B$24,P710=$C$12),$C$24,IF(AND(Z710=$B$24,P710=$F$12),$C$42,IF(AND(Z710=$B$25,P710=$C$12),$C$25,IF(AND(Z710=$B$25,P710=$F$12),$C$43,IF(AND(Z710=$B$26,P710=$C$12),$C$26,IF(AND(Z710=$B$26,P710=$F$12),$C$44,IF(AND(Z710=$B$27,P710=$C$12),$C$27,IF(AND(Z710=$B$27,P710=$F$12),$C$45,IF(AND(Z710=$B$28,P710=$C$12),$C$28,IF(AND(Z710=$B$28,P710=$F$12),$C$46,IF(AND(Z710=$B$29,P710=$C$12),$C$29,IF(AND(Z710=$B$29,P710=$F$12),$C$47,IF(AND(Z710=$B$30,P710=$C$12),$C$30,IF(AND(Z710=$B$30,P710=$F$12),$C$48,"ERR"))))))))))))))))))))))))))))))))</f>
        <v>60-63</v>
      </c>
      <c r="AB710" t="str">
        <f t="shared" si="101"/>
        <v>60-61</v>
      </c>
      <c r="AC710" s="12" t="str">
        <f t="shared" si="102"/>
        <v>61</v>
      </c>
      <c r="AD710" t="str">
        <f t="shared" si="103"/>
        <v>4-7</v>
      </c>
      <c r="AE710" t="str">
        <f t="shared" si="104"/>
        <v>4-5</v>
      </c>
      <c r="AF710" s="12" t="str">
        <f t="shared" si="105"/>
        <v>4</v>
      </c>
      <c r="AH710">
        <f t="shared" si="106"/>
        <v>492</v>
      </c>
      <c r="AL710">
        <v>779</v>
      </c>
      <c r="AM710" t="str">
        <f t="shared" si="107"/>
        <v>NOT YOURS</v>
      </c>
    </row>
    <row r="711" spans="12:39">
      <c r="L711" s="1" t="s">
        <v>757</v>
      </c>
      <c r="M711" t="s">
        <v>756</v>
      </c>
      <c r="N711" t="s">
        <v>757</v>
      </c>
      <c r="O711" t="s">
        <v>757</v>
      </c>
      <c r="P711" t="s">
        <v>757</v>
      </c>
      <c r="Q711" t="s">
        <v>756</v>
      </c>
      <c r="R711" t="s">
        <v>756</v>
      </c>
      <c r="S711" t="s">
        <v>758</v>
      </c>
      <c r="T711" t="s">
        <v>759</v>
      </c>
      <c r="U711" t="s">
        <v>759</v>
      </c>
      <c r="W711" t="str">
        <f t="shared" si="99"/>
        <v>0-63</v>
      </c>
      <c r="X711" t="str">
        <f>IF(AND(M711=$A$2,W711=$A$7),$A$10,IF(AND(M711=$A$3,W711=$A$7),$A$11,IF(AND(M711=$A$2,W711=$A$8),$A$21,IF(AND(M711=$A$3,W711=$A$8),$A$22,"ERR"))))</f>
        <v>32-63</v>
      </c>
      <c r="Y711" t="str">
        <f>IF(AND(X711=$A$10,N711=$A$2),$A$13,IF(AND(X711=$A$10,N711=$A$3),$A$15,IF(AND(X711=$A$11,N711=$A$2),$A$17,IF(AND(X711=$A$11,N711=$A$3),$A$19,IF(AND(X711=$A$21,N711=$A$2),$A$23,IF(AND(X711=$A$21,N711=$A$3),$A$25,IF(AND(X711=$A$22,N711=$A$2),$A$27,IF(AND(X711=$A$22,N711=$A$3),$A$29,"ERR"))))))))</f>
        <v>32-47</v>
      </c>
      <c r="Z711" t="str">
        <f t="shared" si="100"/>
        <v>32-39</v>
      </c>
      <c r="AA711" t="str">
        <f>IF(AND(Z711=$B$13,P711=$C$12),$C$13,IF(AND(Z711=$B$13,P711=$F$12),$C$31,IF(AND(Z711=$B$14,P711=$C$12),$C$14,IF(AND(Z711=$B$14,P711=$F$12),$C$32,IF(AND(Z711=$B$15,P711=$C$12),$C$15,IF(AND(Z711=$B$15,P711=$F$12),$C$33,IF(AND(Z711=$B$16,P711=$C$12),$C$16,IF(AND(Z711=$B$16,P711=$F$12),$C$34,IF(AND(Z711=$B$17,P711=$C$12),$C$17,IF(AND(Z711=$B$17,P711=$F$12),$C$35,IF(AND(Z711=$B$18,P711=$C$12),$C$18,IF(AND(Z711=$B$18,P711=$F$12),$C$36,IF(AND(Z711=$B$19,P711=$C$12),$C$19,IF(AND(Z711=$B$19,P711=$F$12),$C$37,IF(AND(Z711=$B$20,P711=$C$12),$C$20,IF(AND(Z711=$B$20,P711=$F$12),$C$38,IF(AND(Z711=$B$23,P711=$C$12),$C$23,IF(AND(Z711=$B$23,P711=$F$12),$C$41,IF(AND(Z711=$B$24,P711=$C$12),$C$24,IF(AND(Z711=$B$24,P711=$F$12),$C$42,IF(AND(Z711=$B$25,P711=$C$12),$C$25,IF(AND(Z711=$B$25,P711=$F$12),$C$43,IF(AND(Z711=$B$26,P711=$C$12),$C$26,IF(AND(Z711=$B$26,P711=$F$12),$C$44,IF(AND(Z711=$B$27,P711=$C$12),$C$27,IF(AND(Z711=$B$27,P711=$F$12),$C$45,IF(AND(Z711=$B$28,P711=$C$12),$C$28,IF(AND(Z711=$B$28,P711=$F$12),$C$46,IF(AND(Z711=$B$29,P711=$C$12),$C$29,IF(AND(Z711=$B$29,P711=$F$12),$C$47,IF(AND(Z711=$B$30,P711=$C$12),$C$30,IF(AND(Z711=$B$30,P711=$F$12),$C$48,"ERR"))))))))))))))))))))))))))))))))</f>
        <v>32-35</v>
      </c>
      <c r="AB711" t="str">
        <f t="shared" si="101"/>
        <v>34-35</v>
      </c>
      <c r="AC711" s="12" t="str">
        <f t="shared" si="102"/>
        <v>35</v>
      </c>
      <c r="AD711" t="str">
        <f t="shared" si="103"/>
        <v>4-7</v>
      </c>
      <c r="AE711" t="str">
        <f t="shared" si="104"/>
        <v>4-5</v>
      </c>
      <c r="AF711" s="12" t="str">
        <f t="shared" si="105"/>
        <v>4</v>
      </c>
      <c r="AH711">
        <f t="shared" si="106"/>
        <v>284</v>
      </c>
      <c r="AL711">
        <v>780</v>
      </c>
      <c r="AM711" t="str">
        <f t="shared" si="107"/>
        <v>NOT YOURS</v>
      </c>
    </row>
    <row r="712" spans="12:39">
      <c r="L712" s="1" t="s">
        <v>757</v>
      </c>
      <c r="M712" t="s">
        <v>757</v>
      </c>
      <c r="N712" t="s">
        <v>756</v>
      </c>
      <c r="O712" t="s">
        <v>756</v>
      </c>
      <c r="P712" t="s">
        <v>756</v>
      </c>
      <c r="Q712" t="s">
        <v>756</v>
      </c>
      <c r="R712" t="s">
        <v>757</v>
      </c>
      <c r="S712" t="s">
        <v>758</v>
      </c>
      <c r="T712" t="s">
        <v>758</v>
      </c>
      <c r="U712" t="s">
        <v>759</v>
      </c>
      <c r="W712" t="str">
        <f t="shared" si="99"/>
        <v>0-63</v>
      </c>
      <c r="X712" t="str">
        <f>IF(AND(M712=$A$2,W712=$A$7),$A$10,IF(AND(M712=$A$3,W712=$A$7),$A$11,IF(AND(M712=$A$2,W712=$A$8),$A$21,IF(AND(M712=$A$3,W712=$A$8),$A$22,"ERR"))))</f>
        <v>0-31</v>
      </c>
      <c r="Y712" t="str">
        <f>IF(AND(X712=$A$10,N712=$A$2),$A$13,IF(AND(X712=$A$10,N712=$A$3),$A$15,IF(AND(X712=$A$11,N712=$A$2),$A$17,IF(AND(X712=$A$11,N712=$A$3),$A$19,IF(AND(X712=$A$21,N712=$A$2),$A$23,IF(AND(X712=$A$21,N712=$A$3),$A$25,IF(AND(X712=$A$22,N712=$A$2),$A$27,IF(AND(X712=$A$22,N712=$A$3),$A$29,"ERR"))))))))</f>
        <v>16-31</v>
      </c>
      <c r="Z712" t="str">
        <f t="shared" si="100"/>
        <v>24-31</v>
      </c>
      <c r="AA712" t="str">
        <f>IF(AND(Z712=$B$13,P712=$C$12),$C$13,IF(AND(Z712=$B$13,P712=$F$12),$C$31,IF(AND(Z712=$B$14,P712=$C$12),$C$14,IF(AND(Z712=$B$14,P712=$F$12),$C$32,IF(AND(Z712=$B$15,P712=$C$12),$C$15,IF(AND(Z712=$B$15,P712=$F$12),$C$33,IF(AND(Z712=$B$16,P712=$C$12),$C$16,IF(AND(Z712=$B$16,P712=$F$12),$C$34,IF(AND(Z712=$B$17,P712=$C$12),$C$17,IF(AND(Z712=$B$17,P712=$F$12),$C$35,IF(AND(Z712=$B$18,P712=$C$12),$C$18,IF(AND(Z712=$B$18,P712=$F$12),$C$36,IF(AND(Z712=$B$19,P712=$C$12),$C$19,IF(AND(Z712=$B$19,P712=$F$12),$C$37,IF(AND(Z712=$B$20,P712=$C$12),$C$20,IF(AND(Z712=$B$20,P712=$F$12),$C$38,IF(AND(Z712=$B$23,P712=$C$12),$C$23,IF(AND(Z712=$B$23,P712=$F$12),$C$41,IF(AND(Z712=$B$24,P712=$C$12),$C$24,IF(AND(Z712=$B$24,P712=$F$12),$C$42,IF(AND(Z712=$B$25,P712=$C$12),$C$25,IF(AND(Z712=$B$25,P712=$F$12),$C$43,IF(AND(Z712=$B$26,P712=$C$12),$C$26,IF(AND(Z712=$B$26,P712=$F$12),$C$44,IF(AND(Z712=$B$27,P712=$C$12),$C$27,IF(AND(Z712=$B$27,P712=$F$12),$C$45,IF(AND(Z712=$B$28,P712=$C$12),$C$28,IF(AND(Z712=$B$28,P712=$F$12),$C$46,IF(AND(Z712=$B$29,P712=$C$12),$C$29,IF(AND(Z712=$B$29,P712=$F$12),$C$47,IF(AND(Z712=$B$30,P712=$C$12),$C$30,IF(AND(Z712=$B$30,P712=$F$12),$C$48,"ERR"))))))))))))))))))))))))))))))))</f>
        <v>28-31</v>
      </c>
      <c r="AB712" t="str">
        <f t="shared" si="101"/>
        <v>30-31</v>
      </c>
      <c r="AC712" s="12" t="str">
        <f t="shared" si="102"/>
        <v>30</v>
      </c>
      <c r="AD712" t="str">
        <f t="shared" si="103"/>
        <v>4-7</v>
      </c>
      <c r="AE712" t="str">
        <f t="shared" si="104"/>
        <v>6-7</v>
      </c>
      <c r="AF712" s="12" t="str">
        <f t="shared" si="105"/>
        <v>6</v>
      </c>
      <c r="AH712">
        <f t="shared" si="106"/>
        <v>246</v>
      </c>
      <c r="AL712">
        <v>781</v>
      </c>
      <c r="AM712" t="str">
        <f t="shared" si="107"/>
        <v>NOT YOURS</v>
      </c>
    </row>
    <row r="713" spans="12:39">
      <c r="L713" s="1" t="s">
        <v>757</v>
      </c>
      <c r="M713" t="s">
        <v>756</v>
      </c>
      <c r="N713" t="s">
        <v>757</v>
      </c>
      <c r="O713" t="s">
        <v>757</v>
      </c>
      <c r="P713" t="s">
        <v>757</v>
      </c>
      <c r="Q713" t="s">
        <v>757</v>
      </c>
      <c r="R713" t="s">
        <v>757</v>
      </c>
      <c r="S713" t="s">
        <v>759</v>
      </c>
      <c r="T713" t="s">
        <v>759</v>
      </c>
      <c r="U713" t="s">
        <v>759</v>
      </c>
      <c r="W713" t="str">
        <f t="shared" si="99"/>
        <v>0-63</v>
      </c>
      <c r="X713" t="str">
        <f>IF(AND(M713=$A$2,W713=$A$7),$A$10,IF(AND(M713=$A$3,W713=$A$7),$A$11,IF(AND(M713=$A$2,W713=$A$8),$A$21,IF(AND(M713=$A$3,W713=$A$8),$A$22,"ERR"))))</f>
        <v>32-63</v>
      </c>
      <c r="Y713" t="str">
        <f>IF(AND(X713=$A$10,N713=$A$2),$A$13,IF(AND(X713=$A$10,N713=$A$3),$A$15,IF(AND(X713=$A$11,N713=$A$2),$A$17,IF(AND(X713=$A$11,N713=$A$3),$A$19,IF(AND(X713=$A$21,N713=$A$2),$A$23,IF(AND(X713=$A$21,N713=$A$3),$A$25,IF(AND(X713=$A$22,N713=$A$2),$A$27,IF(AND(X713=$A$22,N713=$A$3),$A$29,"ERR"))))))))</f>
        <v>32-47</v>
      </c>
      <c r="Z713" t="str">
        <f t="shared" si="100"/>
        <v>32-39</v>
      </c>
      <c r="AA713" t="str">
        <f>IF(AND(Z713=$B$13,P713=$C$12),$C$13,IF(AND(Z713=$B$13,P713=$F$12),$C$31,IF(AND(Z713=$B$14,P713=$C$12),$C$14,IF(AND(Z713=$B$14,P713=$F$12),$C$32,IF(AND(Z713=$B$15,P713=$C$12),$C$15,IF(AND(Z713=$B$15,P713=$F$12),$C$33,IF(AND(Z713=$B$16,P713=$C$12),$C$16,IF(AND(Z713=$B$16,P713=$F$12),$C$34,IF(AND(Z713=$B$17,P713=$C$12),$C$17,IF(AND(Z713=$B$17,P713=$F$12),$C$35,IF(AND(Z713=$B$18,P713=$C$12),$C$18,IF(AND(Z713=$B$18,P713=$F$12),$C$36,IF(AND(Z713=$B$19,P713=$C$12),$C$19,IF(AND(Z713=$B$19,P713=$F$12),$C$37,IF(AND(Z713=$B$20,P713=$C$12),$C$20,IF(AND(Z713=$B$20,P713=$F$12),$C$38,IF(AND(Z713=$B$23,P713=$C$12),$C$23,IF(AND(Z713=$B$23,P713=$F$12),$C$41,IF(AND(Z713=$B$24,P713=$C$12),$C$24,IF(AND(Z713=$B$24,P713=$F$12),$C$42,IF(AND(Z713=$B$25,P713=$C$12),$C$25,IF(AND(Z713=$B$25,P713=$F$12),$C$43,IF(AND(Z713=$B$26,P713=$C$12),$C$26,IF(AND(Z713=$B$26,P713=$F$12),$C$44,IF(AND(Z713=$B$27,P713=$C$12),$C$27,IF(AND(Z713=$B$27,P713=$F$12),$C$45,IF(AND(Z713=$B$28,P713=$C$12),$C$28,IF(AND(Z713=$B$28,P713=$F$12),$C$46,IF(AND(Z713=$B$29,P713=$C$12),$C$29,IF(AND(Z713=$B$29,P713=$F$12),$C$47,IF(AND(Z713=$B$30,P713=$C$12),$C$30,IF(AND(Z713=$B$30,P713=$F$12),$C$48,"ERR"))))))))))))))))))))))))))))))))</f>
        <v>32-35</v>
      </c>
      <c r="AB713" t="str">
        <f t="shared" si="101"/>
        <v>32-33</v>
      </c>
      <c r="AC713" s="12" t="str">
        <f t="shared" si="102"/>
        <v>32</v>
      </c>
      <c r="AD713" t="str">
        <f t="shared" si="103"/>
        <v>0-3</v>
      </c>
      <c r="AE713" t="str">
        <f t="shared" si="104"/>
        <v>0-1</v>
      </c>
      <c r="AF713" s="12" t="str">
        <f t="shared" si="105"/>
        <v>0</v>
      </c>
      <c r="AH713">
        <f t="shared" si="106"/>
        <v>256</v>
      </c>
      <c r="AL713">
        <v>782</v>
      </c>
      <c r="AM713" t="str">
        <f t="shared" si="107"/>
        <v>NOT YOURS</v>
      </c>
    </row>
    <row r="714" spans="12:39">
      <c r="L714" s="1" t="s">
        <v>757</v>
      </c>
      <c r="M714" t="s">
        <v>756</v>
      </c>
      <c r="N714" t="s">
        <v>756</v>
      </c>
      <c r="O714" t="s">
        <v>757</v>
      </c>
      <c r="P714" t="s">
        <v>757</v>
      </c>
      <c r="Q714" t="s">
        <v>757</v>
      </c>
      <c r="R714" t="s">
        <v>757</v>
      </c>
      <c r="S714" t="s">
        <v>758</v>
      </c>
      <c r="T714" t="s">
        <v>758</v>
      </c>
      <c r="U714" t="s">
        <v>759</v>
      </c>
      <c r="W714" t="str">
        <f t="shared" si="99"/>
        <v>0-63</v>
      </c>
      <c r="X714" t="str">
        <f>IF(AND(M714=$A$2,W714=$A$7),$A$10,IF(AND(M714=$A$3,W714=$A$7),$A$11,IF(AND(M714=$A$2,W714=$A$8),$A$21,IF(AND(M714=$A$3,W714=$A$8),$A$22,"ERR"))))</f>
        <v>32-63</v>
      </c>
      <c r="Y714" t="str">
        <f>IF(AND(X714=$A$10,N714=$A$2),$A$13,IF(AND(X714=$A$10,N714=$A$3),$A$15,IF(AND(X714=$A$11,N714=$A$2),$A$17,IF(AND(X714=$A$11,N714=$A$3),$A$19,IF(AND(X714=$A$21,N714=$A$2),$A$23,IF(AND(X714=$A$21,N714=$A$3),$A$25,IF(AND(X714=$A$22,N714=$A$2),$A$27,IF(AND(X714=$A$22,N714=$A$3),$A$29,"ERR"))))))))</f>
        <v>48-63</v>
      </c>
      <c r="Z714" t="str">
        <f t="shared" si="100"/>
        <v>48-55</v>
      </c>
      <c r="AA714" t="str">
        <f>IF(AND(Z714=$B$13,P714=$C$12),$C$13,IF(AND(Z714=$B$13,P714=$F$12),$C$31,IF(AND(Z714=$B$14,P714=$C$12),$C$14,IF(AND(Z714=$B$14,P714=$F$12),$C$32,IF(AND(Z714=$B$15,P714=$C$12),$C$15,IF(AND(Z714=$B$15,P714=$F$12),$C$33,IF(AND(Z714=$B$16,P714=$C$12),$C$16,IF(AND(Z714=$B$16,P714=$F$12),$C$34,IF(AND(Z714=$B$17,P714=$C$12),$C$17,IF(AND(Z714=$B$17,P714=$F$12),$C$35,IF(AND(Z714=$B$18,P714=$C$12),$C$18,IF(AND(Z714=$B$18,P714=$F$12),$C$36,IF(AND(Z714=$B$19,P714=$C$12),$C$19,IF(AND(Z714=$B$19,P714=$F$12),$C$37,IF(AND(Z714=$B$20,P714=$C$12),$C$20,IF(AND(Z714=$B$20,P714=$F$12),$C$38,IF(AND(Z714=$B$23,P714=$C$12),$C$23,IF(AND(Z714=$B$23,P714=$F$12),$C$41,IF(AND(Z714=$B$24,P714=$C$12),$C$24,IF(AND(Z714=$B$24,P714=$F$12),$C$42,IF(AND(Z714=$B$25,P714=$C$12),$C$25,IF(AND(Z714=$B$25,P714=$F$12),$C$43,IF(AND(Z714=$B$26,P714=$C$12),$C$26,IF(AND(Z714=$B$26,P714=$F$12),$C$44,IF(AND(Z714=$B$27,P714=$C$12),$C$27,IF(AND(Z714=$B$27,P714=$F$12),$C$45,IF(AND(Z714=$B$28,P714=$C$12),$C$28,IF(AND(Z714=$B$28,P714=$F$12),$C$46,IF(AND(Z714=$B$29,P714=$C$12),$C$29,IF(AND(Z714=$B$29,P714=$F$12),$C$47,IF(AND(Z714=$B$30,P714=$C$12),$C$30,IF(AND(Z714=$B$30,P714=$F$12),$C$48,"ERR"))))))))))))))))))))))))))))))))</f>
        <v>48-51</v>
      </c>
      <c r="AB714" t="str">
        <f t="shared" si="101"/>
        <v>48-49</v>
      </c>
      <c r="AC714" s="12" t="str">
        <f t="shared" si="102"/>
        <v>48</v>
      </c>
      <c r="AD714" t="str">
        <f t="shared" si="103"/>
        <v>4-7</v>
      </c>
      <c r="AE714" t="str">
        <f t="shared" si="104"/>
        <v>6-7</v>
      </c>
      <c r="AF714" s="12" t="str">
        <f t="shared" si="105"/>
        <v>6</v>
      </c>
      <c r="AH714">
        <f t="shared" si="106"/>
        <v>390</v>
      </c>
      <c r="AL714">
        <v>783</v>
      </c>
      <c r="AM714" t="str">
        <f t="shared" si="107"/>
        <v>NOT YOURS</v>
      </c>
    </row>
    <row r="715" spans="12:39">
      <c r="L715" s="1" t="s">
        <v>756</v>
      </c>
      <c r="M715" t="s">
        <v>757</v>
      </c>
      <c r="N715" t="s">
        <v>757</v>
      </c>
      <c r="O715" t="s">
        <v>757</v>
      </c>
      <c r="P715" t="s">
        <v>756</v>
      </c>
      <c r="Q715" t="s">
        <v>756</v>
      </c>
      <c r="R715" t="s">
        <v>756</v>
      </c>
      <c r="S715" t="s">
        <v>758</v>
      </c>
      <c r="T715" t="s">
        <v>758</v>
      </c>
      <c r="U715" t="s">
        <v>759</v>
      </c>
      <c r="W715" t="str">
        <f t="shared" si="99"/>
        <v>64-127</v>
      </c>
      <c r="X715" t="str">
        <f>IF(AND(M715=$A$2,W715=$A$7),$A$10,IF(AND(M715=$A$3,W715=$A$7),$A$11,IF(AND(M715=$A$2,W715=$A$8),$A$21,IF(AND(M715=$A$3,W715=$A$8),$A$22,"ERR"))))</f>
        <v>64-95</v>
      </c>
      <c r="Y715" t="str">
        <f>IF(AND(X715=$A$10,N715=$A$2),$A$13,IF(AND(X715=$A$10,N715=$A$3),$A$15,IF(AND(X715=$A$11,N715=$A$2),$A$17,IF(AND(X715=$A$11,N715=$A$3),$A$19,IF(AND(X715=$A$21,N715=$A$2),$A$23,IF(AND(X715=$A$21,N715=$A$3),$A$25,IF(AND(X715=$A$22,N715=$A$2),$A$27,IF(AND(X715=$A$22,N715=$A$3),$A$29,"ERR"))))))))</f>
        <v>64-79</v>
      </c>
      <c r="Z715" t="str">
        <f t="shared" si="100"/>
        <v>64-71</v>
      </c>
      <c r="AA715" t="str">
        <f>IF(AND(Z715=$B$13,P715=$C$12),$C$13,IF(AND(Z715=$B$13,P715=$F$12),$C$31,IF(AND(Z715=$B$14,P715=$C$12),$C$14,IF(AND(Z715=$B$14,P715=$F$12),$C$32,IF(AND(Z715=$B$15,P715=$C$12),$C$15,IF(AND(Z715=$B$15,P715=$F$12),$C$33,IF(AND(Z715=$B$16,P715=$C$12),$C$16,IF(AND(Z715=$B$16,P715=$F$12),$C$34,IF(AND(Z715=$B$17,P715=$C$12),$C$17,IF(AND(Z715=$B$17,P715=$F$12),$C$35,IF(AND(Z715=$B$18,P715=$C$12),$C$18,IF(AND(Z715=$B$18,P715=$F$12),$C$36,IF(AND(Z715=$B$19,P715=$C$12),$C$19,IF(AND(Z715=$B$19,P715=$F$12),$C$37,IF(AND(Z715=$B$20,P715=$C$12),$C$20,IF(AND(Z715=$B$20,P715=$F$12),$C$38,IF(AND(Z715=$B$23,P715=$C$12),$C$23,IF(AND(Z715=$B$23,P715=$F$12),$C$41,IF(AND(Z715=$B$24,P715=$C$12),$C$24,IF(AND(Z715=$B$24,P715=$F$12),$C$42,IF(AND(Z715=$B$25,P715=$C$12),$C$25,IF(AND(Z715=$B$25,P715=$F$12),$C$43,IF(AND(Z715=$B$26,P715=$C$12),$C$26,IF(AND(Z715=$B$26,P715=$F$12),$C$44,IF(AND(Z715=$B$27,P715=$C$12),$C$27,IF(AND(Z715=$B$27,P715=$F$12),$C$45,IF(AND(Z715=$B$28,P715=$C$12),$C$28,IF(AND(Z715=$B$28,P715=$F$12),$C$46,IF(AND(Z715=$B$29,P715=$C$12),$C$29,IF(AND(Z715=$B$29,P715=$F$12),$C$47,IF(AND(Z715=$B$30,P715=$C$12),$C$30,IF(AND(Z715=$B$30,P715=$F$12),$C$48,"ERR"))))))))))))))))))))))))))))))))</f>
        <v>68-71</v>
      </c>
      <c r="AB715" t="str">
        <f t="shared" si="101"/>
        <v>70-71</v>
      </c>
      <c r="AC715" s="12" t="str">
        <f t="shared" si="102"/>
        <v>71</v>
      </c>
      <c r="AD715" t="str">
        <f t="shared" si="103"/>
        <v>4-7</v>
      </c>
      <c r="AE715" t="str">
        <f t="shared" si="104"/>
        <v>6-7</v>
      </c>
      <c r="AF715" s="12" t="str">
        <f t="shared" si="105"/>
        <v>6</v>
      </c>
      <c r="AH715">
        <f t="shared" si="106"/>
        <v>574</v>
      </c>
      <c r="AL715">
        <v>784</v>
      </c>
      <c r="AM715" t="str">
        <f t="shared" si="107"/>
        <v>NOT YOURS</v>
      </c>
    </row>
    <row r="716" spans="12:39">
      <c r="L716" s="1" t="s">
        <v>757</v>
      </c>
      <c r="M716" t="s">
        <v>756</v>
      </c>
      <c r="N716" t="s">
        <v>757</v>
      </c>
      <c r="O716" t="s">
        <v>756</v>
      </c>
      <c r="P716" t="s">
        <v>757</v>
      </c>
      <c r="Q716" t="s">
        <v>757</v>
      </c>
      <c r="R716" t="s">
        <v>757</v>
      </c>
      <c r="S716" t="s">
        <v>758</v>
      </c>
      <c r="T716" t="s">
        <v>759</v>
      </c>
      <c r="U716" t="s">
        <v>759</v>
      </c>
      <c r="W716" t="str">
        <f t="shared" si="99"/>
        <v>0-63</v>
      </c>
      <c r="X716" t="str">
        <f>IF(AND(M716=$A$2,W716=$A$7),$A$10,IF(AND(M716=$A$3,W716=$A$7),$A$11,IF(AND(M716=$A$2,W716=$A$8),$A$21,IF(AND(M716=$A$3,W716=$A$8),$A$22,"ERR"))))</f>
        <v>32-63</v>
      </c>
      <c r="Y716" t="str">
        <f>IF(AND(X716=$A$10,N716=$A$2),$A$13,IF(AND(X716=$A$10,N716=$A$3),$A$15,IF(AND(X716=$A$11,N716=$A$2),$A$17,IF(AND(X716=$A$11,N716=$A$3),$A$19,IF(AND(X716=$A$21,N716=$A$2),$A$23,IF(AND(X716=$A$21,N716=$A$3),$A$25,IF(AND(X716=$A$22,N716=$A$2),$A$27,IF(AND(X716=$A$22,N716=$A$3),$A$29,"ERR"))))))))</f>
        <v>32-47</v>
      </c>
      <c r="Z716" t="str">
        <f t="shared" si="100"/>
        <v>40-47</v>
      </c>
      <c r="AA716" t="str">
        <f>IF(AND(Z716=$B$13,P716=$C$12),$C$13,IF(AND(Z716=$B$13,P716=$F$12),$C$31,IF(AND(Z716=$B$14,P716=$C$12),$C$14,IF(AND(Z716=$B$14,P716=$F$12),$C$32,IF(AND(Z716=$B$15,P716=$C$12),$C$15,IF(AND(Z716=$B$15,P716=$F$12),$C$33,IF(AND(Z716=$B$16,P716=$C$12),$C$16,IF(AND(Z716=$B$16,P716=$F$12),$C$34,IF(AND(Z716=$B$17,P716=$C$12),$C$17,IF(AND(Z716=$B$17,P716=$F$12),$C$35,IF(AND(Z716=$B$18,P716=$C$12),$C$18,IF(AND(Z716=$B$18,P716=$F$12),$C$36,IF(AND(Z716=$B$19,P716=$C$12),$C$19,IF(AND(Z716=$B$19,P716=$F$12),$C$37,IF(AND(Z716=$B$20,P716=$C$12),$C$20,IF(AND(Z716=$B$20,P716=$F$12),$C$38,IF(AND(Z716=$B$23,P716=$C$12),$C$23,IF(AND(Z716=$B$23,P716=$F$12),$C$41,IF(AND(Z716=$B$24,P716=$C$12),$C$24,IF(AND(Z716=$B$24,P716=$F$12),$C$42,IF(AND(Z716=$B$25,P716=$C$12),$C$25,IF(AND(Z716=$B$25,P716=$F$12),$C$43,IF(AND(Z716=$B$26,P716=$C$12),$C$26,IF(AND(Z716=$B$26,P716=$F$12),$C$44,IF(AND(Z716=$B$27,P716=$C$12),$C$27,IF(AND(Z716=$B$27,P716=$F$12),$C$45,IF(AND(Z716=$B$28,P716=$C$12),$C$28,IF(AND(Z716=$B$28,P716=$F$12),$C$46,IF(AND(Z716=$B$29,P716=$C$12),$C$29,IF(AND(Z716=$B$29,P716=$F$12),$C$47,IF(AND(Z716=$B$30,P716=$C$12),$C$30,IF(AND(Z716=$B$30,P716=$F$12),$C$48,"ERR"))))))))))))))))))))))))))))))))</f>
        <v>40-43</v>
      </c>
      <c r="AB716" t="str">
        <f t="shared" si="101"/>
        <v>40-41</v>
      </c>
      <c r="AC716" s="12" t="str">
        <f t="shared" si="102"/>
        <v>40</v>
      </c>
      <c r="AD716" t="str">
        <f t="shared" si="103"/>
        <v>4-7</v>
      </c>
      <c r="AE716" t="str">
        <f t="shared" si="104"/>
        <v>4-5</v>
      </c>
      <c r="AF716" s="12" t="str">
        <f t="shared" si="105"/>
        <v>4</v>
      </c>
      <c r="AH716">
        <f t="shared" si="106"/>
        <v>324</v>
      </c>
      <c r="AL716">
        <v>785</v>
      </c>
      <c r="AM716" t="str">
        <f t="shared" si="107"/>
        <v>NOT YOURS</v>
      </c>
    </row>
    <row r="717" spans="12:39">
      <c r="L717" s="1" t="s">
        <v>757</v>
      </c>
      <c r="M717" t="s">
        <v>756</v>
      </c>
      <c r="N717" t="s">
        <v>756</v>
      </c>
      <c r="O717" t="s">
        <v>757</v>
      </c>
      <c r="P717" t="s">
        <v>756</v>
      </c>
      <c r="Q717" t="s">
        <v>757</v>
      </c>
      <c r="R717" t="s">
        <v>756</v>
      </c>
      <c r="S717" t="s">
        <v>758</v>
      </c>
      <c r="T717" t="s">
        <v>758</v>
      </c>
      <c r="U717" t="s">
        <v>759</v>
      </c>
      <c r="W717" t="str">
        <f t="shared" si="99"/>
        <v>0-63</v>
      </c>
      <c r="X717" t="str">
        <f>IF(AND(M717=$A$2,W717=$A$7),$A$10,IF(AND(M717=$A$3,W717=$A$7),$A$11,IF(AND(M717=$A$2,W717=$A$8),$A$21,IF(AND(M717=$A$3,W717=$A$8),$A$22,"ERR"))))</f>
        <v>32-63</v>
      </c>
      <c r="Y717" t="str">
        <f>IF(AND(X717=$A$10,N717=$A$2),$A$13,IF(AND(X717=$A$10,N717=$A$3),$A$15,IF(AND(X717=$A$11,N717=$A$2),$A$17,IF(AND(X717=$A$11,N717=$A$3),$A$19,IF(AND(X717=$A$21,N717=$A$2),$A$23,IF(AND(X717=$A$21,N717=$A$3),$A$25,IF(AND(X717=$A$22,N717=$A$2),$A$27,IF(AND(X717=$A$22,N717=$A$3),$A$29,"ERR"))))))))</f>
        <v>48-63</v>
      </c>
      <c r="Z717" t="str">
        <f t="shared" si="100"/>
        <v>48-55</v>
      </c>
      <c r="AA717" t="str">
        <f>IF(AND(Z717=$B$13,P717=$C$12),$C$13,IF(AND(Z717=$B$13,P717=$F$12),$C$31,IF(AND(Z717=$B$14,P717=$C$12),$C$14,IF(AND(Z717=$B$14,P717=$F$12),$C$32,IF(AND(Z717=$B$15,P717=$C$12),$C$15,IF(AND(Z717=$B$15,P717=$F$12),$C$33,IF(AND(Z717=$B$16,P717=$C$12),$C$16,IF(AND(Z717=$B$16,P717=$F$12),$C$34,IF(AND(Z717=$B$17,P717=$C$12),$C$17,IF(AND(Z717=$B$17,P717=$F$12),$C$35,IF(AND(Z717=$B$18,P717=$C$12),$C$18,IF(AND(Z717=$B$18,P717=$F$12),$C$36,IF(AND(Z717=$B$19,P717=$C$12),$C$19,IF(AND(Z717=$B$19,P717=$F$12),$C$37,IF(AND(Z717=$B$20,P717=$C$12),$C$20,IF(AND(Z717=$B$20,P717=$F$12),$C$38,IF(AND(Z717=$B$23,P717=$C$12),$C$23,IF(AND(Z717=$B$23,P717=$F$12),$C$41,IF(AND(Z717=$B$24,P717=$C$12),$C$24,IF(AND(Z717=$B$24,P717=$F$12),$C$42,IF(AND(Z717=$B$25,P717=$C$12),$C$25,IF(AND(Z717=$B$25,P717=$F$12),$C$43,IF(AND(Z717=$B$26,P717=$C$12),$C$26,IF(AND(Z717=$B$26,P717=$F$12),$C$44,IF(AND(Z717=$B$27,P717=$C$12),$C$27,IF(AND(Z717=$B$27,P717=$F$12),$C$45,IF(AND(Z717=$B$28,P717=$C$12),$C$28,IF(AND(Z717=$B$28,P717=$F$12),$C$46,IF(AND(Z717=$B$29,P717=$C$12),$C$29,IF(AND(Z717=$B$29,P717=$F$12),$C$47,IF(AND(Z717=$B$30,P717=$C$12),$C$30,IF(AND(Z717=$B$30,P717=$F$12),$C$48,"ERR"))))))))))))))))))))))))))))))))</f>
        <v>52-55</v>
      </c>
      <c r="AB717" t="str">
        <f t="shared" si="101"/>
        <v>52-53</v>
      </c>
      <c r="AC717" s="12" t="str">
        <f t="shared" si="102"/>
        <v>53</v>
      </c>
      <c r="AD717" t="str">
        <f t="shared" si="103"/>
        <v>4-7</v>
      </c>
      <c r="AE717" t="str">
        <f t="shared" si="104"/>
        <v>6-7</v>
      </c>
      <c r="AF717" s="12" t="str">
        <f t="shared" si="105"/>
        <v>6</v>
      </c>
      <c r="AH717">
        <f t="shared" si="106"/>
        <v>430</v>
      </c>
      <c r="AL717">
        <v>786</v>
      </c>
      <c r="AM717" t="str">
        <f t="shared" si="107"/>
        <v>NOT YOURS</v>
      </c>
    </row>
    <row r="718" spans="12:39">
      <c r="L718" s="1" t="s">
        <v>757</v>
      </c>
      <c r="M718" t="s">
        <v>756</v>
      </c>
      <c r="N718" t="s">
        <v>756</v>
      </c>
      <c r="O718" t="s">
        <v>757</v>
      </c>
      <c r="P718" t="s">
        <v>757</v>
      </c>
      <c r="Q718" t="s">
        <v>756</v>
      </c>
      <c r="R718" t="s">
        <v>757</v>
      </c>
      <c r="S718" t="s">
        <v>759</v>
      </c>
      <c r="T718" t="s">
        <v>759</v>
      </c>
      <c r="U718" t="s">
        <v>759</v>
      </c>
      <c r="W718" t="str">
        <f t="shared" si="99"/>
        <v>0-63</v>
      </c>
      <c r="X718" t="str">
        <f>IF(AND(M718=$A$2,W718=$A$7),$A$10,IF(AND(M718=$A$3,W718=$A$7),$A$11,IF(AND(M718=$A$2,W718=$A$8),$A$21,IF(AND(M718=$A$3,W718=$A$8),$A$22,"ERR"))))</f>
        <v>32-63</v>
      </c>
      <c r="Y718" t="str">
        <f>IF(AND(X718=$A$10,N718=$A$2),$A$13,IF(AND(X718=$A$10,N718=$A$3),$A$15,IF(AND(X718=$A$11,N718=$A$2),$A$17,IF(AND(X718=$A$11,N718=$A$3),$A$19,IF(AND(X718=$A$21,N718=$A$2),$A$23,IF(AND(X718=$A$21,N718=$A$3),$A$25,IF(AND(X718=$A$22,N718=$A$2),$A$27,IF(AND(X718=$A$22,N718=$A$3),$A$29,"ERR"))))))))</f>
        <v>48-63</v>
      </c>
      <c r="Z718" t="str">
        <f t="shared" si="100"/>
        <v>48-55</v>
      </c>
      <c r="AA718" t="str">
        <f>IF(AND(Z718=$B$13,P718=$C$12),$C$13,IF(AND(Z718=$B$13,P718=$F$12),$C$31,IF(AND(Z718=$B$14,P718=$C$12),$C$14,IF(AND(Z718=$B$14,P718=$F$12),$C$32,IF(AND(Z718=$B$15,P718=$C$12),$C$15,IF(AND(Z718=$B$15,P718=$F$12),$C$33,IF(AND(Z718=$B$16,P718=$C$12),$C$16,IF(AND(Z718=$B$16,P718=$F$12),$C$34,IF(AND(Z718=$B$17,P718=$C$12),$C$17,IF(AND(Z718=$B$17,P718=$F$12),$C$35,IF(AND(Z718=$B$18,P718=$C$12),$C$18,IF(AND(Z718=$B$18,P718=$F$12),$C$36,IF(AND(Z718=$B$19,P718=$C$12),$C$19,IF(AND(Z718=$B$19,P718=$F$12),$C$37,IF(AND(Z718=$B$20,P718=$C$12),$C$20,IF(AND(Z718=$B$20,P718=$F$12),$C$38,IF(AND(Z718=$B$23,P718=$C$12),$C$23,IF(AND(Z718=$B$23,P718=$F$12),$C$41,IF(AND(Z718=$B$24,P718=$C$12),$C$24,IF(AND(Z718=$B$24,P718=$F$12),$C$42,IF(AND(Z718=$B$25,P718=$C$12),$C$25,IF(AND(Z718=$B$25,P718=$F$12),$C$43,IF(AND(Z718=$B$26,P718=$C$12),$C$26,IF(AND(Z718=$B$26,P718=$F$12),$C$44,IF(AND(Z718=$B$27,P718=$C$12),$C$27,IF(AND(Z718=$B$27,P718=$F$12),$C$45,IF(AND(Z718=$B$28,P718=$C$12),$C$28,IF(AND(Z718=$B$28,P718=$F$12),$C$46,IF(AND(Z718=$B$29,P718=$C$12),$C$29,IF(AND(Z718=$B$29,P718=$F$12),$C$47,IF(AND(Z718=$B$30,P718=$C$12),$C$30,IF(AND(Z718=$B$30,P718=$F$12),$C$48,"ERR"))))))))))))))))))))))))))))))))</f>
        <v>48-51</v>
      </c>
      <c r="AB718" t="str">
        <f t="shared" si="101"/>
        <v>50-51</v>
      </c>
      <c r="AC718" s="12" t="str">
        <f t="shared" si="102"/>
        <v>50</v>
      </c>
      <c r="AD718" t="str">
        <f t="shared" si="103"/>
        <v>0-3</v>
      </c>
      <c r="AE718" t="str">
        <f t="shared" si="104"/>
        <v>0-1</v>
      </c>
      <c r="AF718" s="12" t="str">
        <f t="shared" si="105"/>
        <v>0</v>
      </c>
      <c r="AH718">
        <f t="shared" si="106"/>
        <v>400</v>
      </c>
      <c r="AL718">
        <v>787</v>
      </c>
      <c r="AM718" t="str">
        <f t="shared" si="107"/>
        <v>NOT YOURS</v>
      </c>
    </row>
    <row r="719" spans="12:39">
      <c r="L719" s="1" t="s">
        <v>757</v>
      </c>
      <c r="M719" t="s">
        <v>756</v>
      </c>
      <c r="N719" t="s">
        <v>756</v>
      </c>
      <c r="O719" t="s">
        <v>756</v>
      </c>
      <c r="P719" t="s">
        <v>757</v>
      </c>
      <c r="Q719" t="s">
        <v>756</v>
      </c>
      <c r="R719" t="s">
        <v>757</v>
      </c>
      <c r="S719" t="s">
        <v>759</v>
      </c>
      <c r="T719" t="s">
        <v>758</v>
      </c>
      <c r="U719" t="s">
        <v>758</v>
      </c>
      <c r="W719" t="str">
        <f t="shared" si="99"/>
        <v>0-63</v>
      </c>
      <c r="X719" t="str">
        <f>IF(AND(M719=$A$2,W719=$A$7),$A$10,IF(AND(M719=$A$3,W719=$A$7),$A$11,IF(AND(M719=$A$2,W719=$A$8),$A$21,IF(AND(M719=$A$3,W719=$A$8),$A$22,"ERR"))))</f>
        <v>32-63</v>
      </c>
      <c r="Y719" t="str">
        <f>IF(AND(X719=$A$10,N719=$A$2),$A$13,IF(AND(X719=$A$10,N719=$A$3),$A$15,IF(AND(X719=$A$11,N719=$A$2),$A$17,IF(AND(X719=$A$11,N719=$A$3),$A$19,IF(AND(X719=$A$21,N719=$A$2),$A$23,IF(AND(X719=$A$21,N719=$A$3),$A$25,IF(AND(X719=$A$22,N719=$A$2),$A$27,IF(AND(X719=$A$22,N719=$A$3),$A$29,"ERR"))))))))</f>
        <v>48-63</v>
      </c>
      <c r="Z719" t="str">
        <f t="shared" si="100"/>
        <v>56-63</v>
      </c>
      <c r="AA719" t="str">
        <f>IF(AND(Z719=$B$13,P719=$C$12),$C$13,IF(AND(Z719=$B$13,P719=$F$12),$C$31,IF(AND(Z719=$B$14,P719=$C$12),$C$14,IF(AND(Z719=$B$14,P719=$F$12),$C$32,IF(AND(Z719=$B$15,P719=$C$12),$C$15,IF(AND(Z719=$B$15,P719=$F$12),$C$33,IF(AND(Z719=$B$16,P719=$C$12),$C$16,IF(AND(Z719=$B$16,P719=$F$12),$C$34,IF(AND(Z719=$B$17,P719=$C$12),$C$17,IF(AND(Z719=$B$17,P719=$F$12),$C$35,IF(AND(Z719=$B$18,P719=$C$12),$C$18,IF(AND(Z719=$B$18,P719=$F$12),$C$36,IF(AND(Z719=$B$19,P719=$C$12),$C$19,IF(AND(Z719=$B$19,P719=$F$12),$C$37,IF(AND(Z719=$B$20,P719=$C$12),$C$20,IF(AND(Z719=$B$20,P719=$F$12),$C$38,IF(AND(Z719=$B$23,P719=$C$12),$C$23,IF(AND(Z719=$B$23,P719=$F$12),$C$41,IF(AND(Z719=$B$24,P719=$C$12),$C$24,IF(AND(Z719=$B$24,P719=$F$12),$C$42,IF(AND(Z719=$B$25,P719=$C$12),$C$25,IF(AND(Z719=$B$25,P719=$F$12),$C$43,IF(AND(Z719=$B$26,P719=$C$12),$C$26,IF(AND(Z719=$B$26,P719=$F$12),$C$44,IF(AND(Z719=$B$27,P719=$C$12),$C$27,IF(AND(Z719=$B$27,P719=$F$12),$C$45,IF(AND(Z719=$B$28,P719=$C$12),$C$28,IF(AND(Z719=$B$28,P719=$F$12),$C$46,IF(AND(Z719=$B$29,P719=$C$12),$C$29,IF(AND(Z719=$B$29,P719=$F$12),$C$47,IF(AND(Z719=$B$30,P719=$C$12),$C$30,IF(AND(Z719=$B$30,P719=$F$12),$C$48,"ERR"))))))))))))))))))))))))))))))))</f>
        <v>56-59</v>
      </c>
      <c r="AB719" t="str">
        <f t="shared" si="101"/>
        <v>58-59</v>
      </c>
      <c r="AC719" s="12" t="str">
        <f t="shared" si="102"/>
        <v>58</v>
      </c>
      <c r="AD719" t="str">
        <f t="shared" si="103"/>
        <v>0-3</v>
      </c>
      <c r="AE719" t="str">
        <f t="shared" si="104"/>
        <v>2-3</v>
      </c>
      <c r="AF719" s="12" t="str">
        <f t="shared" si="105"/>
        <v>3</v>
      </c>
      <c r="AH719">
        <f t="shared" si="106"/>
        <v>467</v>
      </c>
      <c r="AL719">
        <v>788</v>
      </c>
      <c r="AM719" t="str">
        <f t="shared" si="107"/>
        <v>NOT YOURS</v>
      </c>
    </row>
    <row r="720" spans="12:39">
      <c r="L720" s="1" t="s">
        <v>757</v>
      </c>
      <c r="M720" t="s">
        <v>757</v>
      </c>
      <c r="N720" t="s">
        <v>756</v>
      </c>
      <c r="O720" t="s">
        <v>756</v>
      </c>
      <c r="P720" t="s">
        <v>756</v>
      </c>
      <c r="Q720" t="s">
        <v>757</v>
      </c>
      <c r="R720" t="s">
        <v>757</v>
      </c>
      <c r="S720" t="s">
        <v>758</v>
      </c>
      <c r="T720" t="s">
        <v>759</v>
      </c>
      <c r="U720" t="s">
        <v>758</v>
      </c>
      <c r="W720" t="str">
        <f t="shared" si="99"/>
        <v>0-63</v>
      </c>
      <c r="X720" t="str">
        <f>IF(AND(M720=$A$2,W720=$A$7),$A$10,IF(AND(M720=$A$3,W720=$A$7),$A$11,IF(AND(M720=$A$2,W720=$A$8),$A$21,IF(AND(M720=$A$3,W720=$A$8),$A$22,"ERR"))))</f>
        <v>0-31</v>
      </c>
      <c r="Y720" t="str">
        <f>IF(AND(X720=$A$10,N720=$A$2),$A$13,IF(AND(X720=$A$10,N720=$A$3),$A$15,IF(AND(X720=$A$11,N720=$A$2),$A$17,IF(AND(X720=$A$11,N720=$A$3),$A$19,IF(AND(X720=$A$21,N720=$A$2),$A$23,IF(AND(X720=$A$21,N720=$A$3),$A$25,IF(AND(X720=$A$22,N720=$A$2),$A$27,IF(AND(X720=$A$22,N720=$A$3),$A$29,"ERR"))))))))</f>
        <v>16-31</v>
      </c>
      <c r="Z720" t="str">
        <f t="shared" si="100"/>
        <v>24-31</v>
      </c>
      <c r="AA720" t="str">
        <f>IF(AND(Z720=$B$13,P720=$C$12),$C$13,IF(AND(Z720=$B$13,P720=$F$12),$C$31,IF(AND(Z720=$B$14,P720=$C$12),$C$14,IF(AND(Z720=$B$14,P720=$F$12),$C$32,IF(AND(Z720=$B$15,P720=$C$12),$C$15,IF(AND(Z720=$B$15,P720=$F$12),$C$33,IF(AND(Z720=$B$16,P720=$C$12),$C$16,IF(AND(Z720=$B$16,P720=$F$12),$C$34,IF(AND(Z720=$B$17,P720=$C$12),$C$17,IF(AND(Z720=$B$17,P720=$F$12),$C$35,IF(AND(Z720=$B$18,P720=$C$12),$C$18,IF(AND(Z720=$B$18,P720=$F$12),$C$36,IF(AND(Z720=$B$19,P720=$C$12),$C$19,IF(AND(Z720=$B$19,P720=$F$12),$C$37,IF(AND(Z720=$B$20,P720=$C$12),$C$20,IF(AND(Z720=$B$20,P720=$F$12),$C$38,IF(AND(Z720=$B$23,P720=$C$12),$C$23,IF(AND(Z720=$B$23,P720=$F$12),$C$41,IF(AND(Z720=$B$24,P720=$C$12),$C$24,IF(AND(Z720=$B$24,P720=$F$12),$C$42,IF(AND(Z720=$B$25,P720=$C$12),$C$25,IF(AND(Z720=$B$25,P720=$F$12),$C$43,IF(AND(Z720=$B$26,P720=$C$12),$C$26,IF(AND(Z720=$B$26,P720=$F$12),$C$44,IF(AND(Z720=$B$27,P720=$C$12),$C$27,IF(AND(Z720=$B$27,P720=$F$12),$C$45,IF(AND(Z720=$B$28,P720=$C$12),$C$28,IF(AND(Z720=$B$28,P720=$F$12),$C$46,IF(AND(Z720=$B$29,P720=$C$12),$C$29,IF(AND(Z720=$B$29,P720=$F$12),$C$47,IF(AND(Z720=$B$30,P720=$C$12),$C$30,IF(AND(Z720=$B$30,P720=$F$12),$C$48,"ERR"))))))))))))))))))))))))))))))))</f>
        <v>28-31</v>
      </c>
      <c r="AB720" t="str">
        <f t="shared" si="101"/>
        <v>28-29</v>
      </c>
      <c r="AC720" s="12" t="str">
        <f t="shared" si="102"/>
        <v>28</v>
      </c>
      <c r="AD720" t="str">
        <f t="shared" si="103"/>
        <v>4-7</v>
      </c>
      <c r="AE720" t="str">
        <f t="shared" si="104"/>
        <v>4-5</v>
      </c>
      <c r="AF720" s="12" t="str">
        <f t="shared" si="105"/>
        <v>5</v>
      </c>
      <c r="AH720">
        <f t="shared" si="106"/>
        <v>229</v>
      </c>
      <c r="AL720">
        <v>789</v>
      </c>
      <c r="AM720" t="str">
        <f t="shared" si="107"/>
        <v>NOT YOURS</v>
      </c>
    </row>
    <row r="721" spans="12:39">
      <c r="L721" s="1" t="s">
        <v>757</v>
      </c>
      <c r="M721" t="s">
        <v>757</v>
      </c>
      <c r="N721" t="s">
        <v>757</v>
      </c>
      <c r="O721" t="s">
        <v>756</v>
      </c>
      <c r="P721" t="s">
        <v>757</v>
      </c>
      <c r="Q721" t="s">
        <v>757</v>
      </c>
      <c r="R721" t="s">
        <v>756</v>
      </c>
      <c r="S721" t="s">
        <v>758</v>
      </c>
      <c r="T721" t="s">
        <v>759</v>
      </c>
      <c r="U721" t="s">
        <v>759</v>
      </c>
      <c r="W721" t="str">
        <f t="shared" si="99"/>
        <v>0-63</v>
      </c>
      <c r="X721" t="str">
        <f>IF(AND(M721=$A$2,W721=$A$7),$A$10,IF(AND(M721=$A$3,W721=$A$7),$A$11,IF(AND(M721=$A$2,W721=$A$8),$A$21,IF(AND(M721=$A$3,W721=$A$8),$A$22,"ERR"))))</f>
        <v>0-31</v>
      </c>
      <c r="Y721" t="str">
        <f>IF(AND(X721=$A$10,N721=$A$2),$A$13,IF(AND(X721=$A$10,N721=$A$3),$A$15,IF(AND(X721=$A$11,N721=$A$2),$A$17,IF(AND(X721=$A$11,N721=$A$3),$A$19,IF(AND(X721=$A$21,N721=$A$2),$A$23,IF(AND(X721=$A$21,N721=$A$3),$A$25,IF(AND(X721=$A$22,N721=$A$2),$A$27,IF(AND(X721=$A$22,N721=$A$3),$A$29,"ERR"))))))))</f>
        <v>0-15</v>
      </c>
      <c r="Z721" t="str">
        <f t="shared" si="100"/>
        <v>8-15</v>
      </c>
      <c r="AA721" t="str">
        <f>IF(AND(Z721=$B$13,P721=$C$12),$C$13,IF(AND(Z721=$B$13,P721=$F$12),$C$31,IF(AND(Z721=$B$14,P721=$C$12),$C$14,IF(AND(Z721=$B$14,P721=$F$12),$C$32,IF(AND(Z721=$B$15,P721=$C$12),$C$15,IF(AND(Z721=$B$15,P721=$F$12),$C$33,IF(AND(Z721=$B$16,P721=$C$12),$C$16,IF(AND(Z721=$B$16,P721=$F$12),$C$34,IF(AND(Z721=$B$17,P721=$C$12),$C$17,IF(AND(Z721=$B$17,P721=$F$12),$C$35,IF(AND(Z721=$B$18,P721=$C$12),$C$18,IF(AND(Z721=$B$18,P721=$F$12),$C$36,IF(AND(Z721=$B$19,P721=$C$12),$C$19,IF(AND(Z721=$B$19,P721=$F$12),$C$37,IF(AND(Z721=$B$20,P721=$C$12),$C$20,IF(AND(Z721=$B$20,P721=$F$12),$C$38,IF(AND(Z721=$B$23,P721=$C$12),$C$23,IF(AND(Z721=$B$23,P721=$F$12),$C$41,IF(AND(Z721=$B$24,P721=$C$12),$C$24,IF(AND(Z721=$B$24,P721=$F$12),$C$42,IF(AND(Z721=$B$25,P721=$C$12),$C$25,IF(AND(Z721=$B$25,P721=$F$12),$C$43,IF(AND(Z721=$B$26,P721=$C$12),$C$26,IF(AND(Z721=$B$26,P721=$F$12),$C$44,IF(AND(Z721=$B$27,P721=$C$12),$C$27,IF(AND(Z721=$B$27,P721=$F$12),$C$45,IF(AND(Z721=$B$28,P721=$C$12),$C$28,IF(AND(Z721=$B$28,P721=$F$12),$C$46,IF(AND(Z721=$B$29,P721=$C$12),$C$29,IF(AND(Z721=$B$29,P721=$F$12),$C$47,IF(AND(Z721=$B$30,P721=$C$12),$C$30,IF(AND(Z721=$B$30,P721=$F$12),$C$48,"ERR"))))))))))))))))))))))))))))))))</f>
        <v>8-11</v>
      </c>
      <c r="AB721" t="str">
        <f t="shared" si="101"/>
        <v>8-9</v>
      </c>
      <c r="AC721" s="12" t="str">
        <f t="shared" si="102"/>
        <v>9</v>
      </c>
      <c r="AD721" t="str">
        <f t="shared" si="103"/>
        <v>4-7</v>
      </c>
      <c r="AE721" t="str">
        <f t="shared" si="104"/>
        <v>4-5</v>
      </c>
      <c r="AF721" s="12" t="str">
        <f t="shared" si="105"/>
        <v>4</v>
      </c>
      <c r="AH721">
        <f t="shared" si="106"/>
        <v>76</v>
      </c>
      <c r="AL721">
        <v>790</v>
      </c>
      <c r="AM721" t="str">
        <f t="shared" si="107"/>
        <v>NOT YOURS</v>
      </c>
    </row>
    <row r="722" spans="12:39">
      <c r="L722" s="1" t="s">
        <v>757</v>
      </c>
      <c r="M722" t="s">
        <v>757</v>
      </c>
      <c r="N722" t="s">
        <v>757</v>
      </c>
      <c r="O722" t="s">
        <v>756</v>
      </c>
      <c r="P722" t="s">
        <v>756</v>
      </c>
      <c r="Q722" t="s">
        <v>757</v>
      </c>
      <c r="R722" t="s">
        <v>757</v>
      </c>
      <c r="S722" t="s">
        <v>758</v>
      </c>
      <c r="T722" t="s">
        <v>758</v>
      </c>
      <c r="U722" t="s">
        <v>759</v>
      </c>
      <c r="W722" t="str">
        <f t="shared" si="99"/>
        <v>0-63</v>
      </c>
      <c r="X722" t="str">
        <f>IF(AND(M722=$A$2,W722=$A$7),$A$10,IF(AND(M722=$A$3,W722=$A$7),$A$11,IF(AND(M722=$A$2,W722=$A$8),$A$21,IF(AND(M722=$A$3,W722=$A$8),$A$22,"ERR"))))</f>
        <v>0-31</v>
      </c>
      <c r="Y722" t="str">
        <f>IF(AND(X722=$A$10,N722=$A$2),$A$13,IF(AND(X722=$A$10,N722=$A$3),$A$15,IF(AND(X722=$A$11,N722=$A$2),$A$17,IF(AND(X722=$A$11,N722=$A$3),$A$19,IF(AND(X722=$A$21,N722=$A$2),$A$23,IF(AND(X722=$A$21,N722=$A$3),$A$25,IF(AND(X722=$A$22,N722=$A$2),$A$27,IF(AND(X722=$A$22,N722=$A$3),$A$29,"ERR"))))))))</f>
        <v>0-15</v>
      </c>
      <c r="Z722" t="str">
        <f t="shared" si="100"/>
        <v>8-15</v>
      </c>
      <c r="AA722" t="str">
        <f>IF(AND(Z722=$B$13,P722=$C$12),$C$13,IF(AND(Z722=$B$13,P722=$F$12),$C$31,IF(AND(Z722=$B$14,P722=$C$12),$C$14,IF(AND(Z722=$B$14,P722=$F$12),$C$32,IF(AND(Z722=$B$15,P722=$C$12),$C$15,IF(AND(Z722=$B$15,P722=$F$12),$C$33,IF(AND(Z722=$B$16,P722=$C$12),$C$16,IF(AND(Z722=$B$16,P722=$F$12),$C$34,IF(AND(Z722=$B$17,P722=$C$12),$C$17,IF(AND(Z722=$B$17,P722=$F$12),$C$35,IF(AND(Z722=$B$18,P722=$C$12),$C$18,IF(AND(Z722=$B$18,P722=$F$12),$C$36,IF(AND(Z722=$B$19,P722=$C$12),$C$19,IF(AND(Z722=$B$19,P722=$F$12),$C$37,IF(AND(Z722=$B$20,P722=$C$12),$C$20,IF(AND(Z722=$B$20,P722=$F$12),$C$38,IF(AND(Z722=$B$23,P722=$C$12),$C$23,IF(AND(Z722=$B$23,P722=$F$12),$C$41,IF(AND(Z722=$B$24,P722=$C$12),$C$24,IF(AND(Z722=$B$24,P722=$F$12),$C$42,IF(AND(Z722=$B$25,P722=$C$12),$C$25,IF(AND(Z722=$B$25,P722=$F$12),$C$43,IF(AND(Z722=$B$26,P722=$C$12),$C$26,IF(AND(Z722=$B$26,P722=$F$12),$C$44,IF(AND(Z722=$B$27,P722=$C$12),$C$27,IF(AND(Z722=$B$27,P722=$F$12),$C$45,IF(AND(Z722=$B$28,P722=$C$12),$C$28,IF(AND(Z722=$B$28,P722=$F$12),$C$46,IF(AND(Z722=$B$29,P722=$C$12),$C$29,IF(AND(Z722=$B$29,P722=$F$12),$C$47,IF(AND(Z722=$B$30,P722=$C$12),$C$30,IF(AND(Z722=$B$30,P722=$F$12),$C$48,"ERR"))))))))))))))))))))))))))))))))</f>
        <v>12-15</v>
      </c>
      <c r="AB722" t="str">
        <f t="shared" si="101"/>
        <v>12-13</v>
      </c>
      <c r="AC722" s="12" t="str">
        <f t="shared" si="102"/>
        <v>12</v>
      </c>
      <c r="AD722" t="str">
        <f t="shared" si="103"/>
        <v>4-7</v>
      </c>
      <c r="AE722" t="str">
        <f t="shared" si="104"/>
        <v>6-7</v>
      </c>
      <c r="AF722" s="12" t="str">
        <f t="shared" si="105"/>
        <v>6</v>
      </c>
      <c r="AH722">
        <f t="shared" si="106"/>
        <v>102</v>
      </c>
      <c r="AL722">
        <v>791</v>
      </c>
      <c r="AM722" t="str">
        <f t="shared" si="107"/>
        <v>NOT YOURS</v>
      </c>
    </row>
    <row r="723" spans="12:39">
      <c r="L723" s="1" t="s">
        <v>757</v>
      </c>
      <c r="M723" t="s">
        <v>756</v>
      </c>
      <c r="N723" t="s">
        <v>757</v>
      </c>
      <c r="O723" t="s">
        <v>757</v>
      </c>
      <c r="P723" t="s">
        <v>756</v>
      </c>
      <c r="Q723" t="s">
        <v>757</v>
      </c>
      <c r="R723" t="s">
        <v>756</v>
      </c>
      <c r="S723" t="s">
        <v>759</v>
      </c>
      <c r="T723" t="s">
        <v>759</v>
      </c>
      <c r="U723" t="s">
        <v>758</v>
      </c>
      <c r="W723" t="str">
        <f t="shared" si="99"/>
        <v>0-63</v>
      </c>
      <c r="X723" t="str">
        <f>IF(AND(M723=$A$2,W723=$A$7),$A$10,IF(AND(M723=$A$3,W723=$A$7),$A$11,IF(AND(M723=$A$2,W723=$A$8),$A$21,IF(AND(M723=$A$3,W723=$A$8),$A$22,"ERR"))))</f>
        <v>32-63</v>
      </c>
      <c r="Y723" t="str">
        <f>IF(AND(X723=$A$10,N723=$A$2),$A$13,IF(AND(X723=$A$10,N723=$A$3),$A$15,IF(AND(X723=$A$11,N723=$A$2),$A$17,IF(AND(X723=$A$11,N723=$A$3),$A$19,IF(AND(X723=$A$21,N723=$A$2),$A$23,IF(AND(X723=$A$21,N723=$A$3),$A$25,IF(AND(X723=$A$22,N723=$A$2),$A$27,IF(AND(X723=$A$22,N723=$A$3),$A$29,"ERR"))))))))</f>
        <v>32-47</v>
      </c>
      <c r="Z723" t="str">
        <f t="shared" si="100"/>
        <v>32-39</v>
      </c>
      <c r="AA723" t="str">
        <f>IF(AND(Z723=$B$13,P723=$C$12),$C$13,IF(AND(Z723=$B$13,P723=$F$12),$C$31,IF(AND(Z723=$B$14,P723=$C$12),$C$14,IF(AND(Z723=$B$14,P723=$F$12),$C$32,IF(AND(Z723=$B$15,P723=$C$12),$C$15,IF(AND(Z723=$B$15,P723=$F$12),$C$33,IF(AND(Z723=$B$16,P723=$C$12),$C$16,IF(AND(Z723=$B$16,P723=$F$12),$C$34,IF(AND(Z723=$B$17,P723=$C$12),$C$17,IF(AND(Z723=$B$17,P723=$F$12),$C$35,IF(AND(Z723=$B$18,P723=$C$12),$C$18,IF(AND(Z723=$B$18,P723=$F$12),$C$36,IF(AND(Z723=$B$19,P723=$C$12),$C$19,IF(AND(Z723=$B$19,P723=$F$12),$C$37,IF(AND(Z723=$B$20,P723=$C$12),$C$20,IF(AND(Z723=$B$20,P723=$F$12),$C$38,IF(AND(Z723=$B$23,P723=$C$12),$C$23,IF(AND(Z723=$B$23,P723=$F$12),$C$41,IF(AND(Z723=$B$24,P723=$C$12),$C$24,IF(AND(Z723=$B$24,P723=$F$12),$C$42,IF(AND(Z723=$B$25,P723=$C$12),$C$25,IF(AND(Z723=$B$25,P723=$F$12),$C$43,IF(AND(Z723=$B$26,P723=$C$12),$C$26,IF(AND(Z723=$B$26,P723=$F$12),$C$44,IF(AND(Z723=$B$27,P723=$C$12),$C$27,IF(AND(Z723=$B$27,P723=$F$12),$C$45,IF(AND(Z723=$B$28,P723=$C$12),$C$28,IF(AND(Z723=$B$28,P723=$F$12),$C$46,IF(AND(Z723=$B$29,P723=$C$12),$C$29,IF(AND(Z723=$B$29,P723=$F$12),$C$47,IF(AND(Z723=$B$30,P723=$C$12),$C$30,IF(AND(Z723=$B$30,P723=$F$12),$C$48,"ERR"))))))))))))))))))))))))))))))))</f>
        <v>36-39</v>
      </c>
      <c r="AB723" t="str">
        <f t="shared" si="101"/>
        <v>36-37</v>
      </c>
      <c r="AC723" s="12" t="str">
        <f t="shared" si="102"/>
        <v>37</v>
      </c>
      <c r="AD723" t="str">
        <f t="shared" si="103"/>
        <v>0-3</v>
      </c>
      <c r="AE723" t="str">
        <f t="shared" si="104"/>
        <v>0-1</v>
      </c>
      <c r="AF723" s="12" t="str">
        <f t="shared" si="105"/>
        <v>1</v>
      </c>
      <c r="AH723">
        <f t="shared" si="106"/>
        <v>297</v>
      </c>
      <c r="AL723">
        <v>792</v>
      </c>
      <c r="AM723" t="str">
        <f t="shared" si="107"/>
        <v>NOT YOURS</v>
      </c>
    </row>
    <row r="724" spans="12:39">
      <c r="L724" s="1" t="s">
        <v>757</v>
      </c>
      <c r="M724" t="s">
        <v>756</v>
      </c>
      <c r="N724" t="s">
        <v>757</v>
      </c>
      <c r="O724" t="s">
        <v>756</v>
      </c>
      <c r="P724" t="s">
        <v>756</v>
      </c>
      <c r="Q724" t="s">
        <v>757</v>
      </c>
      <c r="R724" t="s">
        <v>757</v>
      </c>
      <c r="S724" t="s">
        <v>758</v>
      </c>
      <c r="T724" t="s">
        <v>759</v>
      </c>
      <c r="U724" t="s">
        <v>759</v>
      </c>
      <c r="W724" t="str">
        <f t="shared" si="99"/>
        <v>0-63</v>
      </c>
      <c r="X724" t="str">
        <f>IF(AND(M724=$A$2,W724=$A$7),$A$10,IF(AND(M724=$A$3,W724=$A$7),$A$11,IF(AND(M724=$A$2,W724=$A$8),$A$21,IF(AND(M724=$A$3,W724=$A$8),$A$22,"ERR"))))</f>
        <v>32-63</v>
      </c>
      <c r="Y724" t="str">
        <f>IF(AND(X724=$A$10,N724=$A$2),$A$13,IF(AND(X724=$A$10,N724=$A$3),$A$15,IF(AND(X724=$A$11,N724=$A$2),$A$17,IF(AND(X724=$A$11,N724=$A$3),$A$19,IF(AND(X724=$A$21,N724=$A$2),$A$23,IF(AND(X724=$A$21,N724=$A$3),$A$25,IF(AND(X724=$A$22,N724=$A$2),$A$27,IF(AND(X724=$A$22,N724=$A$3),$A$29,"ERR"))))))))</f>
        <v>32-47</v>
      </c>
      <c r="Z724" t="str">
        <f t="shared" si="100"/>
        <v>40-47</v>
      </c>
      <c r="AA724" t="str">
        <f>IF(AND(Z724=$B$13,P724=$C$12),$C$13,IF(AND(Z724=$B$13,P724=$F$12),$C$31,IF(AND(Z724=$B$14,P724=$C$12),$C$14,IF(AND(Z724=$B$14,P724=$F$12),$C$32,IF(AND(Z724=$B$15,P724=$C$12),$C$15,IF(AND(Z724=$B$15,P724=$F$12),$C$33,IF(AND(Z724=$B$16,P724=$C$12),$C$16,IF(AND(Z724=$B$16,P724=$F$12),$C$34,IF(AND(Z724=$B$17,P724=$C$12),$C$17,IF(AND(Z724=$B$17,P724=$F$12),$C$35,IF(AND(Z724=$B$18,P724=$C$12),$C$18,IF(AND(Z724=$B$18,P724=$F$12),$C$36,IF(AND(Z724=$B$19,P724=$C$12),$C$19,IF(AND(Z724=$B$19,P724=$F$12),$C$37,IF(AND(Z724=$B$20,P724=$C$12),$C$20,IF(AND(Z724=$B$20,P724=$F$12),$C$38,IF(AND(Z724=$B$23,P724=$C$12),$C$23,IF(AND(Z724=$B$23,P724=$F$12),$C$41,IF(AND(Z724=$B$24,P724=$C$12),$C$24,IF(AND(Z724=$B$24,P724=$F$12),$C$42,IF(AND(Z724=$B$25,P724=$C$12),$C$25,IF(AND(Z724=$B$25,P724=$F$12),$C$43,IF(AND(Z724=$B$26,P724=$C$12),$C$26,IF(AND(Z724=$B$26,P724=$F$12),$C$44,IF(AND(Z724=$B$27,P724=$C$12),$C$27,IF(AND(Z724=$B$27,P724=$F$12),$C$45,IF(AND(Z724=$B$28,P724=$C$12),$C$28,IF(AND(Z724=$B$28,P724=$F$12),$C$46,IF(AND(Z724=$B$29,P724=$C$12),$C$29,IF(AND(Z724=$B$29,P724=$F$12),$C$47,IF(AND(Z724=$B$30,P724=$C$12),$C$30,IF(AND(Z724=$B$30,P724=$F$12),$C$48,"ERR"))))))))))))))))))))))))))))))))</f>
        <v>44-47</v>
      </c>
      <c r="AB724" t="str">
        <f t="shared" si="101"/>
        <v>44-45</v>
      </c>
      <c r="AC724" s="12" t="str">
        <f t="shared" si="102"/>
        <v>44</v>
      </c>
      <c r="AD724" t="str">
        <f t="shared" si="103"/>
        <v>4-7</v>
      </c>
      <c r="AE724" t="str">
        <f t="shared" si="104"/>
        <v>4-5</v>
      </c>
      <c r="AF724" s="12" t="str">
        <f t="shared" si="105"/>
        <v>4</v>
      </c>
      <c r="AH724">
        <f t="shared" si="106"/>
        <v>356</v>
      </c>
      <c r="AL724">
        <v>793</v>
      </c>
      <c r="AM724" t="str">
        <f t="shared" si="107"/>
        <v>NOT YOURS</v>
      </c>
    </row>
    <row r="725" spans="12:39">
      <c r="L725" s="1" t="s">
        <v>757</v>
      </c>
      <c r="M725" t="s">
        <v>756</v>
      </c>
      <c r="N725" t="s">
        <v>757</v>
      </c>
      <c r="O725" t="s">
        <v>756</v>
      </c>
      <c r="P725" t="s">
        <v>756</v>
      </c>
      <c r="Q725" t="s">
        <v>757</v>
      </c>
      <c r="R725" t="s">
        <v>757</v>
      </c>
      <c r="S725" t="s">
        <v>759</v>
      </c>
      <c r="T725" t="s">
        <v>758</v>
      </c>
      <c r="U725" t="s">
        <v>758</v>
      </c>
      <c r="W725" t="str">
        <f t="shared" si="99"/>
        <v>0-63</v>
      </c>
      <c r="X725" t="str">
        <f>IF(AND(M725=$A$2,W725=$A$7),$A$10,IF(AND(M725=$A$3,W725=$A$7),$A$11,IF(AND(M725=$A$2,W725=$A$8),$A$21,IF(AND(M725=$A$3,W725=$A$8),$A$22,"ERR"))))</f>
        <v>32-63</v>
      </c>
      <c r="Y725" t="str">
        <f>IF(AND(X725=$A$10,N725=$A$2),$A$13,IF(AND(X725=$A$10,N725=$A$3),$A$15,IF(AND(X725=$A$11,N725=$A$2),$A$17,IF(AND(X725=$A$11,N725=$A$3),$A$19,IF(AND(X725=$A$21,N725=$A$2),$A$23,IF(AND(X725=$A$21,N725=$A$3),$A$25,IF(AND(X725=$A$22,N725=$A$2),$A$27,IF(AND(X725=$A$22,N725=$A$3),$A$29,"ERR"))))))))</f>
        <v>32-47</v>
      </c>
      <c r="Z725" t="str">
        <f t="shared" si="100"/>
        <v>40-47</v>
      </c>
      <c r="AA725" t="str">
        <f>IF(AND(Z725=$B$13,P725=$C$12),$C$13,IF(AND(Z725=$B$13,P725=$F$12),$C$31,IF(AND(Z725=$B$14,P725=$C$12),$C$14,IF(AND(Z725=$B$14,P725=$F$12),$C$32,IF(AND(Z725=$B$15,P725=$C$12),$C$15,IF(AND(Z725=$B$15,P725=$F$12),$C$33,IF(AND(Z725=$B$16,P725=$C$12),$C$16,IF(AND(Z725=$B$16,P725=$F$12),$C$34,IF(AND(Z725=$B$17,P725=$C$12),$C$17,IF(AND(Z725=$B$17,P725=$F$12),$C$35,IF(AND(Z725=$B$18,P725=$C$12),$C$18,IF(AND(Z725=$B$18,P725=$F$12),$C$36,IF(AND(Z725=$B$19,P725=$C$12),$C$19,IF(AND(Z725=$B$19,P725=$F$12),$C$37,IF(AND(Z725=$B$20,P725=$C$12),$C$20,IF(AND(Z725=$B$20,P725=$F$12),$C$38,IF(AND(Z725=$B$23,P725=$C$12),$C$23,IF(AND(Z725=$B$23,P725=$F$12),$C$41,IF(AND(Z725=$B$24,P725=$C$12),$C$24,IF(AND(Z725=$B$24,P725=$F$12),$C$42,IF(AND(Z725=$B$25,P725=$C$12),$C$25,IF(AND(Z725=$B$25,P725=$F$12),$C$43,IF(AND(Z725=$B$26,P725=$C$12),$C$26,IF(AND(Z725=$B$26,P725=$F$12),$C$44,IF(AND(Z725=$B$27,P725=$C$12),$C$27,IF(AND(Z725=$B$27,P725=$F$12),$C$45,IF(AND(Z725=$B$28,P725=$C$12),$C$28,IF(AND(Z725=$B$28,P725=$F$12),$C$46,IF(AND(Z725=$B$29,P725=$C$12),$C$29,IF(AND(Z725=$B$29,P725=$F$12),$C$47,IF(AND(Z725=$B$30,P725=$C$12),$C$30,IF(AND(Z725=$B$30,P725=$F$12),$C$48,"ERR"))))))))))))))))))))))))))))))))</f>
        <v>44-47</v>
      </c>
      <c r="AB725" t="str">
        <f t="shared" si="101"/>
        <v>44-45</v>
      </c>
      <c r="AC725" s="12" t="str">
        <f t="shared" si="102"/>
        <v>44</v>
      </c>
      <c r="AD725" t="str">
        <f t="shared" si="103"/>
        <v>0-3</v>
      </c>
      <c r="AE725" t="str">
        <f t="shared" si="104"/>
        <v>2-3</v>
      </c>
      <c r="AF725" s="12" t="str">
        <f t="shared" si="105"/>
        <v>3</v>
      </c>
      <c r="AH725">
        <f t="shared" si="106"/>
        <v>355</v>
      </c>
      <c r="AL725">
        <v>794</v>
      </c>
      <c r="AM725" t="str">
        <f t="shared" si="107"/>
        <v>NOT YOURS</v>
      </c>
    </row>
    <row r="726" spans="12:39">
      <c r="L726" s="1" t="s">
        <v>756</v>
      </c>
      <c r="M726" t="s">
        <v>757</v>
      </c>
      <c r="N726" t="s">
        <v>756</v>
      </c>
      <c r="O726" t="s">
        <v>756</v>
      </c>
      <c r="P726" t="s">
        <v>757</v>
      </c>
      <c r="Q726" t="s">
        <v>757</v>
      </c>
      <c r="R726" t="s">
        <v>757</v>
      </c>
      <c r="S726" t="s">
        <v>758</v>
      </c>
      <c r="T726" t="s">
        <v>758</v>
      </c>
      <c r="U726" t="s">
        <v>758</v>
      </c>
      <c r="W726" t="str">
        <f t="shared" si="99"/>
        <v>64-127</v>
      </c>
      <c r="X726" t="str">
        <f>IF(AND(M726=$A$2,W726=$A$7),$A$10,IF(AND(M726=$A$3,W726=$A$7),$A$11,IF(AND(M726=$A$2,W726=$A$8),$A$21,IF(AND(M726=$A$3,W726=$A$8),$A$22,"ERR"))))</f>
        <v>64-95</v>
      </c>
      <c r="Y726" t="str">
        <f>IF(AND(X726=$A$10,N726=$A$2),$A$13,IF(AND(X726=$A$10,N726=$A$3),$A$15,IF(AND(X726=$A$11,N726=$A$2),$A$17,IF(AND(X726=$A$11,N726=$A$3),$A$19,IF(AND(X726=$A$21,N726=$A$2),$A$23,IF(AND(X726=$A$21,N726=$A$3),$A$25,IF(AND(X726=$A$22,N726=$A$2),$A$27,IF(AND(X726=$A$22,N726=$A$3),$A$29,"ERR"))))))))</f>
        <v>80-95</v>
      </c>
      <c r="Z726" t="str">
        <f t="shared" si="100"/>
        <v>88-95</v>
      </c>
      <c r="AA726" t="str">
        <f>IF(AND(Z726=$B$13,P726=$C$12),$C$13,IF(AND(Z726=$B$13,P726=$F$12),$C$31,IF(AND(Z726=$B$14,P726=$C$12),$C$14,IF(AND(Z726=$B$14,P726=$F$12),$C$32,IF(AND(Z726=$B$15,P726=$C$12),$C$15,IF(AND(Z726=$B$15,P726=$F$12),$C$33,IF(AND(Z726=$B$16,P726=$C$12),$C$16,IF(AND(Z726=$B$16,P726=$F$12),$C$34,IF(AND(Z726=$B$17,P726=$C$12),$C$17,IF(AND(Z726=$B$17,P726=$F$12),$C$35,IF(AND(Z726=$B$18,P726=$C$12),$C$18,IF(AND(Z726=$B$18,P726=$F$12),$C$36,IF(AND(Z726=$B$19,P726=$C$12),$C$19,IF(AND(Z726=$B$19,P726=$F$12),$C$37,IF(AND(Z726=$B$20,P726=$C$12),$C$20,IF(AND(Z726=$B$20,P726=$F$12),$C$38,IF(AND(Z726=$B$23,P726=$C$12),$C$23,IF(AND(Z726=$B$23,P726=$F$12),$C$41,IF(AND(Z726=$B$24,P726=$C$12),$C$24,IF(AND(Z726=$B$24,P726=$F$12),$C$42,IF(AND(Z726=$B$25,P726=$C$12),$C$25,IF(AND(Z726=$B$25,P726=$F$12),$C$43,IF(AND(Z726=$B$26,P726=$C$12),$C$26,IF(AND(Z726=$B$26,P726=$F$12),$C$44,IF(AND(Z726=$B$27,P726=$C$12),$C$27,IF(AND(Z726=$B$27,P726=$F$12),$C$45,IF(AND(Z726=$B$28,P726=$C$12),$C$28,IF(AND(Z726=$B$28,P726=$F$12),$C$46,IF(AND(Z726=$B$29,P726=$C$12),$C$29,IF(AND(Z726=$B$29,P726=$F$12),$C$47,IF(AND(Z726=$B$30,P726=$C$12),$C$30,IF(AND(Z726=$B$30,P726=$F$12),$C$48,"ERR"))))))))))))))))))))))))))))))))</f>
        <v>88-91</v>
      </c>
      <c r="AB726" t="str">
        <f t="shared" si="101"/>
        <v>88-89</v>
      </c>
      <c r="AC726" s="12" t="str">
        <f t="shared" si="102"/>
        <v>88</v>
      </c>
      <c r="AD726" t="str">
        <f t="shared" si="103"/>
        <v>4-7</v>
      </c>
      <c r="AE726" t="str">
        <f t="shared" si="104"/>
        <v>6-7</v>
      </c>
      <c r="AF726" s="12" t="str">
        <f t="shared" si="105"/>
        <v>7</v>
      </c>
      <c r="AH726">
        <f t="shared" si="106"/>
        <v>711</v>
      </c>
      <c r="AL726">
        <v>795</v>
      </c>
      <c r="AM726" t="str">
        <f t="shared" si="107"/>
        <v>NOT YOURS</v>
      </c>
    </row>
    <row r="727" spans="12:39">
      <c r="L727" s="1" t="s">
        <v>757</v>
      </c>
      <c r="M727" t="s">
        <v>756</v>
      </c>
      <c r="N727" t="s">
        <v>756</v>
      </c>
      <c r="O727" t="s">
        <v>756</v>
      </c>
      <c r="P727" t="s">
        <v>757</v>
      </c>
      <c r="Q727" t="s">
        <v>757</v>
      </c>
      <c r="R727" t="s">
        <v>756</v>
      </c>
      <c r="S727" t="s">
        <v>759</v>
      </c>
      <c r="T727" t="s">
        <v>759</v>
      </c>
      <c r="U727" t="s">
        <v>758</v>
      </c>
      <c r="W727" t="str">
        <f t="shared" si="99"/>
        <v>0-63</v>
      </c>
      <c r="X727" t="str">
        <f>IF(AND(M727=$A$2,W727=$A$7),$A$10,IF(AND(M727=$A$3,W727=$A$7),$A$11,IF(AND(M727=$A$2,W727=$A$8),$A$21,IF(AND(M727=$A$3,W727=$A$8),$A$22,"ERR"))))</f>
        <v>32-63</v>
      </c>
      <c r="Y727" t="str">
        <f>IF(AND(X727=$A$10,N727=$A$2),$A$13,IF(AND(X727=$A$10,N727=$A$3),$A$15,IF(AND(X727=$A$11,N727=$A$2),$A$17,IF(AND(X727=$A$11,N727=$A$3),$A$19,IF(AND(X727=$A$21,N727=$A$2),$A$23,IF(AND(X727=$A$21,N727=$A$3),$A$25,IF(AND(X727=$A$22,N727=$A$2),$A$27,IF(AND(X727=$A$22,N727=$A$3),$A$29,"ERR"))))))))</f>
        <v>48-63</v>
      </c>
      <c r="Z727" t="str">
        <f t="shared" si="100"/>
        <v>56-63</v>
      </c>
      <c r="AA727" t="str">
        <f>IF(AND(Z727=$B$13,P727=$C$12),$C$13,IF(AND(Z727=$B$13,P727=$F$12),$C$31,IF(AND(Z727=$B$14,P727=$C$12),$C$14,IF(AND(Z727=$B$14,P727=$F$12),$C$32,IF(AND(Z727=$B$15,P727=$C$12),$C$15,IF(AND(Z727=$B$15,P727=$F$12),$C$33,IF(AND(Z727=$B$16,P727=$C$12),$C$16,IF(AND(Z727=$B$16,P727=$F$12),$C$34,IF(AND(Z727=$B$17,P727=$C$12),$C$17,IF(AND(Z727=$B$17,P727=$F$12),$C$35,IF(AND(Z727=$B$18,P727=$C$12),$C$18,IF(AND(Z727=$B$18,P727=$F$12),$C$36,IF(AND(Z727=$B$19,P727=$C$12),$C$19,IF(AND(Z727=$B$19,P727=$F$12),$C$37,IF(AND(Z727=$B$20,P727=$C$12),$C$20,IF(AND(Z727=$B$20,P727=$F$12),$C$38,IF(AND(Z727=$B$23,P727=$C$12),$C$23,IF(AND(Z727=$B$23,P727=$F$12),$C$41,IF(AND(Z727=$B$24,P727=$C$12),$C$24,IF(AND(Z727=$B$24,P727=$F$12),$C$42,IF(AND(Z727=$B$25,P727=$C$12),$C$25,IF(AND(Z727=$B$25,P727=$F$12),$C$43,IF(AND(Z727=$B$26,P727=$C$12),$C$26,IF(AND(Z727=$B$26,P727=$F$12),$C$44,IF(AND(Z727=$B$27,P727=$C$12),$C$27,IF(AND(Z727=$B$27,P727=$F$12),$C$45,IF(AND(Z727=$B$28,P727=$C$12),$C$28,IF(AND(Z727=$B$28,P727=$F$12),$C$46,IF(AND(Z727=$B$29,P727=$C$12),$C$29,IF(AND(Z727=$B$29,P727=$F$12),$C$47,IF(AND(Z727=$B$30,P727=$C$12),$C$30,IF(AND(Z727=$B$30,P727=$F$12),$C$48,"ERR"))))))))))))))))))))))))))))))))</f>
        <v>56-59</v>
      </c>
      <c r="AB727" t="str">
        <f t="shared" si="101"/>
        <v>56-57</v>
      </c>
      <c r="AC727" s="12" t="str">
        <f t="shared" si="102"/>
        <v>57</v>
      </c>
      <c r="AD727" t="str">
        <f t="shared" si="103"/>
        <v>0-3</v>
      </c>
      <c r="AE727" t="str">
        <f t="shared" si="104"/>
        <v>0-1</v>
      </c>
      <c r="AF727" s="12" t="str">
        <f t="shared" si="105"/>
        <v>1</v>
      </c>
      <c r="AH727">
        <f t="shared" si="106"/>
        <v>457</v>
      </c>
      <c r="AL727">
        <v>796</v>
      </c>
      <c r="AM727" t="str">
        <f t="shared" si="107"/>
        <v>NOT YOURS</v>
      </c>
    </row>
    <row r="728" spans="12:39">
      <c r="L728" s="1" t="s">
        <v>757</v>
      </c>
      <c r="M728" t="s">
        <v>756</v>
      </c>
      <c r="N728" t="s">
        <v>757</v>
      </c>
      <c r="O728" t="s">
        <v>757</v>
      </c>
      <c r="P728" t="s">
        <v>757</v>
      </c>
      <c r="Q728" t="s">
        <v>757</v>
      </c>
      <c r="R728" t="s">
        <v>756</v>
      </c>
      <c r="S728" t="s">
        <v>759</v>
      </c>
      <c r="T728" t="s">
        <v>758</v>
      </c>
      <c r="U728" t="s">
        <v>759</v>
      </c>
      <c r="W728" t="str">
        <f t="shared" si="99"/>
        <v>0-63</v>
      </c>
      <c r="X728" t="str">
        <f>IF(AND(M728=$A$2,W728=$A$7),$A$10,IF(AND(M728=$A$3,W728=$A$7),$A$11,IF(AND(M728=$A$2,W728=$A$8),$A$21,IF(AND(M728=$A$3,W728=$A$8),$A$22,"ERR"))))</f>
        <v>32-63</v>
      </c>
      <c r="Y728" t="str">
        <f>IF(AND(X728=$A$10,N728=$A$2),$A$13,IF(AND(X728=$A$10,N728=$A$3),$A$15,IF(AND(X728=$A$11,N728=$A$2),$A$17,IF(AND(X728=$A$11,N728=$A$3),$A$19,IF(AND(X728=$A$21,N728=$A$2),$A$23,IF(AND(X728=$A$21,N728=$A$3),$A$25,IF(AND(X728=$A$22,N728=$A$2),$A$27,IF(AND(X728=$A$22,N728=$A$3),$A$29,"ERR"))))))))</f>
        <v>32-47</v>
      </c>
      <c r="Z728" t="str">
        <f t="shared" si="100"/>
        <v>32-39</v>
      </c>
      <c r="AA728" t="str">
        <f>IF(AND(Z728=$B$13,P728=$C$12),$C$13,IF(AND(Z728=$B$13,P728=$F$12),$C$31,IF(AND(Z728=$B$14,P728=$C$12),$C$14,IF(AND(Z728=$B$14,P728=$F$12),$C$32,IF(AND(Z728=$B$15,P728=$C$12),$C$15,IF(AND(Z728=$B$15,P728=$F$12),$C$33,IF(AND(Z728=$B$16,P728=$C$12),$C$16,IF(AND(Z728=$B$16,P728=$F$12),$C$34,IF(AND(Z728=$B$17,P728=$C$12),$C$17,IF(AND(Z728=$B$17,P728=$F$12),$C$35,IF(AND(Z728=$B$18,P728=$C$12),$C$18,IF(AND(Z728=$B$18,P728=$F$12),$C$36,IF(AND(Z728=$B$19,P728=$C$12),$C$19,IF(AND(Z728=$B$19,P728=$F$12),$C$37,IF(AND(Z728=$B$20,P728=$C$12),$C$20,IF(AND(Z728=$B$20,P728=$F$12),$C$38,IF(AND(Z728=$B$23,P728=$C$12),$C$23,IF(AND(Z728=$B$23,P728=$F$12),$C$41,IF(AND(Z728=$B$24,P728=$C$12),$C$24,IF(AND(Z728=$B$24,P728=$F$12),$C$42,IF(AND(Z728=$B$25,P728=$C$12),$C$25,IF(AND(Z728=$B$25,P728=$F$12),$C$43,IF(AND(Z728=$B$26,P728=$C$12),$C$26,IF(AND(Z728=$B$26,P728=$F$12),$C$44,IF(AND(Z728=$B$27,P728=$C$12),$C$27,IF(AND(Z728=$B$27,P728=$F$12),$C$45,IF(AND(Z728=$B$28,P728=$C$12),$C$28,IF(AND(Z728=$B$28,P728=$F$12),$C$46,IF(AND(Z728=$B$29,P728=$C$12),$C$29,IF(AND(Z728=$B$29,P728=$F$12),$C$47,IF(AND(Z728=$B$30,P728=$C$12),$C$30,IF(AND(Z728=$B$30,P728=$F$12),$C$48,"ERR"))))))))))))))))))))))))))))))))</f>
        <v>32-35</v>
      </c>
      <c r="AB728" t="str">
        <f t="shared" si="101"/>
        <v>32-33</v>
      </c>
      <c r="AC728" s="12" t="str">
        <f t="shared" si="102"/>
        <v>33</v>
      </c>
      <c r="AD728" t="str">
        <f t="shared" si="103"/>
        <v>0-3</v>
      </c>
      <c r="AE728" t="str">
        <f t="shared" si="104"/>
        <v>2-3</v>
      </c>
      <c r="AF728" s="12" t="str">
        <f t="shared" si="105"/>
        <v>2</v>
      </c>
      <c r="AH728">
        <f t="shared" si="106"/>
        <v>266</v>
      </c>
      <c r="AL728">
        <v>797</v>
      </c>
      <c r="AM728" t="str">
        <f t="shared" si="107"/>
        <v>NOT YOURS</v>
      </c>
    </row>
    <row r="729" spans="12:39">
      <c r="L729" s="1" t="s">
        <v>757</v>
      </c>
      <c r="M729" t="s">
        <v>756</v>
      </c>
      <c r="N729" t="s">
        <v>756</v>
      </c>
      <c r="O729" t="s">
        <v>757</v>
      </c>
      <c r="P729" t="s">
        <v>756</v>
      </c>
      <c r="Q729" t="s">
        <v>757</v>
      </c>
      <c r="R729" t="s">
        <v>757</v>
      </c>
      <c r="S729" t="s">
        <v>759</v>
      </c>
      <c r="T729" t="s">
        <v>759</v>
      </c>
      <c r="U729" t="s">
        <v>758</v>
      </c>
      <c r="W729" t="str">
        <f t="shared" si="99"/>
        <v>0-63</v>
      </c>
      <c r="X729" t="str">
        <f>IF(AND(M729=$A$2,W729=$A$7),$A$10,IF(AND(M729=$A$3,W729=$A$7),$A$11,IF(AND(M729=$A$2,W729=$A$8),$A$21,IF(AND(M729=$A$3,W729=$A$8),$A$22,"ERR"))))</f>
        <v>32-63</v>
      </c>
      <c r="Y729" t="str">
        <f>IF(AND(X729=$A$10,N729=$A$2),$A$13,IF(AND(X729=$A$10,N729=$A$3),$A$15,IF(AND(X729=$A$11,N729=$A$2),$A$17,IF(AND(X729=$A$11,N729=$A$3),$A$19,IF(AND(X729=$A$21,N729=$A$2),$A$23,IF(AND(X729=$A$21,N729=$A$3),$A$25,IF(AND(X729=$A$22,N729=$A$2),$A$27,IF(AND(X729=$A$22,N729=$A$3),$A$29,"ERR"))))))))</f>
        <v>48-63</v>
      </c>
      <c r="Z729" t="str">
        <f t="shared" si="100"/>
        <v>48-55</v>
      </c>
      <c r="AA729" t="str">
        <f>IF(AND(Z729=$B$13,P729=$C$12),$C$13,IF(AND(Z729=$B$13,P729=$F$12),$C$31,IF(AND(Z729=$B$14,P729=$C$12),$C$14,IF(AND(Z729=$B$14,P729=$F$12),$C$32,IF(AND(Z729=$B$15,P729=$C$12),$C$15,IF(AND(Z729=$B$15,P729=$F$12),$C$33,IF(AND(Z729=$B$16,P729=$C$12),$C$16,IF(AND(Z729=$B$16,P729=$F$12),$C$34,IF(AND(Z729=$B$17,P729=$C$12),$C$17,IF(AND(Z729=$B$17,P729=$F$12),$C$35,IF(AND(Z729=$B$18,P729=$C$12),$C$18,IF(AND(Z729=$B$18,P729=$F$12),$C$36,IF(AND(Z729=$B$19,P729=$C$12),$C$19,IF(AND(Z729=$B$19,P729=$F$12),$C$37,IF(AND(Z729=$B$20,P729=$C$12),$C$20,IF(AND(Z729=$B$20,P729=$F$12),$C$38,IF(AND(Z729=$B$23,P729=$C$12),$C$23,IF(AND(Z729=$B$23,P729=$F$12),$C$41,IF(AND(Z729=$B$24,P729=$C$12),$C$24,IF(AND(Z729=$B$24,P729=$F$12),$C$42,IF(AND(Z729=$B$25,P729=$C$12),$C$25,IF(AND(Z729=$B$25,P729=$F$12),$C$43,IF(AND(Z729=$B$26,P729=$C$12),$C$26,IF(AND(Z729=$B$26,P729=$F$12),$C$44,IF(AND(Z729=$B$27,P729=$C$12),$C$27,IF(AND(Z729=$B$27,P729=$F$12),$C$45,IF(AND(Z729=$B$28,P729=$C$12),$C$28,IF(AND(Z729=$B$28,P729=$F$12),$C$46,IF(AND(Z729=$B$29,P729=$C$12),$C$29,IF(AND(Z729=$B$29,P729=$F$12),$C$47,IF(AND(Z729=$B$30,P729=$C$12),$C$30,IF(AND(Z729=$B$30,P729=$F$12),$C$48,"ERR"))))))))))))))))))))))))))))))))</f>
        <v>52-55</v>
      </c>
      <c r="AB729" t="str">
        <f t="shared" si="101"/>
        <v>52-53</v>
      </c>
      <c r="AC729" s="12" t="str">
        <f t="shared" si="102"/>
        <v>52</v>
      </c>
      <c r="AD729" t="str">
        <f t="shared" si="103"/>
        <v>0-3</v>
      </c>
      <c r="AE729" t="str">
        <f t="shared" si="104"/>
        <v>0-1</v>
      </c>
      <c r="AF729" s="12" t="str">
        <f t="shared" si="105"/>
        <v>1</v>
      </c>
      <c r="AH729">
        <f t="shared" si="106"/>
        <v>417</v>
      </c>
      <c r="AL729">
        <v>798</v>
      </c>
      <c r="AM729" t="str">
        <f t="shared" si="107"/>
        <v>NOT YOURS</v>
      </c>
    </row>
    <row r="730" spans="12:39">
      <c r="L730" s="1" t="s">
        <v>757</v>
      </c>
      <c r="M730" t="s">
        <v>757</v>
      </c>
      <c r="N730" t="s">
        <v>756</v>
      </c>
      <c r="O730" t="s">
        <v>757</v>
      </c>
      <c r="P730" t="s">
        <v>757</v>
      </c>
      <c r="Q730" t="s">
        <v>756</v>
      </c>
      <c r="R730" t="s">
        <v>757</v>
      </c>
      <c r="S730" t="s">
        <v>758</v>
      </c>
      <c r="T730" t="s">
        <v>758</v>
      </c>
      <c r="U730" t="s">
        <v>758</v>
      </c>
      <c r="W730" t="str">
        <f t="shared" si="99"/>
        <v>0-63</v>
      </c>
      <c r="X730" t="str">
        <f>IF(AND(M730=$A$2,W730=$A$7),$A$10,IF(AND(M730=$A$3,W730=$A$7),$A$11,IF(AND(M730=$A$2,W730=$A$8),$A$21,IF(AND(M730=$A$3,W730=$A$8),$A$22,"ERR"))))</f>
        <v>0-31</v>
      </c>
      <c r="Y730" t="str">
        <f>IF(AND(X730=$A$10,N730=$A$2),$A$13,IF(AND(X730=$A$10,N730=$A$3),$A$15,IF(AND(X730=$A$11,N730=$A$2),$A$17,IF(AND(X730=$A$11,N730=$A$3),$A$19,IF(AND(X730=$A$21,N730=$A$2),$A$23,IF(AND(X730=$A$21,N730=$A$3),$A$25,IF(AND(X730=$A$22,N730=$A$2),$A$27,IF(AND(X730=$A$22,N730=$A$3),$A$29,"ERR"))))))))</f>
        <v>16-31</v>
      </c>
      <c r="Z730" t="str">
        <f t="shared" si="100"/>
        <v>16-23</v>
      </c>
      <c r="AA730" t="str">
        <f>IF(AND(Z730=$B$13,P730=$C$12),$C$13,IF(AND(Z730=$B$13,P730=$F$12),$C$31,IF(AND(Z730=$B$14,P730=$C$12),$C$14,IF(AND(Z730=$B$14,P730=$F$12),$C$32,IF(AND(Z730=$B$15,P730=$C$12),$C$15,IF(AND(Z730=$B$15,P730=$F$12),$C$33,IF(AND(Z730=$B$16,P730=$C$12),$C$16,IF(AND(Z730=$B$16,P730=$F$12),$C$34,IF(AND(Z730=$B$17,P730=$C$12),$C$17,IF(AND(Z730=$B$17,P730=$F$12),$C$35,IF(AND(Z730=$B$18,P730=$C$12),$C$18,IF(AND(Z730=$B$18,P730=$F$12),$C$36,IF(AND(Z730=$B$19,P730=$C$12),$C$19,IF(AND(Z730=$B$19,P730=$F$12),$C$37,IF(AND(Z730=$B$20,P730=$C$12),$C$20,IF(AND(Z730=$B$20,P730=$F$12),$C$38,IF(AND(Z730=$B$23,P730=$C$12),$C$23,IF(AND(Z730=$B$23,P730=$F$12),$C$41,IF(AND(Z730=$B$24,P730=$C$12),$C$24,IF(AND(Z730=$B$24,P730=$F$12),$C$42,IF(AND(Z730=$B$25,P730=$C$12),$C$25,IF(AND(Z730=$B$25,P730=$F$12),$C$43,IF(AND(Z730=$B$26,P730=$C$12),$C$26,IF(AND(Z730=$B$26,P730=$F$12),$C$44,IF(AND(Z730=$B$27,P730=$C$12),$C$27,IF(AND(Z730=$B$27,P730=$F$12),$C$45,IF(AND(Z730=$B$28,P730=$C$12),$C$28,IF(AND(Z730=$B$28,P730=$F$12),$C$46,IF(AND(Z730=$B$29,P730=$C$12),$C$29,IF(AND(Z730=$B$29,P730=$F$12),$C$47,IF(AND(Z730=$B$30,P730=$C$12),$C$30,IF(AND(Z730=$B$30,P730=$F$12),$C$48,"ERR"))))))))))))))))))))))))))))))))</f>
        <v>16-19</v>
      </c>
      <c r="AB730" t="str">
        <f t="shared" si="101"/>
        <v>18-19</v>
      </c>
      <c r="AC730" s="12" t="str">
        <f t="shared" si="102"/>
        <v>18</v>
      </c>
      <c r="AD730" t="str">
        <f t="shared" si="103"/>
        <v>4-7</v>
      </c>
      <c r="AE730" t="str">
        <f t="shared" si="104"/>
        <v>6-7</v>
      </c>
      <c r="AF730" s="12" t="str">
        <f t="shared" si="105"/>
        <v>7</v>
      </c>
      <c r="AH730">
        <f t="shared" si="106"/>
        <v>151</v>
      </c>
      <c r="AL730">
        <v>799</v>
      </c>
      <c r="AM730" t="str">
        <f t="shared" si="107"/>
        <v>NOT YOURS</v>
      </c>
    </row>
    <row r="731" spans="12:39">
      <c r="L731" s="1" t="s">
        <v>757</v>
      </c>
      <c r="M731" t="s">
        <v>756</v>
      </c>
      <c r="N731" t="s">
        <v>757</v>
      </c>
      <c r="O731" t="s">
        <v>757</v>
      </c>
      <c r="P731" t="s">
        <v>756</v>
      </c>
      <c r="Q731" t="s">
        <v>756</v>
      </c>
      <c r="R731" t="s">
        <v>756</v>
      </c>
      <c r="S731" t="s">
        <v>758</v>
      </c>
      <c r="T731" t="s">
        <v>758</v>
      </c>
      <c r="U731" t="s">
        <v>759</v>
      </c>
      <c r="W731" t="str">
        <f t="shared" si="99"/>
        <v>0-63</v>
      </c>
      <c r="X731" t="str">
        <f>IF(AND(M731=$A$2,W731=$A$7),$A$10,IF(AND(M731=$A$3,W731=$A$7),$A$11,IF(AND(M731=$A$2,W731=$A$8),$A$21,IF(AND(M731=$A$3,W731=$A$8),$A$22,"ERR"))))</f>
        <v>32-63</v>
      </c>
      <c r="Y731" t="str">
        <f>IF(AND(X731=$A$10,N731=$A$2),$A$13,IF(AND(X731=$A$10,N731=$A$3),$A$15,IF(AND(X731=$A$11,N731=$A$2),$A$17,IF(AND(X731=$A$11,N731=$A$3),$A$19,IF(AND(X731=$A$21,N731=$A$2),$A$23,IF(AND(X731=$A$21,N731=$A$3),$A$25,IF(AND(X731=$A$22,N731=$A$2),$A$27,IF(AND(X731=$A$22,N731=$A$3),$A$29,"ERR"))))))))</f>
        <v>32-47</v>
      </c>
      <c r="Z731" t="str">
        <f t="shared" si="100"/>
        <v>32-39</v>
      </c>
      <c r="AA731" t="str">
        <f>IF(AND(Z731=$B$13,P731=$C$12),$C$13,IF(AND(Z731=$B$13,P731=$F$12),$C$31,IF(AND(Z731=$B$14,P731=$C$12),$C$14,IF(AND(Z731=$B$14,P731=$F$12),$C$32,IF(AND(Z731=$B$15,P731=$C$12),$C$15,IF(AND(Z731=$B$15,P731=$F$12),$C$33,IF(AND(Z731=$B$16,P731=$C$12),$C$16,IF(AND(Z731=$B$16,P731=$F$12),$C$34,IF(AND(Z731=$B$17,P731=$C$12),$C$17,IF(AND(Z731=$B$17,P731=$F$12),$C$35,IF(AND(Z731=$B$18,P731=$C$12),$C$18,IF(AND(Z731=$B$18,P731=$F$12),$C$36,IF(AND(Z731=$B$19,P731=$C$12),$C$19,IF(AND(Z731=$B$19,P731=$F$12),$C$37,IF(AND(Z731=$B$20,P731=$C$12),$C$20,IF(AND(Z731=$B$20,P731=$F$12),$C$38,IF(AND(Z731=$B$23,P731=$C$12),$C$23,IF(AND(Z731=$B$23,P731=$F$12),$C$41,IF(AND(Z731=$B$24,P731=$C$12),$C$24,IF(AND(Z731=$B$24,P731=$F$12),$C$42,IF(AND(Z731=$B$25,P731=$C$12),$C$25,IF(AND(Z731=$B$25,P731=$F$12),$C$43,IF(AND(Z731=$B$26,P731=$C$12),$C$26,IF(AND(Z731=$B$26,P731=$F$12),$C$44,IF(AND(Z731=$B$27,P731=$C$12),$C$27,IF(AND(Z731=$B$27,P731=$F$12),$C$45,IF(AND(Z731=$B$28,P731=$C$12),$C$28,IF(AND(Z731=$B$28,P731=$F$12),$C$46,IF(AND(Z731=$B$29,P731=$C$12),$C$29,IF(AND(Z731=$B$29,P731=$F$12),$C$47,IF(AND(Z731=$B$30,P731=$C$12),$C$30,IF(AND(Z731=$B$30,P731=$F$12),$C$48,"ERR"))))))))))))))))))))))))))))))))</f>
        <v>36-39</v>
      </c>
      <c r="AB731" t="str">
        <f t="shared" si="101"/>
        <v>38-39</v>
      </c>
      <c r="AC731" s="12" t="str">
        <f t="shared" si="102"/>
        <v>39</v>
      </c>
      <c r="AD731" t="str">
        <f t="shared" si="103"/>
        <v>4-7</v>
      </c>
      <c r="AE731" t="str">
        <f t="shared" si="104"/>
        <v>6-7</v>
      </c>
      <c r="AF731" s="12" t="str">
        <f t="shared" si="105"/>
        <v>6</v>
      </c>
      <c r="AH731">
        <f t="shared" si="106"/>
        <v>318</v>
      </c>
      <c r="AL731">
        <v>800</v>
      </c>
      <c r="AM731" t="str">
        <f t="shared" si="107"/>
        <v>NOT YOURS</v>
      </c>
    </row>
    <row r="732" spans="12:39">
      <c r="L732" s="1" t="s">
        <v>756</v>
      </c>
      <c r="M732" t="s">
        <v>757</v>
      </c>
      <c r="N732" t="s">
        <v>756</v>
      </c>
      <c r="O732" t="s">
        <v>757</v>
      </c>
      <c r="P732" t="s">
        <v>757</v>
      </c>
      <c r="Q732" t="s">
        <v>756</v>
      </c>
      <c r="R732" t="s">
        <v>756</v>
      </c>
      <c r="S732" t="s">
        <v>759</v>
      </c>
      <c r="T732" t="s">
        <v>758</v>
      </c>
      <c r="U732" t="s">
        <v>759</v>
      </c>
      <c r="W732" t="str">
        <f t="shared" si="99"/>
        <v>64-127</v>
      </c>
      <c r="X732" t="str">
        <f>IF(AND(M732=$A$2,W732=$A$7),$A$10,IF(AND(M732=$A$3,W732=$A$7),$A$11,IF(AND(M732=$A$2,W732=$A$8),$A$21,IF(AND(M732=$A$3,W732=$A$8),$A$22,"ERR"))))</f>
        <v>64-95</v>
      </c>
      <c r="Y732" t="str">
        <f>IF(AND(X732=$A$10,N732=$A$2),$A$13,IF(AND(X732=$A$10,N732=$A$3),$A$15,IF(AND(X732=$A$11,N732=$A$2),$A$17,IF(AND(X732=$A$11,N732=$A$3),$A$19,IF(AND(X732=$A$21,N732=$A$2),$A$23,IF(AND(X732=$A$21,N732=$A$3),$A$25,IF(AND(X732=$A$22,N732=$A$2),$A$27,IF(AND(X732=$A$22,N732=$A$3),$A$29,"ERR"))))))))</f>
        <v>80-95</v>
      </c>
      <c r="Z732" t="str">
        <f t="shared" si="100"/>
        <v>80-87</v>
      </c>
      <c r="AA732" t="str">
        <f>IF(AND(Z732=$B$13,P732=$C$12),$C$13,IF(AND(Z732=$B$13,P732=$F$12),$C$31,IF(AND(Z732=$B$14,P732=$C$12),$C$14,IF(AND(Z732=$B$14,P732=$F$12),$C$32,IF(AND(Z732=$B$15,P732=$C$12),$C$15,IF(AND(Z732=$B$15,P732=$F$12),$C$33,IF(AND(Z732=$B$16,P732=$C$12),$C$16,IF(AND(Z732=$B$16,P732=$F$12),$C$34,IF(AND(Z732=$B$17,P732=$C$12),$C$17,IF(AND(Z732=$B$17,P732=$F$12),$C$35,IF(AND(Z732=$B$18,P732=$C$12),$C$18,IF(AND(Z732=$B$18,P732=$F$12),$C$36,IF(AND(Z732=$B$19,P732=$C$12),$C$19,IF(AND(Z732=$B$19,P732=$F$12),$C$37,IF(AND(Z732=$B$20,P732=$C$12),$C$20,IF(AND(Z732=$B$20,P732=$F$12),$C$38,IF(AND(Z732=$B$23,P732=$C$12),$C$23,IF(AND(Z732=$B$23,P732=$F$12),$C$41,IF(AND(Z732=$B$24,P732=$C$12),$C$24,IF(AND(Z732=$B$24,P732=$F$12),$C$42,IF(AND(Z732=$B$25,P732=$C$12),$C$25,IF(AND(Z732=$B$25,P732=$F$12),$C$43,IF(AND(Z732=$B$26,P732=$C$12),$C$26,IF(AND(Z732=$B$26,P732=$F$12),$C$44,IF(AND(Z732=$B$27,P732=$C$12),$C$27,IF(AND(Z732=$B$27,P732=$F$12),$C$45,IF(AND(Z732=$B$28,P732=$C$12),$C$28,IF(AND(Z732=$B$28,P732=$F$12),$C$46,IF(AND(Z732=$B$29,P732=$C$12),$C$29,IF(AND(Z732=$B$29,P732=$F$12),$C$47,IF(AND(Z732=$B$30,P732=$C$12),$C$30,IF(AND(Z732=$B$30,P732=$F$12),$C$48,"ERR"))))))))))))))))))))))))))))))))</f>
        <v>80-83</v>
      </c>
      <c r="AB732" t="str">
        <f t="shared" si="101"/>
        <v>82-83</v>
      </c>
      <c r="AC732" s="12" t="str">
        <f t="shared" si="102"/>
        <v>83</v>
      </c>
      <c r="AD732" t="str">
        <f t="shared" si="103"/>
        <v>0-3</v>
      </c>
      <c r="AE732" t="str">
        <f t="shared" si="104"/>
        <v>2-3</v>
      </c>
      <c r="AF732" s="12" t="str">
        <f t="shared" si="105"/>
        <v>2</v>
      </c>
      <c r="AH732">
        <f t="shared" si="106"/>
        <v>666</v>
      </c>
      <c r="AL732">
        <v>801</v>
      </c>
      <c r="AM732" t="str">
        <f t="shared" si="107"/>
        <v>NOT YOURS</v>
      </c>
    </row>
    <row r="733" spans="12:39">
      <c r="L733" s="1" t="s">
        <v>756</v>
      </c>
      <c r="M733" t="s">
        <v>757</v>
      </c>
      <c r="N733" t="s">
        <v>757</v>
      </c>
      <c r="O733" t="s">
        <v>756</v>
      </c>
      <c r="P733" t="s">
        <v>756</v>
      </c>
      <c r="Q733" t="s">
        <v>757</v>
      </c>
      <c r="R733" t="s">
        <v>756</v>
      </c>
      <c r="S733" t="s">
        <v>758</v>
      </c>
      <c r="T733" t="s">
        <v>758</v>
      </c>
      <c r="U733" t="s">
        <v>758</v>
      </c>
      <c r="W733" t="str">
        <f t="shared" si="99"/>
        <v>64-127</v>
      </c>
      <c r="X733" t="str">
        <f>IF(AND(M733=$A$2,W733=$A$7),$A$10,IF(AND(M733=$A$3,W733=$A$7),$A$11,IF(AND(M733=$A$2,W733=$A$8),$A$21,IF(AND(M733=$A$3,W733=$A$8),$A$22,"ERR"))))</f>
        <v>64-95</v>
      </c>
      <c r="Y733" t="str">
        <f>IF(AND(X733=$A$10,N733=$A$2),$A$13,IF(AND(X733=$A$10,N733=$A$3),$A$15,IF(AND(X733=$A$11,N733=$A$2),$A$17,IF(AND(X733=$A$11,N733=$A$3),$A$19,IF(AND(X733=$A$21,N733=$A$2),$A$23,IF(AND(X733=$A$21,N733=$A$3),$A$25,IF(AND(X733=$A$22,N733=$A$2),$A$27,IF(AND(X733=$A$22,N733=$A$3),$A$29,"ERR"))))))))</f>
        <v>64-79</v>
      </c>
      <c r="Z733" t="str">
        <f t="shared" si="100"/>
        <v>72-79</v>
      </c>
      <c r="AA733" t="str">
        <f>IF(AND(Z733=$B$13,P733=$C$12),$C$13,IF(AND(Z733=$B$13,P733=$F$12),$C$31,IF(AND(Z733=$B$14,P733=$C$12),$C$14,IF(AND(Z733=$B$14,P733=$F$12),$C$32,IF(AND(Z733=$B$15,P733=$C$12),$C$15,IF(AND(Z733=$B$15,P733=$F$12),$C$33,IF(AND(Z733=$B$16,P733=$C$12),$C$16,IF(AND(Z733=$B$16,P733=$F$12),$C$34,IF(AND(Z733=$B$17,P733=$C$12),$C$17,IF(AND(Z733=$B$17,P733=$F$12),$C$35,IF(AND(Z733=$B$18,P733=$C$12),$C$18,IF(AND(Z733=$B$18,P733=$F$12),$C$36,IF(AND(Z733=$B$19,P733=$C$12),$C$19,IF(AND(Z733=$B$19,P733=$F$12),$C$37,IF(AND(Z733=$B$20,P733=$C$12),$C$20,IF(AND(Z733=$B$20,P733=$F$12),$C$38,IF(AND(Z733=$B$23,P733=$C$12),$C$23,IF(AND(Z733=$B$23,P733=$F$12),$C$41,IF(AND(Z733=$B$24,P733=$C$12),$C$24,IF(AND(Z733=$B$24,P733=$F$12),$C$42,IF(AND(Z733=$B$25,P733=$C$12),$C$25,IF(AND(Z733=$B$25,P733=$F$12),$C$43,IF(AND(Z733=$B$26,P733=$C$12),$C$26,IF(AND(Z733=$B$26,P733=$F$12),$C$44,IF(AND(Z733=$B$27,P733=$C$12),$C$27,IF(AND(Z733=$B$27,P733=$F$12),$C$45,IF(AND(Z733=$B$28,P733=$C$12),$C$28,IF(AND(Z733=$B$28,P733=$F$12),$C$46,IF(AND(Z733=$B$29,P733=$C$12),$C$29,IF(AND(Z733=$B$29,P733=$F$12),$C$47,IF(AND(Z733=$B$30,P733=$C$12),$C$30,IF(AND(Z733=$B$30,P733=$F$12),$C$48,"ERR"))))))))))))))))))))))))))))))))</f>
        <v>76-79</v>
      </c>
      <c r="AB733" t="str">
        <f t="shared" si="101"/>
        <v>76-77</v>
      </c>
      <c r="AC733" s="12" t="str">
        <f t="shared" si="102"/>
        <v>77</v>
      </c>
      <c r="AD733" t="str">
        <f t="shared" si="103"/>
        <v>4-7</v>
      </c>
      <c r="AE733" t="str">
        <f t="shared" si="104"/>
        <v>6-7</v>
      </c>
      <c r="AF733" s="12" t="str">
        <f t="shared" si="105"/>
        <v>7</v>
      </c>
      <c r="AH733">
        <f t="shared" si="106"/>
        <v>623</v>
      </c>
      <c r="AL733">
        <v>802</v>
      </c>
      <c r="AM733" t="str">
        <f t="shared" si="107"/>
        <v>NOT YOURS</v>
      </c>
    </row>
    <row r="734" spans="12:39">
      <c r="L734" s="1" t="s">
        <v>757</v>
      </c>
      <c r="M734" t="s">
        <v>757</v>
      </c>
      <c r="N734" t="s">
        <v>757</v>
      </c>
      <c r="O734" t="s">
        <v>756</v>
      </c>
      <c r="P734" t="s">
        <v>756</v>
      </c>
      <c r="Q734" t="s">
        <v>757</v>
      </c>
      <c r="R734" t="s">
        <v>756</v>
      </c>
      <c r="S734" t="s">
        <v>759</v>
      </c>
      <c r="T734" t="s">
        <v>758</v>
      </c>
      <c r="U734" t="s">
        <v>759</v>
      </c>
      <c r="W734" t="str">
        <f t="shared" si="99"/>
        <v>0-63</v>
      </c>
      <c r="X734" t="str">
        <f>IF(AND(M734=$A$2,W734=$A$7),$A$10,IF(AND(M734=$A$3,W734=$A$7),$A$11,IF(AND(M734=$A$2,W734=$A$8),$A$21,IF(AND(M734=$A$3,W734=$A$8),$A$22,"ERR"))))</f>
        <v>0-31</v>
      </c>
      <c r="Y734" t="str">
        <f>IF(AND(X734=$A$10,N734=$A$2),$A$13,IF(AND(X734=$A$10,N734=$A$3),$A$15,IF(AND(X734=$A$11,N734=$A$2),$A$17,IF(AND(X734=$A$11,N734=$A$3),$A$19,IF(AND(X734=$A$21,N734=$A$2),$A$23,IF(AND(X734=$A$21,N734=$A$3),$A$25,IF(AND(X734=$A$22,N734=$A$2),$A$27,IF(AND(X734=$A$22,N734=$A$3),$A$29,"ERR"))))))))</f>
        <v>0-15</v>
      </c>
      <c r="Z734" t="str">
        <f t="shared" si="100"/>
        <v>8-15</v>
      </c>
      <c r="AA734" t="str">
        <f>IF(AND(Z734=$B$13,P734=$C$12),$C$13,IF(AND(Z734=$B$13,P734=$F$12),$C$31,IF(AND(Z734=$B$14,P734=$C$12),$C$14,IF(AND(Z734=$B$14,P734=$F$12),$C$32,IF(AND(Z734=$B$15,P734=$C$12),$C$15,IF(AND(Z734=$B$15,P734=$F$12),$C$33,IF(AND(Z734=$B$16,P734=$C$12),$C$16,IF(AND(Z734=$B$16,P734=$F$12),$C$34,IF(AND(Z734=$B$17,P734=$C$12),$C$17,IF(AND(Z734=$B$17,P734=$F$12),$C$35,IF(AND(Z734=$B$18,P734=$C$12),$C$18,IF(AND(Z734=$B$18,P734=$F$12),$C$36,IF(AND(Z734=$B$19,P734=$C$12),$C$19,IF(AND(Z734=$B$19,P734=$F$12),$C$37,IF(AND(Z734=$B$20,P734=$C$12),$C$20,IF(AND(Z734=$B$20,P734=$F$12),$C$38,IF(AND(Z734=$B$23,P734=$C$12),$C$23,IF(AND(Z734=$B$23,P734=$F$12),$C$41,IF(AND(Z734=$B$24,P734=$C$12),$C$24,IF(AND(Z734=$B$24,P734=$F$12),$C$42,IF(AND(Z734=$B$25,P734=$C$12),$C$25,IF(AND(Z734=$B$25,P734=$F$12),$C$43,IF(AND(Z734=$B$26,P734=$C$12),$C$26,IF(AND(Z734=$B$26,P734=$F$12),$C$44,IF(AND(Z734=$B$27,P734=$C$12),$C$27,IF(AND(Z734=$B$27,P734=$F$12),$C$45,IF(AND(Z734=$B$28,P734=$C$12),$C$28,IF(AND(Z734=$B$28,P734=$F$12),$C$46,IF(AND(Z734=$B$29,P734=$C$12),$C$29,IF(AND(Z734=$B$29,P734=$F$12),$C$47,IF(AND(Z734=$B$30,P734=$C$12),$C$30,IF(AND(Z734=$B$30,P734=$F$12),$C$48,"ERR"))))))))))))))))))))))))))))))))</f>
        <v>12-15</v>
      </c>
      <c r="AB734" t="str">
        <f t="shared" si="101"/>
        <v>12-13</v>
      </c>
      <c r="AC734" s="12" t="str">
        <f t="shared" si="102"/>
        <v>13</v>
      </c>
      <c r="AD734" t="str">
        <f t="shared" si="103"/>
        <v>0-3</v>
      </c>
      <c r="AE734" t="str">
        <f t="shared" si="104"/>
        <v>2-3</v>
      </c>
      <c r="AF734" s="12" t="str">
        <f t="shared" si="105"/>
        <v>2</v>
      </c>
      <c r="AH734">
        <f t="shared" si="106"/>
        <v>106</v>
      </c>
      <c r="AL734">
        <v>803</v>
      </c>
      <c r="AM734" t="str">
        <f t="shared" si="107"/>
        <v>NOT YOURS</v>
      </c>
    </row>
    <row r="735" spans="12:39">
      <c r="L735" s="1" t="s">
        <v>756</v>
      </c>
      <c r="M735" t="s">
        <v>757</v>
      </c>
      <c r="N735" t="s">
        <v>756</v>
      </c>
      <c r="O735" t="s">
        <v>757</v>
      </c>
      <c r="P735" t="s">
        <v>756</v>
      </c>
      <c r="Q735" t="s">
        <v>756</v>
      </c>
      <c r="R735" t="s">
        <v>756</v>
      </c>
      <c r="S735" t="s">
        <v>758</v>
      </c>
      <c r="T735" t="s">
        <v>758</v>
      </c>
      <c r="U735" t="s">
        <v>759</v>
      </c>
      <c r="W735" t="str">
        <f t="shared" si="99"/>
        <v>64-127</v>
      </c>
      <c r="X735" t="str">
        <f>IF(AND(M735=$A$2,W735=$A$7),$A$10,IF(AND(M735=$A$3,W735=$A$7),$A$11,IF(AND(M735=$A$2,W735=$A$8),$A$21,IF(AND(M735=$A$3,W735=$A$8),$A$22,"ERR"))))</f>
        <v>64-95</v>
      </c>
      <c r="Y735" t="str">
        <f>IF(AND(X735=$A$10,N735=$A$2),$A$13,IF(AND(X735=$A$10,N735=$A$3),$A$15,IF(AND(X735=$A$11,N735=$A$2),$A$17,IF(AND(X735=$A$11,N735=$A$3),$A$19,IF(AND(X735=$A$21,N735=$A$2),$A$23,IF(AND(X735=$A$21,N735=$A$3),$A$25,IF(AND(X735=$A$22,N735=$A$2),$A$27,IF(AND(X735=$A$22,N735=$A$3),$A$29,"ERR"))))))))</f>
        <v>80-95</v>
      </c>
      <c r="Z735" t="str">
        <f t="shared" si="100"/>
        <v>80-87</v>
      </c>
      <c r="AA735" t="str">
        <f>IF(AND(Z735=$B$13,P735=$C$12),$C$13,IF(AND(Z735=$B$13,P735=$F$12),$C$31,IF(AND(Z735=$B$14,P735=$C$12),$C$14,IF(AND(Z735=$B$14,P735=$F$12),$C$32,IF(AND(Z735=$B$15,P735=$C$12),$C$15,IF(AND(Z735=$B$15,P735=$F$12),$C$33,IF(AND(Z735=$B$16,P735=$C$12),$C$16,IF(AND(Z735=$B$16,P735=$F$12),$C$34,IF(AND(Z735=$B$17,P735=$C$12),$C$17,IF(AND(Z735=$B$17,P735=$F$12),$C$35,IF(AND(Z735=$B$18,P735=$C$12),$C$18,IF(AND(Z735=$B$18,P735=$F$12),$C$36,IF(AND(Z735=$B$19,P735=$C$12),$C$19,IF(AND(Z735=$B$19,P735=$F$12),$C$37,IF(AND(Z735=$B$20,P735=$C$12),$C$20,IF(AND(Z735=$B$20,P735=$F$12),$C$38,IF(AND(Z735=$B$23,P735=$C$12),$C$23,IF(AND(Z735=$B$23,P735=$F$12),$C$41,IF(AND(Z735=$B$24,P735=$C$12),$C$24,IF(AND(Z735=$B$24,P735=$F$12),$C$42,IF(AND(Z735=$B$25,P735=$C$12),$C$25,IF(AND(Z735=$B$25,P735=$F$12),$C$43,IF(AND(Z735=$B$26,P735=$C$12),$C$26,IF(AND(Z735=$B$26,P735=$F$12),$C$44,IF(AND(Z735=$B$27,P735=$C$12),$C$27,IF(AND(Z735=$B$27,P735=$F$12),$C$45,IF(AND(Z735=$B$28,P735=$C$12),$C$28,IF(AND(Z735=$B$28,P735=$F$12),$C$46,IF(AND(Z735=$B$29,P735=$C$12),$C$29,IF(AND(Z735=$B$29,P735=$F$12),$C$47,IF(AND(Z735=$B$30,P735=$C$12),$C$30,IF(AND(Z735=$B$30,P735=$F$12),$C$48,"ERR"))))))))))))))))))))))))))))))))</f>
        <v>84-87</v>
      </c>
      <c r="AB735" t="str">
        <f t="shared" si="101"/>
        <v>86-87</v>
      </c>
      <c r="AC735" s="12" t="str">
        <f t="shared" si="102"/>
        <v>87</v>
      </c>
      <c r="AD735" t="str">
        <f t="shared" si="103"/>
        <v>4-7</v>
      </c>
      <c r="AE735" t="str">
        <f t="shared" si="104"/>
        <v>6-7</v>
      </c>
      <c r="AF735" s="12" t="str">
        <f t="shared" si="105"/>
        <v>6</v>
      </c>
      <c r="AH735">
        <f t="shared" si="106"/>
        <v>702</v>
      </c>
      <c r="AL735">
        <v>804</v>
      </c>
      <c r="AM735" t="str">
        <f t="shared" si="107"/>
        <v>NOT YOURS</v>
      </c>
    </row>
    <row r="736" spans="12:39">
      <c r="L736" s="1" t="s">
        <v>757</v>
      </c>
      <c r="M736" t="s">
        <v>757</v>
      </c>
      <c r="N736" t="s">
        <v>757</v>
      </c>
      <c r="O736" t="s">
        <v>756</v>
      </c>
      <c r="P736" t="s">
        <v>756</v>
      </c>
      <c r="Q736" t="s">
        <v>757</v>
      </c>
      <c r="R736" t="s">
        <v>756</v>
      </c>
      <c r="S736" t="s">
        <v>759</v>
      </c>
      <c r="T736" t="s">
        <v>758</v>
      </c>
      <c r="U736" t="s">
        <v>758</v>
      </c>
      <c r="W736" t="str">
        <f t="shared" si="99"/>
        <v>0-63</v>
      </c>
      <c r="X736" t="str">
        <f>IF(AND(M736=$A$2,W736=$A$7),$A$10,IF(AND(M736=$A$3,W736=$A$7),$A$11,IF(AND(M736=$A$2,W736=$A$8),$A$21,IF(AND(M736=$A$3,W736=$A$8),$A$22,"ERR"))))</f>
        <v>0-31</v>
      </c>
      <c r="Y736" t="str">
        <f>IF(AND(X736=$A$10,N736=$A$2),$A$13,IF(AND(X736=$A$10,N736=$A$3),$A$15,IF(AND(X736=$A$11,N736=$A$2),$A$17,IF(AND(X736=$A$11,N736=$A$3),$A$19,IF(AND(X736=$A$21,N736=$A$2),$A$23,IF(AND(X736=$A$21,N736=$A$3),$A$25,IF(AND(X736=$A$22,N736=$A$2),$A$27,IF(AND(X736=$A$22,N736=$A$3),$A$29,"ERR"))))))))</f>
        <v>0-15</v>
      </c>
      <c r="Z736" t="str">
        <f t="shared" si="100"/>
        <v>8-15</v>
      </c>
      <c r="AA736" t="str">
        <f>IF(AND(Z736=$B$13,P736=$C$12),$C$13,IF(AND(Z736=$B$13,P736=$F$12),$C$31,IF(AND(Z736=$B$14,P736=$C$12),$C$14,IF(AND(Z736=$B$14,P736=$F$12),$C$32,IF(AND(Z736=$B$15,P736=$C$12),$C$15,IF(AND(Z736=$B$15,P736=$F$12),$C$33,IF(AND(Z736=$B$16,P736=$C$12),$C$16,IF(AND(Z736=$B$16,P736=$F$12),$C$34,IF(AND(Z736=$B$17,P736=$C$12),$C$17,IF(AND(Z736=$B$17,P736=$F$12),$C$35,IF(AND(Z736=$B$18,P736=$C$12),$C$18,IF(AND(Z736=$B$18,P736=$F$12),$C$36,IF(AND(Z736=$B$19,P736=$C$12),$C$19,IF(AND(Z736=$B$19,P736=$F$12),$C$37,IF(AND(Z736=$B$20,P736=$C$12),$C$20,IF(AND(Z736=$B$20,P736=$F$12),$C$38,IF(AND(Z736=$B$23,P736=$C$12),$C$23,IF(AND(Z736=$B$23,P736=$F$12),$C$41,IF(AND(Z736=$B$24,P736=$C$12),$C$24,IF(AND(Z736=$B$24,P736=$F$12),$C$42,IF(AND(Z736=$B$25,P736=$C$12),$C$25,IF(AND(Z736=$B$25,P736=$F$12),$C$43,IF(AND(Z736=$B$26,P736=$C$12),$C$26,IF(AND(Z736=$B$26,P736=$F$12),$C$44,IF(AND(Z736=$B$27,P736=$C$12),$C$27,IF(AND(Z736=$B$27,P736=$F$12),$C$45,IF(AND(Z736=$B$28,P736=$C$12),$C$28,IF(AND(Z736=$B$28,P736=$F$12),$C$46,IF(AND(Z736=$B$29,P736=$C$12),$C$29,IF(AND(Z736=$B$29,P736=$F$12),$C$47,IF(AND(Z736=$B$30,P736=$C$12),$C$30,IF(AND(Z736=$B$30,P736=$F$12),$C$48,"ERR"))))))))))))))))))))))))))))))))</f>
        <v>12-15</v>
      </c>
      <c r="AB736" t="str">
        <f t="shared" si="101"/>
        <v>12-13</v>
      </c>
      <c r="AC736" s="12" t="str">
        <f t="shared" si="102"/>
        <v>13</v>
      </c>
      <c r="AD736" t="str">
        <f t="shared" si="103"/>
        <v>0-3</v>
      </c>
      <c r="AE736" t="str">
        <f t="shared" si="104"/>
        <v>2-3</v>
      </c>
      <c r="AF736" s="12" t="str">
        <f t="shared" si="105"/>
        <v>3</v>
      </c>
      <c r="AH736">
        <f t="shared" si="106"/>
        <v>107</v>
      </c>
      <c r="AL736">
        <v>805</v>
      </c>
      <c r="AM736" t="str">
        <f t="shared" si="107"/>
        <v>NOT YOURS</v>
      </c>
    </row>
    <row r="737" spans="12:39">
      <c r="L737" s="1" t="s">
        <v>756</v>
      </c>
      <c r="M737" t="s">
        <v>757</v>
      </c>
      <c r="N737" t="s">
        <v>757</v>
      </c>
      <c r="O737" t="s">
        <v>756</v>
      </c>
      <c r="P737" t="s">
        <v>756</v>
      </c>
      <c r="Q737" t="s">
        <v>757</v>
      </c>
      <c r="R737" t="s">
        <v>757</v>
      </c>
      <c r="S737" t="s">
        <v>759</v>
      </c>
      <c r="T737" t="s">
        <v>758</v>
      </c>
      <c r="U737" t="s">
        <v>759</v>
      </c>
      <c r="W737" t="str">
        <f t="shared" si="99"/>
        <v>64-127</v>
      </c>
      <c r="X737" t="str">
        <f>IF(AND(M737=$A$2,W737=$A$7),$A$10,IF(AND(M737=$A$3,W737=$A$7),$A$11,IF(AND(M737=$A$2,W737=$A$8),$A$21,IF(AND(M737=$A$3,W737=$A$8),$A$22,"ERR"))))</f>
        <v>64-95</v>
      </c>
      <c r="Y737" t="str">
        <f>IF(AND(X737=$A$10,N737=$A$2),$A$13,IF(AND(X737=$A$10,N737=$A$3),$A$15,IF(AND(X737=$A$11,N737=$A$2),$A$17,IF(AND(X737=$A$11,N737=$A$3),$A$19,IF(AND(X737=$A$21,N737=$A$2),$A$23,IF(AND(X737=$A$21,N737=$A$3),$A$25,IF(AND(X737=$A$22,N737=$A$2),$A$27,IF(AND(X737=$A$22,N737=$A$3),$A$29,"ERR"))))))))</f>
        <v>64-79</v>
      </c>
      <c r="Z737" t="str">
        <f t="shared" si="100"/>
        <v>72-79</v>
      </c>
      <c r="AA737" t="str">
        <f>IF(AND(Z737=$B$13,P737=$C$12),$C$13,IF(AND(Z737=$B$13,P737=$F$12),$C$31,IF(AND(Z737=$B$14,P737=$C$12),$C$14,IF(AND(Z737=$B$14,P737=$F$12),$C$32,IF(AND(Z737=$B$15,P737=$C$12),$C$15,IF(AND(Z737=$B$15,P737=$F$12),$C$33,IF(AND(Z737=$B$16,P737=$C$12),$C$16,IF(AND(Z737=$B$16,P737=$F$12),$C$34,IF(AND(Z737=$B$17,P737=$C$12),$C$17,IF(AND(Z737=$B$17,P737=$F$12),$C$35,IF(AND(Z737=$B$18,P737=$C$12),$C$18,IF(AND(Z737=$B$18,P737=$F$12),$C$36,IF(AND(Z737=$B$19,P737=$C$12),$C$19,IF(AND(Z737=$B$19,P737=$F$12),$C$37,IF(AND(Z737=$B$20,P737=$C$12),$C$20,IF(AND(Z737=$B$20,P737=$F$12),$C$38,IF(AND(Z737=$B$23,P737=$C$12),$C$23,IF(AND(Z737=$B$23,P737=$F$12),$C$41,IF(AND(Z737=$B$24,P737=$C$12),$C$24,IF(AND(Z737=$B$24,P737=$F$12),$C$42,IF(AND(Z737=$B$25,P737=$C$12),$C$25,IF(AND(Z737=$B$25,P737=$F$12),$C$43,IF(AND(Z737=$B$26,P737=$C$12),$C$26,IF(AND(Z737=$B$26,P737=$F$12),$C$44,IF(AND(Z737=$B$27,P737=$C$12),$C$27,IF(AND(Z737=$B$27,P737=$F$12),$C$45,IF(AND(Z737=$B$28,P737=$C$12),$C$28,IF(AND(Z737=$B$28,P737=$F$12),$C$46,IF(AND(Z737=$B$29,P737=$C$12),$C$29,IF(AND(Z737=$B$29,P737=$F$12),$C$47,IF(AND(Z737=$B$30,P737=$C$12),$C$30,IF(AND(Z737=$B$30,P737=$F$12),$C$48,"ERR"))))))))))))))))))))))))))))))))</f>
        <v>76-79</v>
      </c>
      <c r="AB737" t="str">
        <f t="shared" si="101"/>
        <v>76-77</v>
      </c>
      <c r="AC737" s="12" t="str">
        <f t="shared" si="102"/>
        <v>76</v>
      </c>
      <c r="AD737" t="str">
        <f t="shared" si="103"/>
        <v>0-3</v>
      </c>
      <c r="AE737" t="str">
        <f t="shared" si="104"/>
        <v>2-3</v>
      </c>
      <c r="AF737" s="12" t="str">
        <f t="shared" si="105"/>
        <v>2</v>
      </c>
      <c r="AH737">
        <f t="shared" si="106"/>
        <v>610</v>
      </c>
      <c r="AL737">
        <v>806</v>
      </c>
      <c r="AM737" t="str">
        <f t="shared" si="107"/>
        <v>NOT YOURS</v>
      </c>
    </row>
    <row r="738" spans="12:39">
      <c r="L738" s="1" t="s">
        <v>756</v>
      </c>
      <c r="M738" t="s">
        <v>757</v>
      </c>
      <c r="N738" t="s">
        <v>756</v>
      </c>
      <c r="O738" t="s">
        <v>756</v>
      </c>
      <c r="P738" t="s">
        <v>757</v>
      </c>
      <c r="Q738" t="s">
        <v>757</v>
      </c>
      <c r="R738" t="s">
        <v>757</v>
      </c>
      <c r="S738" t="s">
        <v>759</v>
      </c>
      <c r="T738" t="s">
        <v>758</v>
      </c>
      <c r="U738" t="s">
        <v>758</v>
      </c>
      <c r="W738" t="str">
        <f t="shared" si="99"/>
        <v>64-127</v>
      </c>
      <c r="X738" t="str">
        <f>IF(AND(M738=$A$2,W738=$A$7),$A$10,IF(AND(M738=$A$3,W738=$A$7),$A$11,IF(AND(M738=$A$2,W738=$A$8),$A$21,IF(AND(M738=$A$3,W738=$A$8),$A$22,"ERR"))))</f>
        <v>64-95</v>
      </c>
      <c r="Y738" t="str">
        <f>IF(AND(X738=$A$10,N738=$A$2),$A$13,IF(AND(X738=$A$10,N738=$A$3),$A$15,IF(AND(X738=$A$11,N738=$A$2),$A$17,IF(AND(X738=$A$11,N738=$A$3),$A$19,IF(AND(X738=$A$21,N738=$A$2),$A$23,IF(AND(X738=$A$21,N738=$A$3),$A$25,IF(AND(X738=$A$22,N738=$A$2),$A$27,IF(AND(X738=$A$22,N738=$A$3),$A$29,"ERR"))))))))</f>
        <v>80-95</v>
      </c>
      <c r="Z738" t="str">
        <f t="shared" si="100"/>
        <v>88-95</v>
      </c>
      <c r="AA738" t="str">
        <f>IF(AND(Z738=$B$13,P738=$C$12),$C$13,IF(AND(Z738=$B$13,P738=$F$12),$C$31,IF(AND(Z738=$B$14,P738=$C$12),$C$14,IF(AND(Z738=$B$14,P738=$F$12),$C$32,IF(AND(Z738=$B$15,P738=$C$12),$C$15,IF(AND(Z738=$B$15,P738=$F$12),$C$33,IF(AND(Z738=$B$16,P738=$C$12),$C$16,IF(AND(Z738=$B$16,P738=$F$12),$C$34,IF(AND(Z738=$B$17,P738=$C$12),$C$17,IF(AND(Z738=$B$17,P738=$F$12),$C$35,IF(AND(Z738=$B$18,P738=$C$12),$C$18,IF(AND(Z738=$B$18,P738=$F$12),$C$36,IF(AND(Z738=$B$19,P738=$C$12),$C$19,IF(AND(Z738=$B$19,P738=$F$12),$C$37,IF(AND(Z738=$B$20,P738=$C$12),$C$20,IF(AND(Z738=$B$20,P738=$F$12),$C$38,IF(AND(Z738=$B$23,P738=$C$12),$C$23,IF(AND(Z738=$B$23,P738=$F$12),$C$41,IF(AND(Z738=$B$24,P738=$C$12),$C$24,IF(AND(Z738=$B$24,P738=$F$12),$C$42,IF(AND(Z738=$B$25,P738=$C$12),$C$25,IF(AND(Z738=$B$25,P738=$F$12),$C$43,IF(AND(Z738=$B$26,P738=$C$12),$C$26,IF(AND(Z738=$B$26,P738=$F$12),$C$44,IF(AND(Z738=$B$27,P738=$C$12),$C$27,IF(AND(Z738=$B$27,P738=$F$12),$C$45,IF(AND(Z738=$B$28,P738=$C$12),$C$28,IF(AND(Z738=$B$28,P738=$F$12),$C$46,IF(AND(Z738=$B$29,P738=$C$12),$C$29,IF(AND(Z738=$B$29,P738=$F$12),$C$47,IF(AND(Z738=$B$30,P738=$C$12),$C$30,IF(AND(Z738=$B$30,P738=$F$12),$C$48,"ERR"))))))))))))))))))))))))))))))))</f>
        <v>88-91</v>
      </c>
      <c r="AB738" t="str">
        <f t="shared" si="101"/>
        <v>88-89</v>
      </c>
      <c r="AC738" s="12" t="str">
        <f t="shared" si="102"/>
        <v>88</v>
      </c>
      <c r="AD738" t="str">
        <f t="shared" si="103"/>
        <v>0-3</v>
      </c>
      <c r="AE738" t="str">
        <f t="shared" si="104"/>
        <v>2-3</v>
      </c>
      <c r="AF738" s="12" t="str">
        <f t="shared" si="105"/>
        <v>3</v>
      </c>
      <c r="AH738">
        <f t="shared" si="106"/>
        <v>707</v>
      </c>
      <c r="AL738">
        <v>807</v>
      </c>
      <c r="AM738" t="str">
        <f t="shared" si="107"/>
        <v>NOT YOURS</v>
      </c>
    </row>
    <row r="739" spans="12:39">
      <c r="L739" s="1" t="s">
        <v>757</v>
      </c>
      <c r="M739" t="s">
        <v>756</v>
      </c>
      <c r="N739" t="s">
        <v>757</v>
      </c>
      <c r="O739" t="s">
        <v>756</v>
      </c>
      <c r="P739" t="s">
        <v>757</v>
      </c>
      <c r="Q739" t="s">
        <v>756</v>
      </c>
      <c r="R739" t="s">
        <v>756</v>
      </c>
      <c r="S739" t="s">
        <v>759</v>
      </c>
      <c r="T739" t="s">
        <v>759</v>
      </c>
      <c r="U739" t="s">
        <v>758</v>
      </c>
      <c r="W739" t="str">
        <f t="shared" si="99"/>
        <v>0-63</v>
      </c>
      <c r="X739" t="str">
        <f>IF(AND(M739=$A$2,W739=$A$7),$A$10,IF(AND(M739=$A$3,W739=$A$7),$A$11,IF(AND(M739=$A$2,W739=$A$8),$A$21,IF(AND(M739=$A$3,W739=$A$8),$A$22,"ERR"))))</f>
        <v>32-63</v>
      </c>
      <c r="Y739" t="str">
        <f>IF(AND(X739=$A$10,N739=$A$2),$A$13,IF(AND(X739=$A$10,N739=$A$3),$A$15,IF(AND(X739=$A$11,N739=$A$2),$A$17,IF(AND(X739=$A$11,N739=$A$3),$A$19,IF(AND(X739=$A$21,N739=$A$2),$A$23,IF(AND(X739=$A$21,N739=$A$3),$A$25,IF(AND(X739=$A$22,N739=$A$2),$A$27,IF(AND(X739=$A$22,N739=$A$3),$A$29,"ERR"))))))))</f>
        <v>32-47</v>
      </c>
      <c r="Z739" t="str">
        <f t="shared" si="100"/>
        <v>40-47</v>
      </c>
      <c r="AA739" t="str">
        <f>IF(AND(Z739=$B$13,P739=$C$12),$C$13,IF(AND(Z739=$B$13,P739=$F$12),$C$31,IF(AND(Z739=$B$14,P739=$C$12),$C$14,IF(AND(Z739=$B$14,P739=$F$12),$C$32,IF(AND(Z739=$B$15,P739=$C$12),$C$15,IF(AND(Z739=$B$15,P739=$F$12),$C$33,IF(AND(Z739=$B$16,P739=$C$12),$C$16,IF(AND(Z739=$B$16,P739=$F$12),$C$34,IF(AND(Z739=$B$17,P739=$C$12),$C$17,IF(AND(Z739=$B$17,P739=$F$12),$C$35,IF(AND(Z739=$B$18,P739=$C$12),$C$18,IF(AND(Z739=$B$18,P739=$F$12),$C$36,IF(AND(Z739=$B$19,P739=$C$12),$C$19,IF(AND(Z739=$B$19,P739=$F$12),$C$37,IF(AND(Z739=$B$20,P739=$C$12),$C$20,IF(AND(Z739=$B$20,P739=$F$12),$C$38,IF(AND(Z739=$B$23,P739=$C$12),$C$23,IF(AND(Z739=$B$23,P739=$F$12),$C$41,IF(AND(Z739=$B$24,P739=$C$12),$C$24,IF(AND(Z739=$B$24,P739=$F$12),$C$42,IF(AND(Z739=$B$25,P739=$C$12),$C$25,IF(AND(Z739=$B$25,P739=$F$12),$C$43,IF(AND(Z739=$B$26,P739=$C$12),$C$26,IF(AND(Z739=$B$26,P739=$F$12),$C$44,IF(AND(Z739=$B$27,P739=$C$12),$C$27,IF(AND(Z739=$B$27,P739=$F$12),$C$45,IF(AND(Z739=$B$28,P739=$C$12),$C$28,IF(AND(Z739=$B$28,P739=$F$12),$C$46,IF(AND(Z739=$B$29,P739=$C$12),$C$29,IF(AND(Z739=$B$29,P739=$F$12),$C$47,IF(AND(Z739=$B$30,P739=$C$12),$C$30,IF(AND(Z739=$B$30,P739=$F$12),$C$48,"ERR"))))))))))))))))))))))))))))))))</f>
        <v>40-43</v>
      </c>
      <c r="AB739" t="str">
        <f t="shared" si="101"/>
        <v>42-43</v>
      </c>
      <c r="AC739" s="12" t="str">
        <f t="shared" si="102"/>
        <v>43</v>
      </c>
      <c r="AD739" t="str">
        <f t="shared" si="103"/>
        <v>0-3</v>
      </c>
      <c r="AE739" t="str">
        <f t="shared" si="104"/>
        <v>0-1</v>
      </c>
      <c r="AF739" s="12" t="str">
        <f t="shared" si="105"/>
        <v>1</v>
      </c>
      <c r="AH739">
        <f t="shared" si="106"/>
        <v>345</v>
      </c>
      <c r="AL739">
        <v>808</v>
      </c>
      <c r="AM739" t="str">
        <f t="shared" si="107"/>
        <v>NOT YOURS</v>
      </c>
    </row>
    <row r="740" spans="12:39">
      <c r="L740" s="1" t="s">
        <v>756</v>
      </c>
      <c r="M740" t="s">
        <v>757</v>
      </c>
      <c r="N740" t="s">
        <v>757</v>
      </c>
      <c r="O740" t="s">
        <v>756</v>
      </c>
      <c r="P740" t="s">
        <v>757</v>
      </c>
      <c r="Q740" t="s">
        <v>757</v>
      </c>
      <c r="R740" t="s">
        <v>757</v>
      </c>
      <c r="S740" t="s">
        <v>758</v>
      </c>
      <c r="T740" t="s">
        <v>758</v>
      </c>
      <c r="U740" t="s">
        <v>759</v>
      </c>
      <c r="W740" t="str">
        <f t="shared" si="99"/>
        <v>64-127</v>
      </c>
      <c r="X740" t="str">
        <f>IF(AND(M740=$A$2,W740=$A$7),$A$10,IF(AND(M740=$A$3,W740=$A$7),$A$11,IF(AND(M740=$A$2,W740=$A$8),$A$21,IF(AND(M740=$A$3,W740=$A$8),$A$22,"ERR"))))</f>
        <v>64-95</v>
      </c>
      <c r="Y740" t="str">
        <f>IF(AND(X740=$A$10,N740=$A$2),$A$13,IF(AND(X740=$A$10,N740=$A$3),$A$15,IF(AND(X740=$A$11,N740=$A$2),$A$17,IF(AND(X740=$A$11,N740=$A$3),$A$19,IF(AND(X740=$A$21,N740=$A$2),$A$23,IF(AND(X740=$A$21,N740=$A$3),$A$25,IF(AND(X740=$A$22,N740=$A$2),$A$27,IF(AND(X740=$A$22,N740=$A$3),$A$29,"ERR"))))))))</f>
        <v>64-79</v>
      </c>
      <c r="Z740" t="str">
        <f t="shared" si="100"/>
        <v>72-79</v>
      </c>
      <c r="AA740" t="str">
        <f>IF(AND(Z740=$B$13,P740=$C$12),$C$13,IF(AND(Z740=$B$13,P740=$F$12),$C$31,IF(AND(Z740=$B$14,P740=$C$12),$C$14,IF(AND(Z740=$B$14,P740=$F$12),$C$32,IF(AND(Z740=$B$15,P740=$C$12),$C$15,IF(AND(Z740=$B$15,P740=$F$12),$C$33,IF(AND(Z740=$B$16,P740=$C$12),$C$16,IF(AND(Z740=$B$16,P740=$F$12),$C$34,IF(AND(Z740=$B$17,P740=$C$12),$C$17,IF(AND(Z740=$B$17,P740=$F$12),$C$35,IF(AND(Z740=$B$18,P740=$C$12),$C$18,IF(AND(Z740=$B$18,P740=$F$12),$C$36,IF(AND(Z740=$B$19,P740=$C$12),$C$19,IF(AND(Z740=$B$19,P740=$F$12),$C$37,IF(AND(Z740=$B$20,P740=$C$12),$C$20,IF(AND(Z740=$B$20,P740=$F$12),$C$38,IF(AND(Z740=$B$23,P740=$C$12),$C$23,IF(AND(Z740=$B$23,P740=$F$12),$C$41,IF(AND(Z740=$B$24,P740=$C$12),$C$24,IF(AND(Z740=$B$24,P740=$F$12),$C$42,IF(AND(Z740=$B$25,P740=$C$12),$C$25,IF(AND(Z740=$B$25,P740=$F$12),$C$43,IF(AND(Z740=$B$26,P740=$C$12),$C$26,IF(AND(Z740=$B$26,P740=$F$12),$C$44,IF(AND(Z740=$B$27,P740=$C$12),$C$27,IF(AND(Z740=$B$27,P740=$F$12),$C$45,IF(AND(Z740=$B$28,P740=$C$12),$C$28,IF(AND(Z740=$B$28,P740=$F$12),$C$46,IF(AND(Z740=$B$29,P740=$C$12),$C$29,IF(AND(Z740=$B$29,P740=$F$12),$C$47,IF(AND(Z740=$B$30,P740=$C$12),$C$30,IF(AND(Z740=$B$30,P740=$F$12),$C$48,"ERR"))))))))))))))))))))))))))))))))</f>
        <v>72-75</v>
      </c>
      <c r="AB740" t="str">
        <f t="shared" si="101"/>
        <v>72-73</v>
      </c>
      <c r="AC740" s="12" t="str">
        <f t="shared" si="102"/>
        <v>72</v>
      </c>
      <c r="AD740" t="str">
        <f t="shared" si="103"/>
        <v>4-7</v>
      </c>
      <c r="AE740" t="str">
        <f t="shared" si="104"/>
        <v>6-7</v>
      </c>
      <c r="AF740" s="12" t="str">
        <f t="shared" si="105"/>
        <v>6</v>
      </c>
      <c r="AH740">
        <f t="shared" si="106"/>
        <v>582</v>
      </c>
      <c r="AL740">
        <v>809</v>
      </c>
      <c r="AM740" t="str">
        <f t="shared" si="107"/>
        <v>NOT YOURS</v>
      </c>
    </row>
    <row r="741" spans="12:39">
      <c r="L741" s="1" t="s">
        <v>757</v>
      </c>
      <c r="M741" t="s">
        <v>757</v>
      </c>
      <c r="N741" t="s">
        <v>756</v>
      </c>
      <c r="O741" t="s">
        <v>756</v>
      </c>
      <c r="P741" t="s">
        <v>757</v>
      </c>
      <c r="Q741" t="s">
        <v>757</v>
      </c>
      <c r="R741" t="s">
        <v>757</v>
      </c>
      <c r="S741" t="s">
        <v>758</v>
      </c>
      <c r="T741" t="s">
        <v>759</v>
      </c>
      <c r="U741" t="s">
        <v>758</v>
      </c>
      <c r="W741" t="str">
        <f t="shared" si="99"/>
        <v>0-63</v>
      </c>
      <c r="X741" t="str">
        <f>IF(AND(M741=$A$2,W741=$A$7),$A$10,IF(AND(M741=$A$3,W741=$A$7),$A$11,IF(AND(M741=$A$2,W741=$A$8),$A$21,IF(AND(M741=$A$3,W741=$A$8),$A$22,"ERR"))))</f>
        <v>0-31</v>
      </c>
      <c r="Y741" t="str">
        <f>IF(AND(X741=$A$10,N741=$A$2),$A$13,IF(AND(X741=$A$10,N741=$A$3),$A$15,IF(AND(X741=$A$11,N741=$A$2),$A$17,IF(AND(X741=$A$11,N741=$A$3),$A$19,IF(AND(X741=$A$21,N741=$A$2),$A$23,IF(AND(X741=$A$21,N741=$A$3),$A$25,IF(AND(X741=$A$22,N741=$A$2),$A$27,IF(AND(X741=$A$22,N741=$A$3),$A$29,"ERR"))))))))</f>
        <v>16-31</v>
      </c>
      <c r="Z741" t="str">
        <f t="shared" si="100"/>
        <v>24-31</v>
      </c>
      <c r="AA741" t="str">
        <f>IF(AND(Z741=$B$13,P741=$C$12),$C$13,IF(AND(Z741=$B$13,P741=$F$12),$C$31,IF(AND(Z741=$B$14,P741=$C$12),$C$14,IF(AND(Z741=$B$14,P741=$F$12),$C$32,IF(AND(Z741=$B$15,P741=$C$12),$C$15,IF(AND(Z741=$B$15,P741=$F$12),$C$33,IF(AND(Z741=$B$16,P741=$C$12),$C$16,IF(AND(Z741=$B$16,P741=$F$12),$C$34,IF(AND(Z741=$B$17,P741=$C$12),$C$17,IF(AND(Z741=$B$17,P741=$F$12),$C$35,IF(AND(Z741=$B$18,P741=$C$12),$C$18,IF(AND(Z741=$B$18,P741=$F$12),$C$36,IF(AND(Z741=$B$19,P741=$C$12),$C$19,IF(AND(Z741=$B$19,P741=$F$12),$C$37,IF(AND(Z741=$B$20,P741=$C$12),$C$20,IF(AND(Z741=$B$20,P741=$F$12),$C$38,IF(AND(Z741=$B$23,P741=$C$12),$C$23,IF(AND(Z741=$B$23,P741=$F$12),$C$41,IF(AND(Z741=$B$24,P741=$C$12),$C$24,IF(AND(Z741=$B$24,P741=$F$12),$C$42,IF(AND(Z741=$B$25,P741=$C$12),$C$25,IF(AND(Z741=$B$25,P741=$F$12),$C$43,IF(AND(Z741=$B$26,P741=$C$12),$C$26,IF(AND(Z741=$B$26,P741=$F$12),$C$44,IF(AND(Z741=$B$27,P741=$C$12),$C$27,IF(AND(Z741=$B$27,P741=$F$12),$C$45,IF(AND(Z741=$B$28,P741=$C$12),$C$28,IF(AND(Z741=$B$28,P741=$F$12),$C$46,IF(AND(Z741=$B$29,P741=$C$12),$C$29,IF(AND(Z741=$B$29,P741=$F$12),$C$47,IF(AND(Z741=$B$30,P741=$C$12),$C$30,IF(AND(Z741=$B$30,P741=$F$12),$C$48,"ERR"))))))))))))))))))))))))))))))))</f>
        <v>24-27</v>
      </c>
      <c r="AB741" t="str">
        <f t="shared" si="101"/>
        <v>24-25</v>
      </c>
      <c r="AC741" s="12" t="str">
        <f t="shared" si="102"/>
        <v>24</v>
      </c>
      <c r="AD741" t="str">
        <f t="shared" si="103"/>
        <v>4-7</v>
      </c>
      <c r="AE741" t="str">
        <f t="shared" si="104"/>
        <v>4-5</v>
      </c>
      <c r="AF741" s="12" t="str">
        <f t="shared" si="105"/>
        <v>5</v>
      </c>
      <c r="AH741">
        <f t="shared" si="106"/>
        <v>197</v>
      </c>
      <c r="AL741">
        <v>810</v>
      </c>
      <c r="AM741" t="str">
        <f t="shared" si="107"/>
        <v>NOT YOURS</v>
      </c>
    </row>
    <row r="742" spans="12:39">
      <c r="L742" s="1" t="s">
        <v>756</v>
      </c>
      <c r="M742" t="s">
        <v>757</v>
      </c>
      <c r="N742" t="s">
        <v>757</v>
      </c>
      <c r="O742" t="s">
        <v>756</v>
      </c>
      <c r="P742" t="s">
        <v>756</v>
      </c>
      <c r="Q742" t="s">
        <v>756</v>
      </c>
      <c r="R742" t="s">
        <v>756</v>
      </c>
      <c r="S742" t="s">
        <v>758</v>
      </c>
      <c r="T742" t="s">
        <v>759</v>
      </c>
      <c r="U742" t="s">
        <v>759</v>
      </c>
      <c r="W742" t="str">
        <f t="shared" si="99"/>
        <v>64-127</v>
      </c>
      <c r="X742" t="str">
        <f>IF(AND(M742=$A$2,W742=$A$7),$A$10,IF(AND(M742=$A$3,W742=$A$7),$A$11,IF(AND(M742=$A$2,W742=$A$8),$A$21,IF(AND(M742=$A$3,W742=$A$8),$A$22,"ERR"))))</f>
        <v>64-95</v>
      </c>
      <c r="Y742" t="str">
        <f>IF(AND(X742=$A$10,N742=$A$2),$A$13,IF(AND(X742=$A$10,N742=$A$3),$A$15,IF(AND(X742=$A$11,N742=$A$2),$A$17,IF(AND(X742=$A$11,N742=$A$3),$A$19,IF(AND(X742=$A$21,N742=$A$2),$A$23,IF(AND(X742=$A$21,N742=$A$3),$A$25,IF(AND(X742=$A$22,N742=$A$2),$A$27,IF(AND(X742=$A$22,N742=$A$3),$A$29,"ERR"))))))))</f>
        <v>64-79</v>
      </c>
      <c r="Z742" t="str">
        <f t="shared" si="100"/>
        <v>72-79</v>
      </c>
      <c r="AA742" t="str">
        <f>IF(AND(Z742=$B$13,P742=$C$12),$C$13,IF(AND(Z742=$B$13,P742=$F$12),$C$31,IF(AND(Z742=$B$14,P742=$C$12),$C$14,IF(AND(Z742=$B$14,P742=$F$12),$C$32,IF(AND(Z742=$B$15,P742=$C$12),$C$15,IF(AND(Z742=$B$15,P742=$F$12),$C$33,IF(AND(Z742=$B$16,P742=$C$12),$C$16,IF(AND(Z742=$B$16,P742=$F$12),$C$34,IF(AND(Z742=$B$17,P742=$C$12),$C$17,IF(AND(Z742=$B$17,P742=$F$12),$C$35,IF(AND(Z742=$B$18,P742=$C$12),$C$18,IF(AND(Z742=$B$18,P742=$F$12),$C$36,IF(AND(Z742=$B$19,P742=$C$12),$C$19,IF(AND(Z742=$B$19,P742=$F$12),$C$37,IF(AND(Z742=$B$20,P742=$C$12),$C$20,IF(AND(Z742=$B$20,P742=$F$12),$C$38,IF(AND(Z742=$B$23,P742=$C$12),$C$23,IF(AND(Z742=$B$23,P742=$F$12),$C$41,IF(AND(Z742=$B$24,P742=$C$12),$C$24,IF(AND(Z742=$B$24,P742=$F$12),$C$42,IF(AND(Z742=$B$25,P742=$C$12),$C$25,IF(AND(Z742=$B$25,P742=$F$12),$C$43,IF(AND(Z742=$B$26,P742=$C$12),$C$26,IF(AND(Z742=$B$26,P742=$F$12),$C$44,IF(AND(Z742=$B$27,P742=$C$12),$C$27,IF(AND(Z742=$B$27,P742=$F$12),$C$45,IF(AND(Z742=$B$28,P742=$C$12),$C$28,IF(AND(Z742=$B$28,P742=$F$12),$C$46,IF(AND(Z742=$B$29,P742=$C$12),$C$29,IF(AND(Z742=$B$29,P742=$F$12),$C$47,IF(AND(Z742=$B$30,P742=$C$12),$C$30,IF(AND(Z742=$B$30,P742=$F$12),$C$48,"ERR"))))))))))))))))))))))))))))))))</f>
        <v>76-79</v>
      </c>
      <c r="AB742" t="str">
        <f t="shared" si="101"/>
        <v>78-79</v>
      </c>
      <c r="AC742" s="12" t="str">
        <f t="shared" si="102"/>
        <v>79</v>
      </c>
      <c r="AD742" t="str">
        <f t="shared" si="103"/>
        <v>4-7</v>
      </c>
      <c r="AE742" t="str">
        <f t="shared" si="104"/>
        <v>4-5</v>
      </c>
      <c r="AF742" s="12" t="str">
        <f t="shared" si="105"/>
        <v>4</v>
      </c>
      <c r="AH742">
        <f t="shared" si="106"/>
        <v>636</v>
      </c>
      <c r="AL742">
        <v>811</v>
      </c>
      <c r="AM742" t="str">
        <f t="shared" si="107"/>
        <v>NOT YOURS</v>
      </c>
    </row>
    <row r="743" spans="12:39">
      <c r="L743" s="1" t="s">
        <v>756</v>
      </c>
      <c r="M743" t="s">
        <v>756</v>
      </c>
      <c r="N743" t="s">
        <v>757</v>
      </c>
      <c r="O743" t="s">
        <v>757</v>
      </c>
      <c r="P743" t="s">
        <v>756</v>
      </c>
      <c r="Q743" t="s">
        <v>757</v>
      </c>
      <c r="R743" t="s">
        <v>757</v>
      </c>
      <c r="S743" t="s">
        <v>759</v>
      </c>
      <c r="T743" t="s">
        <v>758</v>
      </c>
      <c r="U743" t="s">
        <v>758</v>
      </c>
      <c r="W743" t="str">
        <f t="shared" si="99"/>
        <v>64-127</v>
      </c>
      <c r="X743" t="str">
        <f>IF(AND(M743=$A$2,W743=$A$7),$A$10,IF(AND(M743=$A$3,W743=$A$7),$A$11,IF(AND(M743=$A$2,W743=$A$8),$A$21,IF(AND(M743=$A$3,W743=$A$8),$A$22,"ERR"))))</f>
        <v>96-127</v>
      </c>
      <c r="Y743" t="str">
        <f>IF(AND(X743=$A$10,N743=$A$2),$A$13,IF(AND(X743=$A$10,N743=$A$3),$A$15,IF(AND(X743=$A$11,N743=$A$2),$A$17,IF(AND(X743=$A$11,N743=$A$3),$A$19,IF(AND(X743=$A$21,N743=$A$2),$A$23,IF(AND(X743=$A$21,N743=$A$3),$A$25,IF(AND(X743=$A$22,N743=$A$2),$A$27,IF(AND(X743=$A$22,N743=$A$3),$A$29,"ERR"))))))))</f>
        <v>96-111</v>
      </c>
      <c r="Z743" t="str">
        <f t="shared" si="100"/>
        <v>96-103</v>
      </c>
      <c r="AA743" t="str">
        <f>IF(AND(Z743=$B$13,P743=$C$12),$C$13,IF(AND(Z743=$B$13,P743=$F$12),$C$31,IF(AND(Z743=$B$14,P743=$C$12),$C$14,IF(AND(Z743=$B$14,P743=$F$12),$C$32,IF(AND(Z743=$B$15,P743=$C$12),$C$15,IF(AND(Z743=$B$15,P743=$F$12),$C$33,IF(AND(Z743=$B$16,P743=$C$12),$C$16,IF(AND(Z743=$B$16,P743=$F$12),$C$34,IF(AND(Z743=$B$17,P743=$C$12),$C$17,IF(AND(Z743=$B$17,P743=$F$12),$C$35,IF(AND(Z743=$B$18,P743=$C$12),$C$18,IF(AND(Z743=$B$18,P743=$F$12),$C$36,IF(AND(Z743=$B$19,P743=$C$12),$C$19,IF(AND(Z743=$B$19,P743=$F$12),$C$37,IF(AND(Z743=$B$20,P743=$C$12),$C$20,IF(AND(Z743=$B$20,P743=$F$12),$C$38,IF(AND(Z743=$B$23,P743=$C$12),$C$23,IF(AND(Z743=$B$23,P743=$F$12),$C$41,IF(AND(Z743=$B$24,P743=$C$12),$C$24,IF(AND(Z743=$B$24,P743=$F$12),$C$42,IF(AND(Z743=$B$25,P743=$C$12),$C$25,IF(AND(Z743=$B$25,P743=$F$12),$C$43,IF(AND(Z743=$B$26,P743=$C$12),$C$26,IF(AND(Z743=$B$26,P743=$F$12),$C$44,IF(AND(Z743=$B$27,P743=$C$12),$C$27,IF(AND(Z743=$B$27,P743=$F$12),$C$45,IF(AND(Z743=$B$28,P743=$C$12),$C$28,IF(AND(Z743=$B$28,P743=$F$12),$C$46,IF(AND(Z743=$B$29,P743=$C$12),$C$29,IF(AND(Z743=$B$29,P743=$F$12),$C$47,IF(AND(Z743=$B$30,P743=$C$12),$C$30,IF(AND(Z743=$B$30,P743=$F$12),$C$48,"ERR"))))))))))))))))))))))))))))))))</f>
        <v>100-103</v>
      </c>
      <c r="AB743" t="str">
        <f t="shared" si="101"/>
        <v>100-101</v>
      </c>
      <c r="AC743" s="12" t="str">
        <f t="shared" si="102"/>
        <v>100</v>
      </c>
      <c r="AD743" t="str">
        <f t="shared" si="103"/>
        <v>0-3</v>
      </c>
      <c r="AE743" t="str">
        <f t="shared" si="104"/>
        <v>2-3</v>
      </c>
      <c r="AF743" s="12" t="str">
        <f t="shared" si="105"/>
        <v>3</v>
      </c>
      <c r="AH743">
        <f t="shared" si="106"/>
        <v>803</v>
      </c>
      <c r="AL743">
        <v>812</v>
      </c>
      <c r="AM743" t="str">
        <f t="shared" si="107"/>
        <v>NOT YOURS</v>
      </c>
    </row>
    <row r="744" spans="12:39">
      <c r="L744" s="1" t="s">
        <v>756</v>
      </c>
      <c r="M744" t="s">
        <v>756</v>
      </c>
      <c r="N744" t="s">
        <v>757</v>
      </c>
      <c r="O744" t="s">
        <v>757</v>
      </c>
      <c r="P744" t="s">
        <v>756</v>
      </c>
      <c r="Q744" t="s">
        <v>757</v>
      </c>
      <c r="R744" t="s">
        <v>756</v>
      </c>
      <c r="S744" t="s">
        <v>759</v>
      </c>
      <c r="T744" t="s">
        <v>758</v>
      </c>
      <c r="U744" t="s">
        <v>758</v>
      </c>
      <c r="W744" t="str">
        <f t="shared" si="99"/>
        <v>64-127</v>
      </c>
      <c r="X744" t="str">
        <f>IF(AND(M744=$A$2,W744=$A$7),$A$10,IF(AND(M744=$A$3,W744=$A$7),$A$11,IF(AND(M744=$A$2,W744=$A$8),$A$21,IF(AND(M744=$A$3,W744=$A$8),$A$22,"ERR"))))</f>
        <v>96-127</v>
      </c>
      <c r="Y744" t="str">
        <f>IF(AND(X744=$A$10,N744=$A$2),$A$13,IF(AND(X744=$A$10,N744=$A$3),$A$15,IF(AND(X744=$A$11,N744=$A$2),$A$17,IF(AND(X744=$A$11,N744=$A$3),$A$19,IF(AND(X744=$A$21,N744=$A$2),$A$23,IF(AND(X744=$A$21,N744=$A$3),$A$25,IF(AND(X744=$A$22,N744=$A$2),$A$27,IF(AND(X744=$A$22,N744=$A$3),$A$29,"ERR"))))))))</f>
        <v>96-111</v>
      </c>
      <c r="Z744" t="str">
        <f t="shared" si="100"/>
        <v>96-103</v>
      </c>
      <c r="AA744" t="str">
        <f>IF(AND(Z744=$B$13,P744=$C$12),$C$13,IF(AND(Z744=$B$13,P744=$F$12),$C$31,IF(AND(Z744=$B$14,P744=$C$12),$C$14,IF(AND(Z744=$B$14,P744=$F$12),$C$32,IF(AND(Z744=$B$15,P744=$C$12),$C$15,IF(AND(Z744=$B$15,P744=$F$12),$C$33,IF(AND(Z744=$B$16,P744=$C$12),$C$16,IF(AND(Z744=$B$16,P744=$F$12),$C$34,IF(AND(Z744=$B$17,P744=$C$12),$C$17,IF(AND(Z744=$B$17,P744=$F$12),$C$35,IF(AND(Z744=$B$18,P744=$C$12),$C$18,IF(AND(Z744=$B$18,P744=$F$12),$C$36,IF(AND(Z744=$B$19,P744=$C$12),$C$19,IF(AND(Z744=$B$19,P744=$F$12),$C$37,IF(AND(Z744=$B$20,P744=$C$12),$C$20,IF(AND(Z744=$B$20,P744=$F$12),$C$38,IF(AND(Z744=$B$23,P744=$C$12),$C$23,IF(AND(Z744=$B$23,P744=$F$12),$C$41,IF(AND(Z744=$B$24,P744=$C$12),$C$24,IF(AND(Z744=$B$24,P744=$F$12),$C$42,IF(AND(Z744=$B$25,P744=$C$12),$C$25,IF(AND(Z744=$B$25,P744=$F$12),$C$43,IF(AND(Z744=$B$26,P744=$C$12),$C$26,IF(AND(Z744=$B$26,P744=$F$12),$C$44,IF(AND(Z744=$B$27,P744=$C$12),$C$27,IF(AND(Z744=$B$27,P744=$F$12),$C$45,IF(AND(Z744=$B$28,P744=$C$12),$C$28,IF(AND(Z744=$B$28,P744=$F$12),$C$46,IF(AND(Z744=$B$29,P744=$C$12),$C$29,IF(AND(Z744=$B$29,P744=$F$12),$C$47,IF(AND(Z744=$B$30,P744=$C$12),$C$30,IF(AND(Z744=$B$30,P744=$F$12),$C$48,"ERR"))))))))))))))))))))))))))))))))</f>
        <v>100-103</v>
      </c>
      <c r="AB744" t="str">
        <f t="shared" si="101"/>
        <v>100-101</v>
      </c>
      <c r="AC744" s="12" t="str">
        <f t="shared" si="102"/>
        <v>101</v>
      </c>
      <c r="AD744" t="str">
        <f t="shared" si="103"/>
        <v>0-3</v>
      </c>
      <c r="AE744" t="str">
        <f t="shared" si="104"/>
        <v>2-3</v>
      </c>
      <c r="AF744" s="12" t="str">
        <f t="shared" si="105"/>
        <v>3</v>
      </c>
      <c r="AH744">
        <f t="shared" si="106"/>
        <v>811</v>
      </c>
      <c r="AL744">
        <v>813</v>
      </c>
      <c r="AM744" t="str">
        <f t="shared" si="107"/>
        <v>NOT YOURS</v>
      </c>
    </row>
    <row r="745" spans="12:39">
      <c r="L745" s="1" t="s">
        <v>757</v>
      </c>
      <c r="M745" t="s">
        <v>757</v>
      </c>
      <c r="N745" t="s">
        <v>756</v>
      </c>
      <c r="O745" t="s">
        <v>757</v>
      </c>
      <c r="P745" t="s">
        <v>757</v>
      </c>
      <c r="Q745" t="s">
        <v>757</v>
      </c>
      <c r="R745" t="s">
        <v>757</v>
      </c>
      <c r="S745" t="s">
        <v>758</v>
      </c>
      <c r="T745" t="s">
        <v>759</v>
      </c>
      <c r="U745" t="s">
        <v>759</v>
      </c>
      <c r="W745" t="str">
        <f t="shared" si="99"/>
        <v>0-63</v>
      </c>
      <c r="X745" t="str">
        <f>IF(AND(M745=$A$2,W745=$A$7),$A$10,IF(AND(M745=$A$3,W745=$A$7),$A$11,IF(AND(M745=$A$2,W745=$A$8),$A$21,IF(AND(M745=$A$3,W745=$A$8),$A$22,"ERR"))))</f>
        <v>0-31</v>
      </c>
      <c r="Y745" t="str">
        <f>IF(AND(X745=$A$10,N745=$A$2),$A$13,IF(AND(X745=$A$10,N745=$A$3),$A$15,IF(AND(X745=$A$11,N745=$A$2),$A$17,IF(AND(X745=$A$11,N745=$A$3),$A$19,IF(AND(X745=$A$21,N745=$A$2),$A$23,IF(AND(X745=$A$21,N745=$A$3),$A$25,IF(AND(X745=$A$22,N745=$A$2),$A$27,IF(AND(X745=$A$22,N745=$A$3),$A$29,"ERR"))))))))</f>
        <v>16-31</v>
      </c>
      <c r="Z745" t="str">
        <f t="shared" si="100"/>
        <v>16-23</v>
      </c>
      <c r="AA745" t="str">
        <f>IF(AND(Z745=$B$13,P745=$C$12),$C$13,IF(AND(Z745=$B$13,P745=$F$12),$C$31,IF(AND(Z745=$B$14,P745=$C$12),$C$14,IF(AND(Z745=$B$14,P745=$F$12),$C$32,IF(AND(Z745=$B$15,P745=$C$12),$C$15,IF(AND(Z745=$B$15,P745=$F$12),$C$33,IF(AND(Z745=$B$16,P745=$C$12),$C$16,IF(AND(Z745=$B$16,P745=$F$12),$C$34,IF(AND(Z745=$B$17,P745=$C$12),$C$17,IF(AND(Z745=$B$17,P745=$F$12),$C$35,IF(AND(Z745=$B$18,P745=$C$12),$C$18,IF(AND(Z745=$B$18,P745=$F$12),$C$36,IF(AND(Z745=$B$19,P745=$C$12),$C$19,IF(AND(Z745=$B$19,P745=$F$12),$C$37,IF(AND(Z745=$B$20,P745=$C$12),$C$20,IF(AND(Z745=$B$20,P745=$F$12),$C$38,IF(AND(Z745=$B$23,P745=$C$12),$C$23,IF(AND(Z745=$B$23,P745=$F$12),$C$41,IF(AND(Z745=$B$24,P745=$C$12),$C$24,IF(AND(Z745=$B$24,P745=$F$12),$C$42,IF(AND(Z745=$B$25,P745=$C$12),$C$25,IF(AND(Z745=$B$25,P745=$F$12),$C$43,IF(AND(Z745=$B$26,P745=$C$12),$C$26,IF(AND(Z745=$B$26,P745=$F$12),$C$44,IF(AND(Z745=$B$27,P745=$C$12),$C$27,IF(AND(Z745=$B$27,P745=$F$12),$C$45,IF(AND(Z745=$B$28,P745=$C$12),$C$28,IF(AND(Z745=$B$28,P745=$F$12),$C$46,IF(AND(Z745=$B$29,P745=$C$12),$C$29,IF(AND(Z745=$B$29,P745=$F$12),$C$47,IF(AND(Z745=$B$30,P745=$C$12),$C$30,IF(AND(Z745=$B$30,P745=$F$12),$C$48,"ERR"))))))))))))))))))))))))))))))))</f>
        <v>16-19</v>
      </c>
      <c r="AB745" t="str">
        <f t="shared" si="101"/>
        <v>16-17</v>
      </c>
      <c r="AC745" s="12" t="str">
        <f t="shared" si="102"/>
        <v>16</v>
      </c>
      <c r="AD745" t="str">
        <f t="shared" si="103"/>
        <v>4-7</v>
      </c>
      <c r="AE745" t="str">
        <f t="shared" si="104"/>
        <v>4-5</v>
      </c>
      <c r="AF745" s="12" t="str">
        <f t="shared" si="105"/>
        <v>4</v>
      </c>
      <c r="AH745">
        <f t="shared" si="106"/>
        <v>132</v>
      </c>
      <c r="AL745">
        <v>814</v>
      </c>
      <c r="AM745" t="str">
        <f t="shared" si="107"/>
        <v>NOT YOURS</v>
      </c>
    </row>
    <row r="746" spans="12:39">
      <c r="L746" s="1" t="s">
        <v>757</v>
      </c>
      <c r="M746" t="s">
        <v>757</v>
      </c>
      <c r="N746" t="s">
        <v>756</v>
      </c>
      <c r="O746" t="s">
        <v>757</v>
      </c>
      <c r="P746" t="s">
        <v>756</v>
      </c>
      <c r="Q746" t="s">
        <v>757</v>
      </c>
      <c r="R746" t="s">
        <v>757</v>
      </c>
      <c r="S746" t="s">
        <v>758</v>
      </c>
      <c r="T746" t="s">
        <v>759</v>
      </c>
      <c r="U746" t="s">
        <v>758</v>
      </c>
      <c r="W746" t="str">
        <f t="shared" si="99"/>
        <v>0-63</v>
      </c>
      <c r="X746" t="str">
        <f>IF(AND(M746=$A$2,W746=$A$7),$A$10,IF(AND(M746=$A$3,W746=$A$7),$A$11,IF(AND(M746=$A$2,W746=$A$8),$A$21,IF(AND(M746=$A$3,W746=$A$8),$A$22,"ERR"))))</f>
        <v>0-31</v>
      </c>
      <c r="Y746" t="str">
        <f>IF(AND(X746=$A$10,N746=$A$2),$A$13,IF(AND(X746=$A$10,N746=$A$3),$A$15,IF(AND(X746=$A$11,N746=$A$2),$A$17,IF(AND(X746=$A$11,N746=$A$3),$A$19,IF(AND(X746=$A$21,N746=$A$2),$A$23,IF(AND(X746=$A$21,N746=$A$3),$A$25,IF(AND(X746=$A$22,N746=$A$2),$A$27,IF(AND(X746=$A$22,N746=$A$3),$A$29,"ERR"))))))))</f>
        <v>16-31</v>
      </c>
      <c r="Z746" t="str">
        <f t="shared" si="100"/>
        <v>16-23</v>
      </c>
      <c r="AA746" t="str">
        <f>IF(AND(Z746=$B$13,P746=$C$12),$C$13,IF(AND(Z746=$B$13,P746=$F$12),$C$31,IF(AND(Z746=$B$14,P746=$C$12),$C$14,IF(AND(Z746=$B$14,P746=$F$12),$C$32,IF(AND(Z746=$B$15,P746=$C$12),$C$15,IF(AND(Z746=$B$15,P746=$F$12),$C$33,IF(AND(Z746=$B$16,P746=$C$12),$C$16,IF(AND(Z746=$B$16,P746=$F$12),$C$34,IF(AND(Z746=$B$17,P746=$C$12),$C$17,IF(AND(Z746=$B$17,P746=$F$12),$C$35,IF(AND(Z746=$B$18,P746=$C$12),$C$18,IF(AND(Z746=$B$18,P746=$F$12),$C$36,IF(AND(Z746=$B$19,P746=$C$12),$C$19,IF(AND(Z746=$B$19,P746=$F$12),$C$37,IF(AND(Z746=$B$20,P746=$C$12),$C$20,IF(AND(Z746=$B$20,P746=$F$12),$C$38,IF(AND(Z746=$B$23,P746=$C$12),$C$23,IF(AND(Z746=$B$23,P746=$F$12),$C$41,IF(AND(Z746=$B$24,P746=$C$12),$C$24,IF(AND(Z746=$B$24,P746=$F$12),$C$42,IF(AND(Z746=$B$25,P746=$C$12),$C$25,IF(AND(Z746=$B$25,P746=$F$12),$C$43,IF(AND(Z746=$B$26,P746=$C$12),$C$26,IF(AND(Z746=$B$26,P746=$F$12),$C$44,IF(AND(Z746=$B$27,P746=$C$12),$C$27,IF(AND(Z746=$B$27,P746=$F$12),$C$45,IF(AND(Z746=$B$28,P746=$C$12),$C$28,IF(AND(Z746=$B$28,P746=$F$12),$C$46,IF(AND(Z746=$B$29,P746=$C$12),$C$29,IF(AND(Z746=$B$29,P746=$F$12),$C$47,IF(AND(Z746=$B$30,P746=$C$12),$C$30,IF(AND(Z746=$B$30,P746=$F$12),$C$48,"ERR"))))))))))))))))))))))))))))))))</f>
        <v>20-23</v>
      </c>
      <c r="AB746" t="str">
        <f t="shared" si="101"/>
        <v>20-21</v>
      </c>
      <c r="AC746" s="12" t="str">
        <f t="shared" si="102"/>
        <v>20</v>
      </c>
      <c r="AD746" t="str">
        <f t="shared" si="103"/>
        <v>4-7</v>
      </c>
      <c r="AE746" t="str">
        <f t="shared" si="104"/>
        <v>4-5</v>
      </c>
      <c r="AF746" s="12" t="str">
        <f t="shared" si="105"/>
        <v>5</v>
      </c>
      <c r="AH746">
        <f t="shared" si="106"/>
        <v>165</v>
      </c>
      <c r="AL746">
        <v>815</v>
      </c>
      <c r="AM746" t="str">
        <f t="shared" si="107"/>
        <v>NOT YOURS</v>
      </c>
    </row>
    <row r="747" spans="12:39">
      <c r="L747" s="1" t="s">
        <v>756</v>
      </c>
      <c r="M747" t="s">
        <v>757</v>
      </c>
      <c r="N747" t="s">
        <v>757</v>
      </c>
      <c r="O747" t="s">
        <v>756</v>
      </c>
      <c r="P747" t="s">
        <v>756</v>
      </c>
      <c r="Q747" t="s">
        <v>757</v>
      </c>
      <c r="R747" t="s">
        <v>756</v>
      </c>
      <c r="S747" t="s">
        <v>759</v>
      </c>
      <c r="T747" t="s">
        <v>759</v>
      </c>
      <c r="U747" t="s">
        <v>759</v>
      </c>
      <c r="W747" t="str">
        <f t="shared" si="99"/>
        <v>64-127</v>
      </c>
      <c r="X747" t="str">
        <f>IF(AND(M747=$A$2,W747=$A$7),$A$10,IF(AND(M747=$A$3,W747=$A$7),$A$11,IF(AND(M747=$A$2,W747=$A$8),$A$21,IF(AND(M747=$A$3,W747=$A$8),$A$22,"ERR"))))</f>
        <v>64-95</v>
      </c>
      <c r="Y747" t="str">
        <f>IF(AND(X747=$A$10,N747=$A$2),$A$13,IF(AND(X747=$A$10,N747=$A$3),$A$15,IF(AND(X747=$A$11,N747=$A$2),$A$17,IF(AND(X747=$A$11,N747=$A$3),$A$19,IF(AND(X747=$A$21,N747=$A$2),$A$23,IF(AND(X747=$A$21,N747=$A$3),$A$25,IF(AND(X747=$A$22,N747=$A$2),$A$27,IF(AND(X747=$A$22,N747=$A$3),$A$29,"ERR"))))))))</f>
        <v>64-79</v>
      </c>
      <c r="Z747" t="str">
        <f t="shared" si="100"/>
        <v>72-79</v>
      </c>
      <c r="AA747" t="str">
        <f>IF(AND(Z747=$B$13,P747=$C$12),$C$13,IF(AND(Z747=$B$13,P747=$F$12),$C$31,IF(AND(Z747=$B$14,P747=$C$12),$C$14,IF(AND(Z747=$B$14,P747=$F$12),$C$32,IF(AND(Z747=$B$15,P747=$C$12),$C$15,IF(AND(Z747=$B$15,P747=$F$12),$C$33,IF(AND(Z747=$B$16,P747=$C$12),$C$16,IF(AND(Z747=$B$16,P747=$F$12),$C$34,IF(AND(Z747=$B$17,P747=$C$12),$C$17,IF(AND(Z747=$B$17,P747=$F$12),$C$35,IF(AND(Z747=$B$18,P747=$C$12),$C$18,IF(AND(Z747=$B$18,P747=$F$12),$C$36,IF(AND(Z747=$B$19,P747=$C$12),$C$19,IF(AND(Z747=$B$19,P747=$F$12),$C$37,IF(AND(Z747=$B$20,P747=$C$12),$C$20,IF(AND(Z747=$B$20,P747=$F$12),$C$38,IF(AND(Z747=$B$23,P747=$C$12),$C$23,IF(AND(Z747=$B$23,P747=$F$12),$C$41,IF(AND(Z747=$B$24,P747=$C$12),$C$24,IF(AND(Z747=$B$24,P747=$F$12),$C$42,IF(AND(Z747=$B$25,P747=$C$12),$C$25,IF(AND(Z747=$B$25,P747=$F$12),$C$43,IF(AND(Z747=$B$26,P747=$C$12),$C$26,IF(AND(Z747=$B$26,P747=$F$12),$C$44,IF(AND(Z747=$B$27,P747=$C$12),$C$27,IF(AND(Z747=$B$27,P747=$F$12),$C$45,IF(AND(Z747=$B$28,P747=$C$12),$C$28,IF(AND(Z747=$B$28,P747=$F$12),$C$46,IF(AND(Z747=$B$29,P747=$C$12),$C$29,IF(AND(Z747=$B$29,P747=$F$12),$C$47,IF(AND(Z747=$B$30,P747=$C$12),$C$30,IF(AND(Z747=$B$30,P747=$F$12),$C$48,"ERR"))))))))))))))))))))))))))))))))</f>
        <v>76-79</v>
      </c>
      <c r="AB747" t="str">
        <f t="shared" si="101"/>
        <v>76-77</v>
      </c>
      <c r="AC747" s="12" t="str">
        <f t="shared" si="102"/>
        <v>77</v>
      </c>
      <c r="AD747" t="str">
        <f t="shared" si="103"/>
        <v>0-3</v>
      </c>
      <c r="AE747" t="str">
        <f t="shared" si="104"/>
        <v>0-1</v>
      </c>
      <c r="AF747" s="12" t="str">
        <f t="shared" si="105"/>
        <v>0</v>
      </c>
      <c r="AH747">
        <f t="shared" si="106"/>
        <v>616</v>
      </c>
      <c r="AL747">
        <v>816</v>
      </c>
      <c r="AM747" t="str">
        <f t="shared" si="107"/>
        <v>NOT YOURS</v>
      </c>
    </row>
    <row r="748" spans="12:39">
      <c r="L748" s="1" t="s">
        <v>757</v>
      </c>
      <c r="M748" t="s">
        <v>756</v>
      </c>
      <c r="N748" t="s">
        <v>756</v>
      </c>
      <c r="O748" t="s">
        <v>756</v>
      </c>
      <c r="P748" t="s">
        <v>757</v>
      </c>
      <c r="Q748" t="s">
        <v>756</v>
      </c>
      <c r="R748" t="s">
        <v>756</v>
      </c>
      <c r="S748" t="s">
        <v>758</v>
      </c>
      <c r="T748" t="s">
        <v>759</v>
      </c>
      <c r="U748" t="s">
        <v>759</v>
      </c>
      <c r="W748" t="str">
        <f t="shared" si="99"/>
        <v>0-63</v>
      </c>
      <c r="X748" t="str">
        <f>IF(AND(M748=$A$2,W748=$A$7),$A$10,IF(AND(M748=$A$3,W748=$A$7),$A$11,IF(AND(M748=$A$2,W748=$A$8),$A$21,IF(AND(M748=$A$3,W748=$A$8),$A$22,"ERR"))))</f>
        <v>32-63</v>
      </c>
      <c r="Y748" t="str">
        <f>IF(AND(X748=$A$10,N748=$A$2),$A$13,IF(AND(X748=$A$10,N748=$A$3),$A$15,IF(AND(X748=$A$11,N748=$A$2),$A$17,IF(AND(X748=$A$11,N748=$A$3),$A$19,IF(AND(X748=$A$21,N748=$A$2),$A$23,IF(AND(X748=$A$21,N748=$A$3),$A$25,IF(AND(X748=$A$22,N748=$A$2),$A$27,IF(AND(X748=$A$22,N748=$A$3),$A$29,"ERR"))))))))</f>
        <v>48-63</v>
      </c>
      <c r="Z748" t="str">
        <f t="shared" si="100"/>
        <v>56-63</v>
      </c>
      <c r="AA748" t="str">
        <f>IF(AND(Z748=$B$13,P748=$C$12),$C$13,IF(AND(Z748=$B$13,P748=$F$12),$C$31,IF(AND(Z748=$B$14,P748=$C$12),$C$14,IF(AND(Z748=$B$14,P748=$F$12),$C$32,IF(AND(Z748=$B$15,P748=$C$12),$C$15,IF(AND(Z748=$B$15,P748=$F$12),$C$33,IF(AND(Z748=$B$16,P748=$C$12),$C$16,IF(AND(Z748=$B$16,P748=$F$12),$C$34,IF(AND(Z748=$B$17,P748=$C$12),$C$17,IF(AND(Z748=$B$17,P748=$F$12),$C$35,IF(AND(Z748=$B$18,P748=$C$12),$C$18,IF(AND(Z748=$B$18,P748=$F$12),$C$36,IF(AND(Z748=$B$19,P748=$C$12),$C$19,IF(AND(Z748=$B$19,P748=$F$12),$C$37,IF(AND(Z748=$B$20,P748=$C$12),$C$20,IF(AND(Z748=$B$20,P748=$F$12),$C$38,IF(AND(Z748=$B$23,P748=$C$12),$C$23,IF(AND(Z748=$B$23,P748=$F$12),$C$41,IF(AND(Z748=$B$24,P748=$C$12),$C$24,IF(AND(Z748=$B$24,P748=$F$12),$C$42,IF(AND(Z748=$B$25,P748=$C$12),$C$25,IF(AND(Z748=$B$25,P748=$F$12),$C$43,IF(AND(Z748=$B$26,P748=$C$12),$C$26,IF(AND(Z748=$B$26,P748=$F$12),$C$44,IF(AND(Z748=$B$27,P748=$C$12),$C$27,IF(AND(Z748=$B$27,P748=$F$12),$C$45,IF(AND(Z748=$B$28,P748=$C$12),$C$28,IF(AND(Z748=$B$28,P748=$F$12),$C$46,IF(AND(Z748=$B$29,P748=$C$12),$C$29,IF(AND(Z748=$B$29,P748=$F$12),$C$47,IF(AND(Z748=$B$30,P748=$C$12),$C$30,IF(AND(Z748=$B$30,P748=$F$12),$C$48,"ERR"))))))))))))))))))))))))))))))))</f>
        <v>56-59</v>
      </c>
      <c r="AB748" t="str">
        <f t="shared" si="101"/>
        <v>58-59</v>
      </c>
      <c r="AC748" s="12" t="str">
        <f t="shared" si="102"/>
        <v>59</v>
      </c>
      <c r="AD748" t="str">
        <f t="shared" si="103"/>
        <v>4-7</v>
      </c>
      <c r="AE748" t="str">
        <f t="shared" si="104"/>
        <v>4-5</v>
      </c>
      <c r="AF748" s="12" t="str">
        <f t="shared" si="105"/>
        <v>4</v>
      </c>
      <c r="AH748">
        <f t="shared" si="106"/>
        <v>476</v>
      </c>
      <c r="AL748">
        <v>817</v>
      </c>
      <c r="AM748" t="str">
        <f t="shared" si="107"/>
        <v>NOT YOURS</v>
      </c>
    </row>
    <row r="749" spans="12:39">
      <c r="L749" s="1" t="s">
        <v>757</v>
      </c>
      <c r="M749" t="s">
        <v>756</v>
      </c>
      <c r="N749" t="s">
        <v>757</v>
      </c>
      <c r="O749" t="s">
        <v>757</v>
      </c>
      <c r="P749" t="s">
        <v>757</v>
      </c>
      <c r="Q749" t="s">
        <v>756</v>
      </c>
      <c r="R749" t="s">
        <v>757</v>
      </c>
      <c r="S749" t="s">
        <v>758</v>
      </c>
      <c r="T749" t="s">
        <v>758</v>
      </c>
      <c r="U749" t="s">
        <v>759</v>
      </c>
      <c r="W749" t="str">
        <f t="shared" si="99"/>
        <v>0-63</v>
      </c>
      <c r="X749" t="str">
        <f>IF(AND(M749=$A$2,W749=$A$7),$A$10,IF(AND(M749=$A$3,W749=$A$7),$A$11,IF(AND(M749=$A$2,W749=$A$8),$A$21,IF(AND(M749=$A$3,W749=$A$8),$A$22,"ERR"))))</f>
        <v>32-63</v>
      </c>
      <c r="Y749" t="str">
        <f>IF(AND(X749=$A$10,N749=$A$2),$A$13,IF(AND(X749=$A$10,N749=$A$3),$A$15,IF(AND(X749=$A$11,N749=$A$2),$A$17,IF(AND(X749=$A$11,N749=$A$3),$A$19,IF(AND(X749=$A$21,N749=$A$2),$A$23,IF(AND(X749=$A$21,N749=$A$3),$A$25,IF(AND(X749=$A$22,N749=$A$2),$A$27,IF(AND(X749=$A$22,N749=$A$3),$A$29,"ERR"))))))))</f>
        <v>32-47</v>
      </c>
      <c r="Z749" t="str">
        <f t="shared" si="100"/>
        <v>32-39</v>
      </c>
      <c r="AA749" t="str">
        <f>IF(AND(Z749=$B$13,P749=$C$12),$C$13,IF(AND(Z749=$B$13,P749=$F$12),$C$31,IF(AND(Z749=$B$14,P749=$C$12),$C$14,IF(AND(Z749=$B$14,P749=$F$12),$C$32,IF(AND(Z749=$B$15,P749=$C$12),$C$15,IF(AND(Z749=$B$15,P749=$F$12),$C$33,IF(AND(Z749=$B$16,P749=$C$12),$C$16,IF(AND(Z749=$B$16,P749=$F$12),$C$34,IF(AND(Z749=$B$17,P749=$C$12),$C$17,IF(AND(Z749=$B$17,P749=$F$12),$C$35,IF(AND(Z749=$B$18,P749=$C$12),$C$18,IF(AND(Z749=$B$18,P749=$F$12),$C$36,IF(AND(Z749=$B$19,P749=$C$12),$C$19,IF(AND(Z749=$B$19,P749=$F$12),$C$37,IF(AND(Z749=$B$20,P749=$C$12),$C$20,IF(AND(Z749=$B$20,P749=$F$12),$C$38,IF(AND(Z749=$B$23,P749=$C$12),$C$23,IF(AND(Z749=$B$23,P749=$F$12),$C$41,IF(AND(Z749=$B$24,P749=$C$12),$C$24,IF(AND(Z749=$B$24,P749=$F$12),$C$42,IF(AND(Z749=$B$25,P749=$C$12),$C$25,IF(AND(Z749=$B$25,P749=$F$12),$C$43,IF(AND(Z749=$B$26,P749=$C$12),$C$26,IF(AND(Z749=$B$26,P749=$F$12),$C$44,IF(AND(Z749=$B$27,P749=$C$12),$C$27,IF(AND(Z749=$B$27,P749=$F$12),$C$45,IF(AND(Z749=$B$28,P749=$C$12),$C$28,IF(AND(Z749=$B$28,P749=$F$12),$C$46,IF(AND(Z749=$B$29,P749=$C$12),$C$29,IF(AND(Z749=$B$29,P749=$F$12),$C$47,IF(AND(Z749=$B$30,P749=$C$12),$C$30,IF(AND(Z749=$B$30,P749=$F$12),$C$48,"ERR"))))))))))))))))))))))))))))))))</f>
        <v>32-35</v>
      </c>
      <c r="AB749" t="str">
        <f t="shared" si="101"/>
        <v>34-35</v>
      </c>
      <c r="AC749" s="12" t="str">
        <f t="shared" si="102"/>
        <v>34</v>
      </c>
      <c r="AD749" t="str">
        <f t="shared" si="103"/>
        <v>4-7</v>
      </c>
      <c r="AE749" t="str">
        <f t="shared" si="104"/>
        <v>6-7</v>
      </c>
      <c r="AF749" s="12" t="str">
        <f t="shared" si="105"/>
        <v>6</v>
      </c>
      <c r="AH749">
        <f t="shared" si="106"/>
        <v>278</v>
      </c>
      <c r="AL749">
        <v>818</v>
      </c>
      <c r="AM749" t="str">
        <f t="shared" si="107"/>
        <v>NOT YOURS</v>
      </c>
    </row>
    <row r="750" spans="12:39">
      <c r="L750" s="1" t="s">
        <v>757</v>
      </c>
      <c r="M750" t="s">
        <v>756</v>
      </c>
      <c r="N750" t="s">
        <v>757</v>
      </c>
      <c r="O750" t="s">
        <v>756</v>
      </c>
      <c r="P750" t="s">
        <v>756</v>
      </c>
      <c r="Q750" t="s">
        <v>757</v>
      </c>
      <c r="R750" t="s">
        <v>757</v>
      </c>
      <c r="S750" t="s">
        <v>758</v>
      </c>
      <c r="T750" t="s">
        <v>759</v>
      </c>
      <c r="U750" t="s">
        <v>758</v>
      </c>
      <c r="W750" t="str">
        <f t="shared" si="99"/>
        <v>0-63</v>
      </c>
      <c r="X750" t="str">
        <f>IF(AND(M750=$A$2,W750=$A$7),$A$10,IF(AND(M750=$A$3,W750=$A$7),$A$11,IF(AND(M750=$A$2,W750=$A$8),$A$21,IF(AND(M750=$A$3,W750=$A$8),$A$22,"ERR"))))</f>
        <v>32-63</v>
      </c>
      <c r="Y750" t="str">
        <f>IF(AND(X750=$A$10,N750=$A$2),$A$13,IF(AND(X750=$A$10,N750=$A$3),$A$15,IF(AND(X750=$A$11,N750=$A$2),$A$17,IF(AND(X750=$A$11,N750=$A$3),$A$19,IF(AND(X750=$A$21,N750=$A$2),$A$23,IF(AND(X750=$A$21,N750=$A$3),$A$25,IF(AND(X750=$A$22,N750=$A$2),$A$27,IF(AND(X750=$A$22,N750=$A$3),$A$29,"ERR"))))))))</f>
        <v>32-47</v>
      </c>
      <c r="Z750" t="str">
        <f t="shared" si="100"/>
        <v>40-47</v>
      </c>
      <c r="AA750" t="str">
        <f>IF(AND(Z750=$B$13,P750=$C$12),$C$13,IF(AND(Z750=$B$13,P750=$F$12),$C$31,IF(AND(Z750=$B$14,P750=$C$12),$C$14,IF(AND(Z750=$B$14,P750=$F$12),$C$32,IF(AND(Z750=$B$15,P750=$C$12),$C$15,IF(AND(Z750=$B$15,P750=$F$12),$C$33,IF(AND(Z750=$B$16,P750=$C$12),$C$16,IF(AND(Z750=$B$16,P750=$F$12),$C$34,IF(AND(Z750=$B$17,P750=$C$12),$C$17,IF(AND(Z750=$B$17,P750=$F$12),$C$35,IF(AND(Z750=$B$18,P750=$C$12),$C$18,IF(AND(Z750=$B$18,P750=$F$12),$C$36,IF(AND(Z750=$B$19,P750=$C$12),$C$19,IF(AND(Z750=$B$19,P750=$F$12),$C$37,IF(AND(Z750=$B$20,P750=$C$12),$C$20,IF(AND(Z750=$B$20,P750=$F$12),$C$38,IF(AND(Z750=$B$23,P750=$C$12),$C$23,IF(AND(Z750=$B$23,P750=$F$12),$C$41,IF(AND(Z750=$B$24,P750=$C$12),$C$24,IF(AND(Z750=$B$24,P750=$F$12),$C$42,IF(AND(Z750=$B$25,P750=$C$12),$C$25,IF(AND(Z750=$B$25,P750=$F$12),$C$43,IF(AND(Z750=$B$26,P750=$C$12),$C$26,IF(AND(Z750=$B$26,P750=$F$12),$C$44,IF(AND(Z750=$B$27,P750=$C$12),$C$27,IF(AND(Z750=$B$27,P750=$F$12),$C$45,IF(AND(Z750=$B$28,P750=$C$12),$C$28,IF(AND(Z750=$B$28,P750=$F$12),$C$46,IF(AND(Z750=$B$29,P750=$C$12),$C$29,IF(AND(Z750=$B$29,P750=$F$12),$C$47,IF(AND(Z750=$B$30,P750=$C$12),$C$30,IF(AND(Z750=$B$30,P750=$F$12),$C$48,"ERR"))))))))))))))))))))))))))))))))</f>
        <v>44-47</v>
      </c>
      <c r="AB750" t="str">
        <f t="shared" si="101"/>
        <v>44-45</v>
      </c>
      <c r="AC750" s="12" t="str">
        <f t="shared" si="102"/>
        <v>44</v>
      </c>
      <c r="AD750" t="str">
        <f t="shared" si="103"/>
        <v>4-7</v>
      </c>
      <c r="AE750" t="str">
        <f t="shared" si="104"/>
        <v>4-5</v>
      </c>
      <c r="AF750" s="12" t="str">
        <f t="shared" si="105"/>
        <v>5</v>
      </c>
      <c r="AH750">
        <f t="shared" si="106"/>
        <v>357</v>
      </c>
      <c r="AL750">
        <v>819</v>
      </c>
      <c r="AM750" t="str">
        <f t="shared" si="107"/>
        <v>NOT YOURS</v>
      </c>
    </row>
    <row r="751" spans="12:39">
      <c r="L751" s="1" t="s">
        <v>757</v>
      </c>
      <c r="M751" t="s">
        <v>756</v>
      </c>
      <c r="N751" t="s">
        <v>757</v>
      </c>
      <c r="O751" t="s">
        <v>756</v>
      </c>
      <c r="P751" t="s">
        <v>756</v>
      </c>
      <c r="Q751" t="s">
        <v>757</v>
      </c>
      <c r="R751" t="s">
        <v>756</v>
      </c>
      <c r="S751" t="s">
        <v>759</v>
      </c>
      <c r="T751" t="s">
        <v>758</v>
      </c>
      <c r="U751" t="s">
        <v>758</v>
      </c>
      <c r="W751" t="str">
        <f t="shared" si="99"/>
        <v>0-63</v>
      </c>
      <c r="X751" t="str">
        <f>IF(AND(M751=$A$2,W751=$A$7),$A$10,IF(AND(M751=$A$3,W751=$A$7),$A$11,IF(AND(M751=$A$2,W751=$A$8),$A$21,IF(AND(M751=$A$3,W751=$A$8),$A$22,"ERR"))))</f>
        <v>32-63</v>
      </c>
      <c r="Y751" t="str">
        <f>IF(AND(X751=$A$10,N751=$A$2),$A$13,IF(AND(X751=$A$10,N751=$A$3),$A$15,IF(AND(X751=$A$11,N751=$A$2),$A$17,IF(AND(X751=$A$11,N751=$A$3),$A$19,IF(AND(X751=$A$21,N751=$A$2),$A$23,IF(AND(X751=$A$21,N751=$A$3),$A$25,IF(AND(X751=$A$22,N751=$A$2),$A$27,IF(AND(X751=$A$22,N751=$A$3),$A$29,"ERR"))))))))</f>
        <v>32-47</v>
      </c>
      <c r="Z751" t="str">
        <f t="shared" si="100"/>
        <v>40-47</v>
      </c>
      <c r="AA751" t="str">
        <f>IF(AND(Z751=$B$13,P751=$C$12),$C$13,IF(AND(Z751=$B$13,P751=$F$12),$C$31,IF(AND(Z751=$B$14,P751=$C$12),$C$14,IF(AND(Z751=$B$14,P751=$F$12),$C$32,IF(AND(Z751=$B$15,P751=$C$12),$C$15,IF(AND(Z751=$B$15,P751=$F$12),$C$33,IF(AND(Z751=$B$16,P751=$C$12),$C$16,IF(AND(Z751=$B$16,P751=$F$12),$C$34,IF(AND(Z751=$B$17,P751=$C$12),$C$17,IF(AND(Z751=$B$17,P751=$F$12),$C$35,IF(AND(Z751=$B$18,P751=$C$12),$C$18,IF(AND(Z751=$B$18,P751=$F$12),$C$36,IF(AND(Z751=$B$19,P751=$C$12),$C$19,IF(AND(Z751=$B$19,P751=$F$12),$C$37,IF(AND(Z751=$B$20,P751=$C$12),$C$20,IF(AND(Z751=$B$20,P751=$F$12),$C$38,IF(AND(Z751=$B$23,P751=$C$12),$C$23,IF(AND(Z751=$B$23,P751=$F$12),$C$41,IF(AND(Z751=$B$24,P751=$C$12),$C$24,IF(AND(Z751=$B$24,P751=$F$12),$C$42,IF(AND(Z751=$B$25,P751=$C$12),$C$25,IF(AND(Z751=$B$25,P751=$F$12),$C$43,IF(AND(Z751=$B$26,P751=$C$12),$C$26,IF(AND(Z751=$B$26,P751=$F$12),$C$44,IF(AND(Z751=$B$27,P751=$C$12),$C$27,IF(AND(Z751=$B$27,P751=$F$12),$C$45,IF(AND(Z751=$B$28,P751=$C$12),$C$28,IF(AND(Z751=$B$28,P751=$F$12),$C$46,IF(AND(Z751=$B$29,P751=$C$12),$C$29,IF(AND(Z751=$B$29,P751=$F$12),$C$47,IF(AND(Z751=$B$30,P751=$C$12),$C$30,IF(AND(Z751=$B$30,P751=$F$12),$C$48,"ERR"))))))))))))))))))))))))))))))))</f>
        <v>44-47</v>
      </c>
      <c r="AB751" t="str">
        <f t="shared" si="101"/>
        <v>44-45</v>
      </c>
      <c r="AC751" s="12" t="str">
        <f t="shared" si="102"/>
        <v>45</v>
      </c>
      <c r="AD751" t="str">
        <f t="shared" si="103"/>
        <v>0-3</v>
      </c>
      <c r="AE751" t="str">
        <f t="shared" si="104"/>
        <v>2-3</v>
      </c>
      <c r="AF751" s="12" t="str">
        <f t="shared" si="105"/>
        <v>3</v>
      </c>
      <c r="AH751">
        <f t="shared" si="106"/>
        <v>363</v>
      </c>
      <c r="AL751">
        <v>820</v>
      </c>
      <c r="AM751" t="str">
        <f t="shared" si="107"/>
        <v>NOT YOURS</v>
      </c>
    </row>
    <row r="752" spans="12:39">
      <c r="L752" s="1" t="s">
        <v>756</v>
      </c>
      <c r="M752" t="s">
        <v>757</v>
      </c>
      <c r="N752" t="s">
        <v>757</v>
      </c>
      <c r="O752" t="s">
        <v>756</v>
      </c>
      <c r="P752" t="s">
        <v>757</v>
      </c>
      <c r="Q752" t="s">
        <v>756</v>
      </c>
      <c r="R752" t="s">
        <v>757</v>
      </c>
      <c r="S752" t="s">
        <v>758</v>
      </c>
      <c r="T752" t="s">
        <v>758</v>
      </c>
      <c r="U752" t="s">
        <v>758</v>
      </c>
      <c r="W752" t="str">
        <f t="shared" si="99"/>
        <v>64-127</v>
      </c>
      <c r="X752" t="str">
        <f>IF(AND(M752=$A$2,W752=$A$7),$A$10,IF(AND(M752=$A$3,W752=$A$7),$A$11,IF(AND(M752=$A$2,W752=$A$8),$A$21,IF(AND(M752=$A$3,W752=$A$8),$A$22,"ERR"))))</f>
        <v>64-95</v>
      </c>
      <c r="Y752" t="str">
        <f>IF(AND(X752=$A$10,N752=$A$2),$A$13,IF(AND(X752=$A$10,N752=$A$3),$A$15,IF(AND(X752=$A$11,N752=$A$2),$A$17,IF(AND(X752=$A$11,N752=$A$3),$A$19,IF(AND(X752=$A$21,N752=$A$2),$A$23,IF(AND(X752=$A$21,N752=$A$3),$A$25,IF(AND(X752=$A$22,N752=$A$2),$A$27,IF(AND(X752=$A$22,N752=$A$3),$A$29,"ERR"))))))))</f>
        <v>64-79</v>
      </c>
      <c r="Z752" t="str">
        <f t="shared" si="100"/>
        <v>72-79</v>
      </c>
      <c r="AA752" t="str">
        <f>IF(AND(Z752=$B$13,P752=$C$12),$C$13,IF(AND(Z752=$B$13,P752=$F$12),$C$31,IF(AND(Z752=$B$14,P752=$C$12),$C$14,IF(AND(Z752=$B$14,P752=$F$12),$C$32,IF(AND(Z752=$B$15,P752=$C$12),$C$15,IF(AND(Z752=$B$15,P752=$F$12),$C$33,IF(AND(Z752=$B$16,P752=$C$12),$C$16,IF(AND(Z752=$B$16,P752=$F$12),$C$34,IF(AND(Z752=$B$17,P752=$C$12),$C$17,IF(AND(Z752=$B$17,P752=$F$12),$C$35,IF(AND(Z752=$B$18,P752=$C$12),$C$18,IF(AND(Z752=$B$18,P752=$F$12),$C$36,IF(AND(Z752=$B$19,P752=$C$12),$C$19,IF(AND(Z752=$B$19,P752=$F$12),$C$37,IF(AND(Z752=$B$20,P752=$C$12),$C$20,IF(AND(Z752=$B$20,P752=$F$12),$C$38,IF(AND(Z752=$B$23,P752=$C$12),$C$23,IF(AND(Z752=$B$23,P752=$F$12),$C$41,IF(AND(Z752=$B$24,P752=$C$12),$C$24,IF(AND(Z752=$B$24,P752=$F$12),$C$42,IF(AND(Z752=$B$25,P752=$C$12),$C$25,IF(AND(Z752=$B$25,P752=$F$12),$C$43,IF(AND(Z752=$B$26,P752=$C$12),$C$26,IF(AND(Z752=$B$26,P752=$F$12),$C$44,IF(AND(Z752=$B$27,P752=$C$12),$C$27,IF(AND(Z752=$B$27,P752=$F$12),$C$45,IF(AND(Z752=$B$28,P752=$C$12),$C$28,IF(AND(Z752=$B$28,P752=$F$12),$C$46,IF(AND(Z752=$B$29,P752=$C$12),$C$29,IF(AND(Z752=$B$29,P752=$F$12),$C$47,IF(AND(Z752=$B$30,P752=$C$12),$C$30,IF(AND(Z752=$B$30,P752=$F$12),$C$48,"ERR"))))))))))))))))))))))))))))))))</f>
        <v>72-75</v>
      </c>
      <c r="AB752" t="str">
        <f t="shared" si="101"/>
        <v>74-75</v>
      </c>
      <c r="AC752" s="12" t="str">
        <f t="shared" si="102"/>
        <v>74</v>
      </c>
      <c r="AD752" t="str">
        <f t="shared" si="103"/>
        <v>4-7</v>
      </c>
      <c r="AE752" t="str">
        <f t="shared" si="104"/>
        <v>6-7</v>
      </c>
      <c r="AF752" s="12" t="str">
        <f t="shared" si="105"/>
        <v>7</v>
      </c>
      <c r="AH752">
        <f t="shared" si="106"/>
        <v>599</v>
      </c>
      <c r="AL752">
        <v>821</v>
      </c>
      <c r="AM752" t="str">
        <f t="shared" si="107"/>
        <v>NOT YOURS</v>
      </c>
    </row>
    <row r="753" spans="12:39">
      <c r="L753" s="1" t="s">
        <v>756</v>
      </c>
      <c r="M753" t="s">
        <v>757</v>
      </c>
      <c r="N753" t="s">
        <v>756</v>
      </c>
      <c r="O753" t="s">
        <v>756</v>
      </c>
      <c r="P753" t="s">
        <v>756</v>
      </c>
      <c r="Q753" t="s">
        <v>757</v>
      </c>
      <c r="R753" t="s">
        <v>757</v>
      </c>
      <c r="S753" t="s">
        <v>758</v>
      </c>
      <c r="T753" t="s">
        <v>759</v>
      </c>
      <c r="U753" t="s">
        <v>759</v>
      </c>
      <c r="W753" t="str">
        <f t="shared" si="99"/>
        <v>64-127</v>
      </c>
      <c r="X753" t="str">
        <f>IF(AND(M753=$A$2,W753=$A$7),$A$10,IF(AND(M753=$A$3,W753=$A$7),$A$11,IF(AND(M753=$A$2,W753=$A$8),$A$21,IF(AND(M753=$A$3,W753=$A$8),$A$22,"ERR"))))</f>
        <v>64-95</v>
      </c>
      <c r="Y753" t="str">
        <f>IF(AND(X753=$A$10,N753=$A$2),$A$13,IF(AND(X753=$A$10,N753=$A$3),$A$15,IF(AND(X753=$A$11,N753=$A$2),$A$17,IF(AND(X753=$A$11,N753=$A$3),$A$19,IF(AND(X753=$A$21,N753=$A$2),$A$23,IF(AND(X753=$A$21,N753=$A$3),$A$25,IF(AND(X753=$A$22,N753=$A$2),$A$27,IF(AND(X753=$A$22,N753=$A$3),$A$29,"ERR"))))))))</f>
        <v>80-95</v>
      </c>
      <c r="Z753" t="str">
        <f t="shared" si="100"/>
        <v>88-95</v>
      </c>
      <c r="AA753" t="str">
        <f>IF(AND(Z753=$B$13,P753=$C$12),$C$13,IF(AND(Z753=$B$13,P753=$F$12),$C$31,IF(AND(Z753=$B$14,P753=$C$12),$C$14,IF(AND(Z753=$B$14,P753=$F$12),$C$32,IF(AND(Z753=$B$15,P753=$C$12),$C$15,IF(AND(Z753=$B$15,P753=$F$12),$C$33,IF(AND(Z753=$B$16,P753=$C$12),$C$16,IF(AND(Z753=$B$16,P753=$F$12),$C$34,IF(AND(Z753=$B$17,P753=$C$12),$C$17,IF(AND(Z753=$B$17,P753=$F$12),$C$35,IF(AND(Z753=$B$18,P753=$C$12),$C$18,IF(AND(Z753=$B$18,P753=$F$12),$C$36,IF(AND(Z753=$B$19,P753=$C$12),$C$19,IF(AND(Z753=$B$19,P753=$F$12),$C$37,IF(AND(Z753=$B$20,P753=$C$12),$C$20,IF(AND(Z753=$B$20,P753=$F$12),$C$38,IF(AND(Z753=$B$23,P753=$C$12),$C$23,IF(AND(Z753=$B$23,P753=$F$12),$C$41,IF(AND(Z753=$B$24,P753=$C$12),$C$24,IF(AND(Z753=$B$24,P753=$F$12),$C$42,IF(AND(Z753=$B$25,P753=$C$12),$C$25,IF(AND(Z753=$B$25,P753=$F$12),$C$43,IF(AND(Z753=$B$26,P753=$C$12),$C$26,IF(AND(Z753=$B$26,P753=$F$12),$C$44,IF(AND(Z753=$B$27,P753=$C$12),$C$27,IF(AND(Z753=$B$27,P753=$F$12),$C$45,IF(AND(Z753=$B$28,P753=$C$12),$C$28,IF(AND(Z753=$B$28,P753=$F$12),$C$46,IF(AND(Z753=$B$29,P753=$C$12),$C$29,IF(AND(Z753=$B$29,P753=$F$12),$C$47,IF(AND(Z753=$B$30,P753=$C$12),$C$30,IF(AND(Z753=$B$30,P753=$F$12),$C$48,"ERR"))))))))))))))))))))))))))))))))</f>
        <v>92-95</v>
      </c>
      <c r="AB753" t="str">
        <f t="shared" si="101"/>
        <v>92-93</v>
      </c>
      <c r="AC753" s="12" t="str">
        <f t="shared" si="102"/>
        <v>92</v>
      </c>
      <c r="AD753" t="str">
        <f t="shared" si="103"/>
        <v>4-7</v>
      </c>
      <c r="AE753" t="str">
        <f t="shared" si="104"/>
        <v>4-5</v>
      </c>
      <c r="AF753" s="12" t="str">
        <f t="shared" si="105"/>
        <v>4</v>
      </c>
      <c r="AH753">
        <f t="shared" si="106"/>
        <v>740</v>
      </c>
      <c r="AL753">
        <v>822</v>
      </c>
      <c r="AM753" t="str">
        <f t="shared" si="107"/>
        <v>NOT YOURS</v>
      </c>
    </row>
    <row r="754" spans="12:39">
      <c r="L754" s="1" t="s">
        <v>756</v>
      </c>
      <c r="M754" t="s">
        <v>757</v>
      </c>
      <c r="N754" t="s">
        <v>756</v>
      </c>
      <c r="O754" t="s">
        <v>757</v>
      </c>
      <c r="P754" t="s">
        <v>757</v>
      </c>
      <c r="Q754" t="s">
        <v>756</v>
      </c>
      <c r="R754" t="s">
        <v>757</v>
      </c>
      <c r="S754" t="s">
        <v>758</v>
      </c>
      <c r="T754" t="s">
        <v>759</v>
      </c>
      <c r="U754" t="s">
        <v>758</v>
      </c>
      <c r="W754" t="str">
        <f t="shared" si="99"/>
        <v>64-127</v>
      </c>
      <c r="X754" t="str">
        <f>IF(AND(M754=$A$2,W754=$A$7),$A$10,IF(AND(M754=$A$3,W754=$A$7),$A$11,IF(AND(M754=$A$2,W754=$A$8),$A$21,IF(AND(M754=$A$3,W754=$A$8),$A$22,"ERR"))))</f>
        <v>64-95</v>
      </c>
      <c r="Y754" t="str">
        <f>IF(AND(X754=$A$10,N754=$A$2),$A$13,IF(AND(X754=$A$10,N754=$A$3),$A$15,IF(AND(X754=$A$11,N754=$A$2),$A$17,IF(AND(X754=$A$11,N754=$A$3),$A$19,IF(AND(X754=$A$21,N754=$A$2),$A$23,IF(AND(X754=$A$21,N754=$A$3),$A$25,IF(AND(X754=$A$22,N754=$A$2),$A$27,IF(AND(X754=$A$22,N754=$A$3),$A$29,"ERR"))))))))</f>
        <v>80-95</v>
      </c>
      <c r="Z754" t="str">
        <f t="shared" si="100"/>
        <v>80-87</v>
      </c>
      <c r="AA754" t="str">
        <f>IF(AND(Z754=$B$13,P754=$C$12),$C$13,IF(AND(Z754=$B$13,P754=$F$12),$C$31,IF(AND(Z754=$B$14,P754=$C$12),$C$14,IF(AND(Z754=$B$14,P754=$F$12),$C$32,IF(AND(Z754=$B$15,P754=$C$12),$C$15,IF(AND(Z754=$B$15,P754=$F$12),$C$33,IF(AND(Z754=$B$16,P754=$C$12),$C$16,IF(AND(Z754=$B$16,P754=$F$12),$C$34,IF(AND(Z754=$B$17,P754=$C$12),$C$17,IF(AND(Z754=$B$17,P754=$F$12),$C$35,IF(AND(Z754=$B$18,P754=$C$12),$C$18,IF(AND(Z754=$B$18,P754=$F$12),$C$36,IF(AND(Z754=$B$19,P754=$C$12),$C$19,IF(AND(Z754=$B$19,P754=$F$12),$C$37,IF(AND(Z754=$B$20,P754=$C$12),$C$20,IF(AND(Z754=$B$20,P754=$F$12),$C$38,IF(AND(Z754=$B$23,P754=$C$12),$C$23,IF(AND(Z754=$B$23,P754=$F$12),$C$41,IF(AND(Z754=$B$24,P754=$C$12),$C$24,IF(AND(Z754=$B$24,P754=$F$12),$C$42,IF(AND(Z754=$B$25,P754=$C$12),$C$25,IF(AND(Z754=$B$25,P754=$F$12),$C$43,IF(AND(Z754=$B$26,P754=$C$12),$C$26,IF(AND(Z754=$B$26,P754=$F$12),$C$44,IF(AND(Z754=$B$27,P754=$C$12),$C$27,IF(AND(Z754=$B$27,P754=$F$12),$C$45,IF(AND(Z754=$B$28,P754=$C$12),$C$28,IF(AND(Z754=$B$28,P754=$F$12),$C$46,IF(AND(Z754=$B$29,P754=$C$12),$C$29,IF(AND(Z754=$B$29,P754=$F$12),$C$47,IF(AND(Z754=$B$30,P754=$C$12),$C$30,IF(AND(Z754=$B$30,P754=$F$12),$C$48,"ERR"))))))))))))))))))))))))))))))))</f>
        <v>80-83</v>
      </c>
      <c r="AB754" t="str">
        <f t="shared" si="101"/>
        <v>82-83</v>
      </c>
      <c r="AC754" s="12" t="str">
        <f t="shared" si="102"/>
        <v>82</v>
      </c>
      <c r="AD754" t="str">
        <f t="shared" si="103"/>
        <v>4-7</v>
      </c>
      <c r="AE754" t="str">
        <f t="shared" si="104"/>
        <v>4-5</v>
      </c>
      <c r="AF754" s="12" t="str">
        <f t="shared" si="105"/>
        <v>5</v>
      </c>
      <c r="AH754">
        <f t="shared" si="106"/>
        <v>661</v>
      </c>
      <c r="AL754">
        <v>823</v>
      </c>
      <c r="AM754" t="str">
        <f t="shared" si="107"/>
        <v>NOT YOURS</v>
      </c>
    </row>
    <row r="755" spans="12:39">
      <c r="L755" s="1" t="s">
        <v>756</v>
      </c>
      <c r="M755" t="s">
        <v>757</v>
      </c>
      <c r="N755" t="s">
        <v>757</v>
      </c>
      <c r="O755" t="s">
        <v>756</v>
      </c>
      <c r="P755" t="s">
        <v>757</v>
      </c>
      <c r="Q755" t="s">
        <v>757</v>
      </c>
      <c r="R755" t="s">
        <v>757</v>
      </c>
      <c r="S755" t="s">
        <v>759</v>
      </c>
      <c r="T755" t="s">
        <v>758</v>
      </c>
      <c r="U755" t="s">
        <v>758</v>
      </c>
      <c r="W755" t="str">
        <f t="shared" si="99"/>
        <v>64-127</v>
      </c>
      <c r="X755" t="str">
        <f>IF(AND(M755=$A$2,W755=$A$7),$A$10,IF(AND(M755=$A$3,W755=$A$7),$A$11,IF(AND(M755=$A$2,W755=$A$8),$A$21,IF(AND(M755=$A$3,W755=$A$8),$A$22,"ERR"))))</f>
        <v>64-95</v>
      </c>
      <c r="Y755" t="str">
        <f>IF(AND(X755=$A$10,N755=$A$2),$A$13,IF(AND(X755=$A$10,N755=$A$3),$A$15,IF(AND(X755=$A$11,N755=$A$2),$A$17,IF(AND(X755=$A$11,N755=$A$3),$A$19,IF(AND(X755=$A$21,N755=$A$2),$A$23,IF(AND(X755=$A$21,N755=$A$3),$A$25,IF(AND(X755=$A$22,N755=$A$2),$A$27,IF(AND(X755=$A$22,N755=$A$3),$A$29,"ERR"))))))))</f>
        <v>64-79</v>
      </c>
      <c r="Z755" t="str">
        <f t="shared" si="100"/>
        <v>72-79</v>
      </c>
      <c r="AA755" t="str">
        <f>IF(AND(Z755=$B$13,P755=$C$12),$C$13,IF(AND(Z755=$B$13,P755=$F$12),$C$31,IF(AND(Z755=$B$14,P755=$C$12),$C$14,IF(AND(Z755=$B$14,P755=$F$12),$C$32,IF(AND(Z755=$B$15,P755=$C$12),$C$15,IF(AND(Z755=$B$15,P755=$F$12),$C$33,IF(AND(Z755=$B$16,P755=$C$12),$C$16,IF(AND(Z755=$B$16,P755=$F$12),$C$34,IF(AND(Z755=$B$17,P755=$C$12),$C$17,IF(AND(Z755=$B$17,P755=$F$12),$C$35,IF(AND(Z755=$B$18,P755=$C$12),$C$18,IF(AND(Z755=$B$18,P755=$F$12),$C$36,IF(AND(Z755=$B$19,P755=$C$12),$C$19,IF(AND(Z755=$B$19,P755=$F$12),$C$37,IF(AND(Z755=$B$20,P755=$C$12),$C$20,IF(AND(Z755=$B$20,P755=$F$12),$C$38,IF(AND(Z755=$B$23,P755=$C$12),$C$23,IF(AND(Z755=$B$23,P755=$F$12),$C$41,IF(AND(Z755=$B$24,P755=$C$12),$C$24,IF(AND(Z755=$B$24,P755=$F$12),$C$42,IF(AND(Z755=$B$25,P755=$C$12),$C$25,IF(AND(Z755=$B$25,P755=$F$12),$C$43,IF(AND(Z755=$B$26,P755=$C$12),$C$26,IF(AND(Z755=$B$26,P755=$F$12),$C$44,IF(AND(Z755=$B$27,P755=$C$12),$C$27,IF(AND(Z755=$B$27,P755=$F$12),$C$45,IF(AND(Z755=$B$28,P755=$C$12),$C$28,IF(AND(Z755=$B$28,P755=$F$12),$C$46,IF(AND(Z755=$B$29,P755=$C$12),$C$29,IF(AND(Z755=$B$29,P755=$F$12),$C$47,IF(AND(Z755=$B$30,P755=$C$12),$C$30,IF(AND(Z755=$B$30,P755=$F$12),$C$48,"ERR"))))))))))))))))))))))))))))))))</f>
        <v>72-75</v>
      </c>
      <c r="AB755" t="str">
        <f t="shared" si="101"/>
        <v>72-73</v>
      </c>
      <c r="AC755" s="12" t="str">
        <f t="shared" si="102"/>
        <v>72</v>
      </c>
      <c r="AD755" t="str">
        <f t="shared" si="103"/>
        <v>0-3</v>
      </c>
      <c r="AE755" t="str">
        <f t="shared" si="104"/>
        <v>2-3</v>
      </c>
      <c r="AF755" s="12" t="str">
        <f t="shared" si="105"/>
        <v>3</v>
      </c>
      <c r="AH755">
        <f t="shared" si="106"/>
        <v>579</v>
      </c>
      <c r="AL755">
        <v>824</v>
      </c>
      <c r="AM755" t="str">
        <f t="shared" si="107"/>
        <v>NOT YOURS</v>
      </c>
    </row>
    <row r="756" spans="12:39">
      <c r="L756" s="1" t="s">
        <v>756</v>
      </c>
      <c r="M756" t="s">
        <v>757</v>
      </c>
      <c r="N756" t="s">
        <v>757</v>
      </c>
      <c r="O756" t="s">
        <v>756</v>
      </c>
      <c r="P756" t="s">
        <v>756</v>
      </c>
      <c r="Q756" t="s">
        <v>756</v>
      </c>
      <c r="R756" t="s">
        <v>757</v>
      </c>
      <c r="S756" t="s">
        <v>758</v>
      </c>
      <c r="T756" t="s">
        <v>759</v>
      </c>
      <c r="U756" t="s">
        <v>759</v>
      </c>
      <c r="W756" t="str">
        <f t="shared" si="99"/>
        <v>64-127</v>
      </c>
      <c r="X756" t="str">
        <f>IF(AND(M756=$A$2,W756=$A$7),$A$10,IF(AND(M756=$A$3,W756=$A$7),$A$11,IF(AND(M756=$A$2,W756=$A$8),$A$21,IF(AND(M756=$A$3,W756=$A$8),$A$22,"ERR"))))</f>
        <v>64-95</v>
      </c>
      <c r="Y756" t="str">
        <f>IF(AND(X756=$A$10,N756=$A$2),$A$13,IF(AND(X756=$A$10,N756=$A$3),$A$15,IF(AND(X756=$A$11,N756=$A$2),$A$17,IF(AND(X756=$A$11,N756=$A$3),$A$19,IF(AND(X756=$A$21,N756=$A$2),$A$23,IF(AND(X756=$A$21,N756=$A$3),$A$25,IF(AND(X756=$A$22,N756=$A$2),$A$27,IF(AND(X756=$A$22,N756=$A$3),$A$29,"ERR"))))))))</f>
        <v>64-79</v>
      </c>
      <c r="Z756" t="str">
        <f t="shared" si="100"/>
        <v>72-79</v>
      </c>
      <c r="AA756" t="str">
        <f>IF(AND(Z756=$B$13,P756=$C$12),$C$13,IF(AND(Z756=$B$13,P756=$F$12),$C$31,IF(AND(Z756=$B$14,P756=$C$12),$C$14,IF(AND(Z756=$B$14,P756=$F$12),$C$32,IF(AND(Z756=$B$15,P756=$C$12),$C$15,IF(AND(Z756=$B$15,P756=$F$12),$C$33,IF(AND(Z756=$B$16,P756=$C$12),$C$16,IF(AND(Z756=$B$16,P756=$F$12),$C$34,IF(AND(Z756=$B$17,P756=$C$12),$C$17,IF(AND(Z756=$B$17,P756=$F$12),$C$35,IF(AND(Z756=$B$18,P756=$C$12),$C$18,IF(AND(Z756=$B$18,P756=$F$12),$C$36,IF(AND(Z756=$B$19,P756=$C$12),$C$19,IF(AND(Z756=$B$19,P756=$F$12),$C$37,IF(AND(Z756=$B$20,P756=$C$12),$C$20,IF(AND(Z756=$B$20,P756=$F$12),$C$38,IF(AND(Z756=$B$23,P756=$C$12),$C$23,IF(AND(Z756=$B$23,P756=$F$12),$C$41,IF(AND(Z756=$B$24,P756=$C$12),$C$24,IF(AND(Z756=$B$24,P756=$F$12),$C$42,IF(AND(Z756=$B$25,P756=$C$12),$C$25,IF(AND(Z756=$B$25,P756=$F$12),$C$43,IF(AND(Z756=$B$26,P756=$C$12),$C$26,IF(AND(Z756=$B$26,P756=$F$12),$C$44,IF(AND(Z756=$B$27,P756=$C$12),$C$27,IF(AND(Z756=$B$27,P756=$F$12),$C$45,IF(AND(Z756=$B$28,P756=$C$12),$C$28,IF(AND(Z756=$B$28,P756=$F$12),$C$46,IF(AND(Z756=$B$29,P756=$C$12),$C$29,IF(AND(Z756=$B$29,P756=$F$12),$C$47,IF(AND(Z756=$B$30,P756=$C$12),$C$30,IF(AND(Z756=$B$30,P756=$F$12),$C$48,"ERR"))))))))))))))))))))))))))))))))</f>
        <v>76-79</v>
      </c>
      <c r="AB756" t="str">
        <f t="shared" si="101"/>
        <v>78-79</v>
      </c>
      <c r="AC756" s="12" t="str">
        <f t="shared" si="102"/>
        <v>78</v>
      </c>
      <c r="AD756" t="str">
        <f t="shared" si="103"/>
        <v>4-7</v>
      </c>
      <c r="AE756" t="str">
        <f t="shared" si="104"/>
        <v>4-5</v>
      </c>
      <c r="AF756" s="12" t="str">
        <f t="shared" si="105"/>
        <v>4</v>
      </c>
      <c r="AH756">
        <f t="shared" si="106"/>
        <v>628</v>
      </c>
      <c r="AL756">
        <v>825</v>
      </c>
      <c r="AM756" t="str">
        <f t="shared" si="107"/>
        <v>NOT YOURS</v>
      </c>
    </row>
    <row r="757" spans="12:39">
      <c r="L757" s="1" t="s">
        <v>756</v>
      </c>
      <c r="M757" t="s">
        <v>757</v>
      </c>
      <c r="N757" t="s">
        <v>757</v>
      </c>
      <c r="O757" t="s">
        <v>756</v>
      </c>
      <c r="P757" t="s">
        <v>757</v>
      </c>
      <c r="Q757" t="s">
        <v>757</v>
      </c>
      <c r="R757" t="s">
        <v>757</v>
      </c>
      <c r="S757" t="s">
        <v>758</v>
      </c>
      <c r="T757" t="s">
        <v>759</v>
      </c>
      <c r="U757" t="s">
        <v>759</v>
      </c>
      <c r="W757" t="str">
        <f t="shared" si="99"/>
        <v>64-127</v>
      </c>
      <c r="X757" t="str">
        <f>IF(AND(M757=$A$2,W757=$A$7),$A$10,IF(AND(M757=$A$3,W757=$A$7),$A$11,IF(AND(M757=$A$2,W757=$A$8),$A$21,IF(AND(M757=$A$3,W757=$A$8),$A$22,"ERR"))))</f>
        <v>64-95</v>
      </c>
      <c r="Y757" t="str">
        <f>IF(AND(X757=$A$10,N757=$A$2),$A$13,IF(AND(X757=$A$10,N757=$A$3),$A$15,IF(AND(X757=$A$11,N757=$A$2),$A$17,IF(AND(X757=$A$11,N757=$A$3),$A$19,IF(AND(X757=$A$21,N757=$A$2),$A$23,IF(AND(X757=$A$21,N757=$A$3),$A$25,IF(AND(X757=$A$22,N757=$A$2),$A$27,IF(AND(X757=$A$22,N757=$A$3),$A$29,"ERR"))))))))</f>
        <v>64-79</v>
      </c>
      <c r="Z757" t="str">
        <f t="shared" si="100"/>
        <v>72-79</v>
      </c>
      <c r="AA757" t="str">
        <f>IF(AND(Z757=$B$13,P757=$C$12),$C$13,IF(AND(Z757=$B$13,P757=$F$12),$C$31,IF(AND(Z757=$B$14,P757=$C$12),$C$14,IF(AND(Z757=$B$14,P757=$F$12),$C$32,IF(AND(Z757=$B$15,P757=$C$12),$C$15,IF(AND(Z757=$B$15,P757=$F$12),$C$33,IF(AND(Z757=$B$16,P757=$C$12),$C$16,IF(AND(Z757=$B$16,P757=$F$12),$C$34,IF(AND(Z757=$B$17,P757=$C$12),$C$17,IF(AND(Z757=$B$17,P757=$F$12),$C$35,IF(AND(Z757=$B$18,P757=$C$12),$C$18,IF(AND(Z757=$B$18,P757=$F$12),$C$36,IF(AND(Z757=$B$19,P757=$C$12),$C$19,IF(AND(Z757=$B$19,P757=$F$12),$C$37,IF(AND(Z757=$B$20,P757=$C$12),$C$20,IF(AND(Z757=$B$20,P757=$F$12),$C$38,IF(AND(Z757=$B$23,P757=$C$12),$C$23,IF(AND(Z757=$B$23,P757=$F$12),$C$41,IF(AND(Z757=$B$24,P757=$C$12),$C$24,IF(AND(Z757=$B$24,P757=$F$12),$C$42,IF(AND(Z757=$B$25,P757=$C$12),$C$25,IF(AND(Z757=$B$25,P757=$F$12),$C$43,IF(AND(Z757=$B$26,P757=$C$12),$C$26,IF(AND(Z757=$B$26,P757=$F$12),$C$44,IF(AND(Z757=$B$27,P757=$C$12),$C$27,IF(AND(Z757=$B$27,P757=$F$12),$C$45,IF(AND(Z757=$B$28,P757=$C$12),$C$28,IF(AND(Z757=$B$28,P757=$F$12),$C$46,IF(AND(Z757=$B$29,P757=$C$12),$C$29,IF(AND(Z757=$B$29,P757=$F$12),$C$47,IF(AND(Z757=$B$30,P757=$C$12),$C$30,IF(AND(Z757=$B$30,P757=$F$12),$C$48,"ERR"))))))))))))))))))))))))))))))))</f>
        <v>72-75</v>
      </c>
      <c r="AB757" t="str">
        <f t="shared" si="101"/>
        <v>72-73</v>
      </c>
      <c r="AC757" s="12" t="str">
        <f t="shared" si="102"/>
        <v>72</v>
      </c>
      <c r="AD757" t="str">
        <f t="shared" si="103"/>
        <v>4-7</v>
      </c>
      <c r="AE757" t="str">
        <f t="shared" si="104"/>
        <v>4-5</v>
      </c>
      <c r="AF757" s="12" t="str">
        <f t="shared" si="105"/>
        <v>4</v>
      </c>
      <c r="AH757">
        <f t="shared" si="106"/>
        <v>580</v>
      </c>
      <c r="AL757">
        <v>826</v>
      </c>
      <c r="AM757" t="str">
        <f t="shared" si="107"/>
        <v/>
      </c>
    </row>
  </sheetData>
  <sortState ref="AL2:AL757">
    <sortCondition ref="AL2:AL757"/>
  </sortState>
  <conditionalFormatting sqref="AH1:AH1048576">
    <cfRule type="duplicateValues" dxfId="0" priority="2"/>
    <cfRule type="duplicateValues" dxfId="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input</vt:lpstr>
      <vt:lpstr>text2col_ifs</vt:lpstr>
      <vt:lpstr>p2</vt:lpstr>
    </vt:vector>
  </TitlesOfParts>
  <Company>Astronics EAU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Enser, Nicholas</dc:creator>
  <cp:lastModifiedBy>Enser, Nicholas</cp:lastModifiedBy>
  <dcterms:created xsi:type="dcterms:W3CDTF">2020-12-05T14:16:01Z</dcterms:created>
  <dcterms:modified xsi:type="dcterms:W3CDTF">2020-12-05T16:21:36Z</dcterms:modified>
</cp:coreProperties>
</file>