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p\Downloads\Past Papers\06_0417_31_Confidential Source Files June 2021\"/>
    </mc:Choice>
  </mc:AlternateContent>
  <xr:revisionPtr revIDLastSave="0" documentId="13_ncr:40009_{C1D4889D-A26E-4C62-AD34-D179B625AB2A}" xr6:coauthVersionLast="47" xr6:coauthVersionMax="47" xr10:uidLastSave="{00000000-0000-0000-0000-000000000000}"/>
  <bookViews>
    <workbookView xWindow="14295" yWindow="0" windowWidth="14610" windowHeight="16305"/>
  </bookViews>
  <sheets>
    <sheet name="j2131list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  <c r="B8" i="1"/>
  <c r="B7" i="1"/>
</calcChain>
</file>

<file path=xl/sharedStrings.xml><?xml version="1.0" encoding="utf-8"?>
<sst xmlns="http://schemas.openxmlformats.org/spreadsheetml/2006/main" count="8" uniqueCount="8">
  <si>
    <t>Bali Holiday Homes</t>
  </si>
  <si>
    <t>List of suitable properties for your chosen location</t>
  </si>
  <si>
    <t>Location:</t>
  </si>
  <si>
    <t>Room type:</t>
  </si>
  <si>
    <t>Number of persons</t>
  </si>
  <si>
    <t>Breakfast provided</t>
  </si>
  <si>
    <t>Nusa Lembongan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</si>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</sst>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rap\Downloads\Past%20Papers\06_0417_31_Confidential%20Source%20Files%20June%202021\j2131rate.csv" TargetMode="External"/><Relationship Id="rId1" Type="http://schemas.openxmlformats.org/officeDocument/2006/relationships/externalLinkPath" Target="j2131rate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rap\Downloads\Past%20Papers\06_0417_31_Confidential%20Source%20Files%20June%202021\j2131home.csv" TargetMode="External"/><Relationship Id="rId1" Type="http://schemas.openxmlformats.org/officeDocument/2006/relationships/externalLinkPath" Target="j2131hom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2131rate"/>
    </sheetNames>
    <sheetDataSet>
      <sheetData sheetId="0">
        <row r="1">
          <cell r="A1" t="str">
            <v>Code</v>
          </cell>
          <cell r="B1" t="str">
            <v>Persons</v>
          </cell>
          <cell r="C1" t="str">
            <v>Rate per night</v>
          </cell>
          <cell r="D1" t="str">
            <v>Breakfast</v>
          </cell>
        </row>
        <row r="2">
          <cell r="A2" t="str">
            <v>A</v>
          </cell>
          <cell r="B2">
            <v>2</v>
          </cell>
          <cell r="C2">
            <v>423400</v>
          </cell>
          <cell r="D2" t="str">
            <v>Yes</v>
          </cell>
        </row>
        <row r="3">
          <cell r="A3" t="str">
            <v>B</v>
          </cell>
          <cell r="B3">
            <v>2</v>
          </cell>
          <cell r="C3">
            <v>349830.28</v>
          </cell>
          <cell r="D3" t="str">
            <v>No</v>
          </cell>
        </row>
        <row r="4">
          <cell r="A4" t="str">
            <v>C</v>
          </cell>
          <cell r="B4">
            <v>2</v>
          </cell>
          <cell r="C4">
            <v>420000</v>
          </cell>
          <cell r="D4" t="str">
            <v>No</v>
          </cell>
        </row>
        <row r="5">
          <cell r="A5" t="str">
            <v>D</v>
          </cell>
          <cell r="B5">
            <v>2</v>
          </cell>
          <cell r="C5">
            <v>435000</v>
          </cell>
          <cell r="D5" t="str">
            <v>Yes</v>
          </cell>
        </row>
        <row r="6">
          <cell r="A6" t="str">
            <v>E</v>
          </cell>
          <cell r="B6">
            <v>2</v>
          </cell>
          <cell r="C6">
            <v>440000</v>
          </cell>
          <cell r="D6" t="str">
            <v>Yes</v>
          </cell>
        </row>
        <row r="7">
          <cell r="A7" t="str">
            <v>F</v>
          </cell>
          <cell r="B7">
            <v>2</v>
          </cell>
          <cell r="C7">
            <v>460000</v>
          </cell>
          <cell r="D7" t="str">
            <v>Yes</v>
          </cell>
        </row>
        <row r="8">
          <cell r="A8" t="str">
            <v>G</v>
          </cell>
          <cell r="B8">
            <v>2</v>
          </cell>
          <cell r="C8">
            <v>480000</v>
          </cell>
          <cell r="D8" t="str">
            <v>Yes</v>
          </cell>
        </row>
        <row r="9">
          <cell r="A9" t="str">
            <v>H</v>
          </cell>
          <cell r="B9">
            <v>2</v>
          </cell>
          <cell r="C9">
            <v>499990</v>
          </cell>
          <cell r="D9" t="str">
            <v>Yes</v>
          </cell>
        </row>
        <row r="10">
          <cell r="A10" t="str">
            <v>I</v>
          </cell>
          <cell r="B10">
            <v>2</v>
          </cell>
          <cell r="C10">
            <v>560000</v>
          </cell>
          <cell r="D10" t="str">
            <v>No</v>
          </cell>
        </row>
        <row r="11">
          <cell r="A11" t="str">
            <v>J</v>
          </cell>
          <cell r="B11">
            <v>2</v>
          </cell>
          <cell r="C11">
            <v>620000</v>
          </cell>
          <cell r="D11" t="str">
            <v>No</v>
          </cell>
        </row>
        <row r="12">
          <cell r="A12" t="str">
            <v>K</v>
          </cell>
          <cell r="B12">
            <v>2</v>
          </cell>
          <cell r="C12">
            <v>875622.31</v>
          </cell>
          <cell r="D12" t="str">
            <v>Yes</v>
          </cell>
        </row>
        <row r="13">
          <cell r="A13" t="str">
            <v>L</v>
          </cell>
          <cell r="B13">
            <v>2</v>
          </cell>
          <cell r="C13">
            <v>900000</v>
          </cell>
          <cell r="D13" t="str">
            <v>Yes</v>
          </cell>
        </row>
        <row r="14">
          <cell r="A14" t="str">
            <v>M</v>
          </cell>
          <cell r="B14">
            <v>2</v>
          </cell>
          <cell r="C14">
            <v>940000</v>
          </cell>
          <cell r="D14" t="str">
            <v>Yes</v>
          </cell>
        </row>
        <row r="15">
          <cell r="A15" t="str">
            <v>N</v>
          </cell>
          <cell r="B15">
            <v>2</v>
          </cell>
          <cell r="C15">
            <v>1000000</v>
          </cell>
          <cell r="D15" t="str">
            <v>Yes</v>
          </cell>
        </row>
        <row r="16">
          <cell r="A16" t="str">
            <v>O</v>
          </cell>
          <cell r="B16">
            <v>2</v>
          </cell>
          <cell r="C16">
            <v>1250000</v>
          </cell>
          <cell r="D16" t="str">
            <v>Yes</v>
          </cell>
        </row>
        <row r="17">
          <cell r="A17" t="str">
            <v>P</v>
          </cell>
          <cell r="B17">
            <v>2</v>
          </cell>
          <cell r="C17">
            <v>1400000</v>
          </cell>
          <cell r="D17" t="str">
            <v>Yes</v>
          </cell>
        </row>
        <row r="18">
          <cell r="A18" t="str">
            <v>Q</v>
          </cell>
          <cell r="B18">
            <v>3</v>
          </cell>
          <cell r="C18">
            <v>570000</v>
          </cell>
          <cell r="D18" t="str">
            <v>Yes</v>
          </cell>
        </row>
        <row r="19">
          <cell r="A19" t="str">
            <v>R</v>
          </cell>
          <cell r="B19">
            <v>3</v>
          </cell>
          <cell r="C19">
            <v>440000</v>
          </cell>
          <cell r="D19" t="str">
            <v>No</v>
          </cell>
        </row>
        <row r="20">
          <cell r="A20" t="str">
            <v>S</v>
          </cell>
          <cell r="B20">
            <v>3</v>
          </cell>
          <cell r="C20">
            <v>850000</v>
          </cell>
          <cell r="D20" t="str">
            <v>Yes</v>
          </cell>
        </row>
        <row r="21">
          <cell r="A21" t="str">
            <v>T</v>
          </cell>
          <cell r="B21">
            <v>4</v>
          </cell>
          <cell r="C21">
            <v>840000</v>
          </cell>
          <cell r="D21" t="str">
            <v>Yes</v>
          </cell>
        </row>
        <row r="22">
          <cell r="A22" t="str">
            <v>U</v>
          </cell>
          <cell r="B22">
            <v>4</v>
          </cell>
          <cell r="C22">
            <v>880000</v>
          </cell>
          <cell r="D22" t="str">
            <v>Yes</v>
          </cell>
        </row>
        <row r="23">
          <cell r="A23" t="str">
            <v>V</v>
          </cell>
          <cell r="B23">
            <v>4</v>
          </cell>
          <cell r="C23">
            <v>999980</v>
          </cell>
          <cell r="D23" t="str">
            <v>Yes</v>
          </cell>
        </row>
        <row r="24">
          <cell r="A24" t="str">
            <v>W</v>
          </cell>
          <cell r="B24">
            <v>4</v>
          </cell>
          <cell r="C24">
            <v>1120000</v>
          </cell>
          <cell r="D24" t="str">
            <v>No</v>
          </cell>
        </row>
        <row r="25">
          <cell r="A25" t="str">
            <v>X</v>
          </cell>
          <cell r="B25">
            <v>4</v>
          </cell>
          <cell r="C25">
            <v>1240000</v>
          </cell>
          <cell r="D25" t="str">
            <v>Yes</v>
          </cell>
        </row>
        <row r="26">
          <cell r="A26" t="str">
            <v>Y</v>
          </cell>
          <cell r="B26">
            <v>4</v>
          </cell>
          <cell r="C26">
            <v>1313433.46</v>
          </cell>
          <cell r="D26" t="str">
            <v>Yes</v>
          </cell>
        </row>
        <row r="27">
          <cell r="A27" t="str">
            <v>Z</v>
          </cell>
          <cell r="B27">
            <v>4</v>
          </cell>
          <cell r="C27">
            <v>2000000</v>
          </cell>
          <cell r="D27" t="str">
            <v>Yes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2131home"/>
    </sheetNames>
    <sheetDataSet>
      <sheetData sheetId="0">
        <row r="2">
          <cell r="B2" t="str">
            <v>Seminyak</v>
          </cell>
          <cell r="C2" t="str">
            <v>Ubud</v>
          </cell>
          <cell r="D2" t="str">
            <v>Lovina</v>
          </cell>
          <cell r="E2" t="str">
            <v>Nusa Lembongan</v>
          </cell>
          <cell r="F2" t="str">
            <v>Nusa Dua</v>
          </cell>
          <cell r="G2" t="str">
            <v>Denpasar</v>
          </cell>
          <cell r="H2" t="str">
            <v>Pulukan</v>
          </cell>
        </row>
        <row r="3">
          <cell r="B3" t="str">
            <v>Impiana Suite Villas</v>
          </cell>
          <cell r="C3" t="str">
            <v>Taman Villas</v>
          </cell>
          <cell r="D3" t="str">
            <v>Shri Ganesh Hotel</v>
          </cell>
          <cell r="E3" t="str">
            <v>Sunset Garden</v>
          </cell>
          <cell r="F3" t="str">
            <v>Mercurial</v>
          </cell>
          <cell r="G3" t="str">
            <v>Rori Homestay</v>
          </cell>
          <cell r="H3" t="str">
            <v>Guluh Pulukan</v>
          </cell>
        </row>
        <row r="4">
          <cell r="B4" t="str">
            <v>Punrana Villas</v>
          </cell>
          <cell r="C4" t="str">
            <v>Samara Villas</v>
          </cell>
          <cell r="D4" t="str">
            <v>Sunrise Beach Resort</v>
          </cell>
          <cell r="E4" t="str">
            <v>Sunset Villas</v>
          </cell>
          <cell r="F4" t="str">
            <v>Sheratone</v>
          </cell>
          <cell r="G4" t="str">
            <v>La Maison Francoise</v>
          </cell>
          <cell r="H4" t="str">
            <v>Surf Beach</v>
          </cell>
        </row>
        <row r="5">
          <cell r="B5" t="str">
            <v>Bije Boutique Resort</v>
          </cell>
          <cell r="C5" t="str">
            <v>Adiwanna Arya Villa</v>
          </cell>
          <cell r="E5" t="str">
            <v>Sunset View</v>
          </cell>
          <cell r="F5" t="str">
            <v>Hitlon</v>
          </cell>
          <cell r="G5" t="str">
            <v>Haytt</v>
          </cell>
          <cell r="H5" t="str">
            <v>Surf Retreat</v>
          </cell>
        </row>
        <row r="6">
          <cell r="B6" t="str">
            <v>Sleepwell</v>
          </cell>
          <cell r="C6" t="str">
            <v>Alaya Resort</v>
          </cell>
          <cell r="E6" t="str">
            <v>Sunset Vista</v>
          </cell>
          <cell r="F6" t="str">
            <v>Rivierra Grande</v>
          </cell>
          <cell r="G6" t="str">
            <v>Matahari Terbitt</v>
          </cell>
          <cell r="H6" t="str">
            <v>Wave Lodge</v>
          </cell>
        </row>
        <row r="7">
          <cell r="C7" t="str">
            <v>Adiwanna Resort</v>
          </cell>
          <cell r="E7" t="str">
            <v>Ombak Bay</v>
          </cell>
          <cell r="F7" t="str">
            <v>Inaya Putri</v>
          </cell>
          <cell r="G7" t="str">
            <v>Ngurah Rai</v>
          </cell>
        </row>
        <row r="8">
          <cell r="F8" t="str">
            <v>Grand Bali</v>
          </cell>
          <cell r="G8" t="str">
            <v>Yogasari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5" sqref="B5"/>
    </sheetView>
  </sheetViews>
  <sheetFormatPr defaultRowHeight="15" x14ac:dyDescent="0.25"/>
  <cols>
    <col min="1" max="1" width="46.5703125" bestFit="1" customWidth="1"/>
    <col min="2" max="2" width="19" bestFit="1" customWidth="1"/>
  </cols>
  <sheetData>
    <row r="1" spans="1:2" ht="36" x14ac:dyDescent="0.55000000000000004">
      <c r="A1" s="1" t="s">
        <v>0</v>
      </c>
      <c r="B1" s="1"/>
    </row>
    <row r="3" spans="1:2" ht="18.75" x14ac:dyDescent="0.3">
      <c r="A3" s="3" t="s">
        <v>1</v>
      </c>
      <c r="B3" s="3"/>
    </row>
    <row r="4" spans="1:2" x14ac:dyDescent="0.25">
      <c r="A4" t="s">
        <v>2</v>
      </c>
      <c r="B4" s="2" t="s">
        <v>6</v>
      </c>
    </row>
    <row r="5" spans="1:2" x14ac:dyDescent="0.25">
      <c r="A5" t="s">
        <v>3</v>
      </c>
      <c r="B5" s="2" t="s">
        <v>7</v>
      </c>
    </row>
    <row r="6" spans="1:2" x14ac:dyDescent="0.25">
      <c r="B6" s="2"/>
    </row>
    <row r="7" spans="1:2" x14ac:dyDescent="0.25">
      <c r="A7" t="s">
        <v>4</v>
      </c>
      <c r="B7" s="2">
        <f>VLOOKUP($B$5,[1]j2131rate!$A$1:$D$27,2)</f>
        <v>2</v>
      </c>
    </row>
    <row r="8" spans="1:2" x14ac:dyDescent="0.25">
      <c r="A8" t="s">
        <v>5</v>
      </c>
      <c r="B8" s="2" t="str">
        <f>VLOOKUP($B$5,[1]j2131rate!$A$1:$D$27,4)</f>
        <v>Yes</v>
      </c>
    </row>
    <row r="9" spans="1:2" x14ac:dyDescent="0.25">
      <c r="B9" s="2"/>
    </row>
    <row r="10" spans="1:2" x14ac:dyDescent="0.25">
      <c r="A10">
        <v>1</v>
      </c>
      <c r="B10" s="2" t="str">
        <f>IF(HLOOKUP($B$4,[2]j2131home!$B$2:$H$8,$A10+1,FALSE)&lt;&gt;0,HLOOKUP($B$4,[2]j2131home!$B$2:$H$8,$A10+1,FALSE),"")</f>
        <v>Sunset Garden</v>
      </c>
    </row>
    <row r="11" spans="1:2" x14ac:dyDescent="0.25">
      <c r="A11">
        <v>2</v>
      </c>
      <c r="B11" s="2" t="str">
        <f>IF(HLOOKUP($B$4,[2]j2131home!$B$2:$H$8,$A11+1,FALSE)&lt;&gt;0,HLOOKUP($B$4,[2]j2131home!$B$2:$H$8,$A11+1,FALSE),"")</f>
        <v>Sunset Villas</v>
      </c>
    </row>
    <row r="12" spans="1:2" x14ac:dyDescent="0.25">
      <c r="A12">
        <v>3</v>
      </c>
      <c r="B12" s="2" t="str">
        <f>IF(HLOOKUP($B$4,[2]j2131home!$B$2:$H$8,$A12+1,FALSE)&lt;&gt;0,HLOOKUP($B$4,[2]j2131home!$B$2:$H$8,$A12+1,FALSE),"")</f>
        <v>Sunset View</v>
      </c>
    </row>
    <row r="13" spans="1:2" x14ac:dyDescent="0.25">
      <c r="A13">
        <v>4</v>
      </c>
      <c r="B13" s="2" t="str">
        <f>IF(HLOOKUP($B$4,[2]j2131home!$B$2:$H$8,$A13+1,FALSE)&lt;&gt;0,HLOOKUP($B$4,[2]j2131home!$B$2:$H$8,$A13+1,FALSE),"")</f>
        <v>Sunset Vista</v>
      </c>
    </row>
    <row r="14" spans="1:2" x14ac:dyDescent="0.25">
      <c r="A14">
        <v>5</v>
      </c>
      <c r="B14" s="2" t="str">
        <f>IF(HLOOKUP($B$4,[2]j2131home!$B$2:$H$8,$A14+1,FALSE)&lt;&gt;0,HLOOKUP($B$4,[2]j2131home!$B$2:$H$8,$A14+1,FALSE),"")</f>
        <v>Ombak Bay</v>
      </c>
    </row>
    <row r="15" spans="1:2" x14ac:dyDescent="0.25">
      <c r="A15">
        <v>6</v>
      </c>
      <c r="B15" s="2" t="str">
        <f>IF(HLOOKUP($B$4,[2]j2131home!$B$2:$H$8,$A15+1,FALSE)&lt;&gt;0,HLOOKUP($B$4,[2]j2131home!$B$2:$H$8,$A15+1,FALSE),"")</f>
        <v/>
      </c>
    </row>
  </sheetData>
  <mergeCells count="2">
    <mergeCell ref="A1:B1"/>
    <mergeCell ref="A3:B3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&amp;LList Prepared by: Likith IN841 0034 on 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j2131list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Likith Karapakula</dc:creator>
  <cp:lastModifiedBy>Likith Karapakula</cp:lastModifiedBy>
  <cp:lastPrinted>2023-08-22T12:13:22Z</cp:lastPrinted>
  <dcterms:created xsi:type="dcterms:W3CDTF">2023-08-22T12:00:30Z</dcterms:created>
  <dcterms:modified xsi:type="dcterms:W3CDTF">2023-08-22T12:13:30Z</dcterms:modified>
</cp:coreProperties>
</file>