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6275" windowHeight="8505"/>
  </bookViews>
  <sheets>
    <sheet name="counts" sheetId="1" r:id="rId1"/>
    <sheet name="Sheet1" sheetId="2" r:id="rId2"/>
  </sheets>
  <definedNames>
    <definedName name="_xlnm._FilterDatabase" localSheetId="0" hidden="1">counts!$A$1:$G$175</definedName>
  </definedNames>
  <calcPr calcId="144525"/>
</workbook>
</file>

<file path=xl/calcChain.xml><?xml version="1.0" encoding="utf-8"?>
<calcChain xmlns="http://schemas.openxmlformats.org/spreadsheetml/2006/main">
  <c r="G177" i="1" l="1" a="1"/>
  <c r="G177" i="1" s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E177" i="1" l="1"/>
</calcChain>
</file>

<file path=xl/sharedStrings.xml><?xml version="1.0" encoding="utf-8"?>
<sst xmlns="http://schemas.openxmlformats.org/spreadsheetml/2006/main" count="684" uniqueCount="214">
  <si>
    <t>'(' or '[' expected</t>
  </si>
  <si>
    <t>actual</t>
  </si>
  <si>
    <t>other</t>
  </si>
  <si>
    <t>new - space in identifier</t>
  </si>
  <si>
    <t>new - 2 types</t>
  </si>
  <si>
    <t>new - no () for parameters</t>
  </si>
  <si>
    <t>new - used {} instead of ()</t>
  </si>
  <si>
    <t>new - used {} instead of []</t>
  </si>
  <si>
    <t>new - identifier typo</t>
  </si>
  <si>
    <t>other - 90 instead of ()</t>
  </si>
  <si>
    <t>other - accidental separation</t>
  </si>
  <si>
    <t>')' expected</t>
  </si>
  <si>
    <t>strings - missing +</t>
  </si>
  <si>
    <t>method call - included type in arguments</t>
  </si>
  <si>
    <t>if - not closed</t>
  </si>
  <si>
    <t>statement - lacking )</t>
  </si>
  <si>
    <t>statement - incomplete</t>
  </si>
  <si>
    <t>method declaration - space in parameter type</t>
  </si>
  <si>
    <t>if - used () for body</t>
  </si>
  <si>
    <t>other - parentheses after ;</t>
  </si>
  <si>
    <t>method call - missing ,</t>
  </si>
  <si>
    <t>method call - space in identifier</t>
  </si>
  <si>
    <t>method declaration - used {} instead of []</t>
  </si>
  <si>
    <t>statement - no quotes for Strings</t>
  </si>
  <si>
    <t>array access - closed with }</t>
  </si>
  <si>
    <t>if - space in identifier</t>
  </si>
  <si>
    <t>if - used actual word or</t>
  </si>
  <si>
    <t>method call - used space instead of .</t>
  </si>
  <si>
    <t>method call - used {} instead of ()</t>
  </si>
  <si>
    <t>method declaration - closed with }</t>
  </si>
  <si>
    <t>method declaration - invalid parameter name</t>
  </si>
  <si>
    <t>method declaration - parameter ][</t>
  </si>
  <si>
    <t>method declaration - parameter has space</t>
  </si>
  <si>
    <t>method declaration - used () instead of []</t>
  </si>
  <si>
    <t>method declaration - used . instead of ,</t>
  </si>
  <si>
    <t>other - !&lt;</t>
  </si>
  <si>
    <t>statement - no () for method call</t>
  </si>
  <si>
    <t>strings - unclosed quote</t>
  </si>
  <si>
    <t>';' expected</t>
  </si>
  <si>
    <t>statement - extra )</t>
  </si>
  <si>
    <t>method declaration - no body</t>
  </si>
  <si>
    <t>method declaration - no { for body</t>
  </si>
  <si>
    <t>method declaration - space in identifier</t>
  </si>
  <si>
    <t>method declaration - used ( for body</t>
  </si>
  <si>
    <t>for - used , instead of ;</t>
  </si>
  <si>
    <t>method declaration - no parameters</t>
  </si>
  <si>
    <t>statement - kinda - colon instead of semicolon</t>
  </si>
  <si>
    <t>for - misplaced )</t>
  </si>
  <si>
    <t>for - lacking statements</t>
  </si>
  <si>
    <t>statement - extra character</t>
  </si>
  <si>
    <t>variable declaration - typo (private)</t>
  </si>
  <si>
    <t>if - typo</t>
  </si>
  <si>
    <t>return - typo</t>
  </si>
  <si>
    <t>for - assignment - used logic operator</t>
  </si>
  <si>
    <t>method declaration - typo (Public Static)</t>
  </si>
  <si>
    <t>return - class with variable</t>
  </si>
  <si>
    <t>return - space in identifier</t>
  </si>
  <si>
    <t>statement - previous line has no semicolon</t>
  </si>
  <si>
    <t>statement - typo (new)</t>
  </si>
  <si>
    <t>variable declaration - 2 types</t>
  </si>
  <si>
    <t>variable declaration - space in identifier</t>
  </si>
  <si>
    <t>assignment - class - used binary operator</t>
  </si>
  <si>
    <t>assignment - class - used logic operator</t>
  </si>
  <si>
    <t>assignment - method - no equals</t>
  </si>
  <si>
    <t>assignment - method - used logic operator</t>
  </si>
  <si>
    <t>assignment - method - used parentheses</t>
  </si>
  <si>
    <t>assignment - space in identifier</t>
  </si>
  <si>
    <t>for - kinda - missing ; in the middle</t>
  </si>
  <si>
    <t>if - typo (elseif)</t>
  </si>
  <si>
    <t>import - space instead of .</t>
  </si>
  <si>
    <t>method declaration - statement before {</t>
  </si>
  <si>
    <t>method declaration - used [ for body</t>
  </si>
  <si>
    <t>method declaration - used } for body</t>
  </si>
  <si>
    <t>no body</t>
  </si>
  <si>
    <t>while - misplaced )</t>
  </si>
  <si>
    <t>'[' expected</t>
  </si>
  <si>
    <t>new - ( instead of [ for array in primitive</t>
  </si>
  <si>
    <t>new - constructing a primitive</t>
  </si>
  <si>
    <t>']' expected</t>
  </si>
  <si>
    <t>class body - array access</t>
  </si>
  <si>
    <t>variable declaration - type has [&lt;something&gt;]</t>
  </si>
  <si>
    <t>method declaration - parameter [&lt;something&gt;]</t>
  </si>
  <si>
    <t>new - no new</t>
  </si>
  <si>
    <t>new - closed with }</t>
  </si>
  <si>
    <t>new - used [ instead of (</t>
  </si>
  <si>
    <t>&lt;identifier&gt; expected</t>
  </si>
  <si>
    <t>method declaration - no parameter types</t>
  </si>
  <si>
    <t>class body - statement</t>
  </si>
  <si>
    <t>variable declaration - no type</t>
  </si>
  <si>
    <t>variable declaration - modifier typo</t>
  </si>
  <si>
    <t>method declaration - modifier typo</t>
  </si>
  <si>
    <t>method declaration - no parameter name</t>
  </si>
  <si>
    <t>method declaration - no identifier</t>
  </si>
  <si>
    <t>variable declaration - no identifier</t>
  </si>
  <si>
    <t>class declaration - reserved word</t>
  </si>
  <si>
    <t>method declaration - incomplete</t>
  </si>
  <si>
    <t>other - accidental concatenation</t>
  </si>
  <si>
    <t>illegal start of expression</t>
  </si>
  <si>
    <t>method body - unclosed</t>
  </si>
  <si>
    <t>return - extra =</t>
  </si>
  <si>
    <t>statement - used modifier PPP</t>
  </si>
  <si>
    <t>if - space in &lt;=</t>
  </si>
  <si>
    <t>if - used =&gt;</t>
  </si>
  <si>
    <t>other - fancy quotes</t>
  </si>
  <si>
    <t>while - used &lt;&gt; for !=</t>
  </si>
  <si>
    <t>if - extra )</t>
  </si>
  <si>
    <t>if - no parameters</t>
  </si>
  <si>
    <t>method body - closed with )</t>
  </si>
  <si>
    <t>other - ===</t>
  </si>
  <si>
    <t>other - c pointers</t>
  </si>
  <si>
    <t>other - too many {</t>
  </si>
  <si>
    <t>statement - space in -=</t>
  </si>
  <si>
    <t>missing return statement</t>
  </si>
  <si>
    <t>other - placeholder code</t>
  </si>
  <si>
    <t>return - may not return anything</t>
  </si>
  <si>
    <t>missing return value</t>
  </si>
  <si>
    <t>reached end of file while parsing</t>
  </si>
  <si>
    <t>unknown-class</t>
  </si>
  <si>
    <t>statement - identifier typo</t>
  </si>
  <si>
    <t>method declaration - parameter typo</t>
  </si>
  <si>
    <t>variable declaration - identifier typo</t>
  </si>
  <si>
    <t>import - identifier typo</t>
  </si>
  <si>
    <t>unknown-method</t>
  </si>
  <si>
    <t>other - can't tell</t>
  </si>
  <si>
    <t>method call - wrong parameters</t>
  </si>
  <si>
    <t>other - mistake println for printf</t>
  </si>
  <si>
    <t>statement - unfully qualified identifier</t>
  </si>
  <si>
    <t>method call - , instead of .</t>
  </si>
  <si>
    <t>other - inferrable</t>
  </si>
  <si>
    <t>statement - overcomplete identifier</t>
  </si>
  <si>
    <t>statement - synonym replacement</t>
  </si>
  <si>
    <t>unknown-variable</t>
  </si>
  <si>
    <t>statement - incomplete identifier</t>
  </si>
  <si>
    <t>for - variable not declared</t>
  </si>
  <si>
    <t>variable declaration - incomplete identifier</t>
  </si>
  <si>
    <t>statement - variable out of scope</t>
  </si>
  <si>
    <t>other - /n outside quotes</t>
  </si>
  <si>
    <t>method call - = between identifier and ()</t>
  </si>
  <si>
    <t>statement - identifier typo (. in between)</t>
  </si>
  <si>
    <t>incompatible-types</t>
  </si>
  <si>
    <t>if - = instead of ==</t>
  </si>
  <si>
    <t>return - null with primitive</t>
  </si>
  <si>
    <t>switch - used a non-int</t>
  </si>
  <si>
    <t>BCHR</t>
  </si>
  <si>
    <t>SPC</t>
  </si>
  <si>
    <t>2TYP</t>
  </si>
  <si>
    <t>SPLT</t>
  </si>
  <si>
    <t>BPRM</t>
  </si>
  <si>
    <t>NPRM</t>
  </si>
  <si>
    <t>NPLS</t>
  </si>
  <si>
    <t>TYPARG</t>
  </si>
  <si>
    <t>TYPSPC</t>
  </si>
  <si>
    <t>ARGSPC</t>
  </si>
  <si>
    <t>ARRBRC</t>
  </si>
  <si>
    <t>QUOT</t>
  </si>
  <si>
    <t>-</t>
  </si>
  <si>
    <t>NCMM</t>
  </si>
  <si>
    <t>LITOR</t>
  </si>
  <si>
    <t>CLLBRC</t>
  </si>
  <si>
    <t>NLT</t>
  </si>
  <si>
    <t>CLSBRC</t>
  </si>
  <si>
    <t>PARBDY</t>
  </si>
  <si>
    <t>DOTCOM</t>
  </si>
  <si>
    <t>SPCDOT</t>
  </si>
  <si>
    <t>EQLS</t>
  </si>
  <si>
    <t>NULINT</t>
  </si>
  <si>
    <t>SWITCH</t>
  </si>
  <si>
    <t>TYPO</t>
  </si>
  <si>
    <t>INC</t>
  </si>
  <si>
    <t>SYN</t>
  </si>
  <si>
    <t>FOR</t>
  </si>
  <si>
    <t>OVER</t>
  </si>
  <si>
    <t>DTYPO</t>
  </si>
  <si>
    <t>PTYPO</t>
  </si>
  <si>
    <t>CONCAT</t>
  </si>
  <si>
    <t>WPRM</t>
  </si>
  <si>
    <t>NFQD</t>
  </si>
  <si>
    <t>COMDOT</t>
  </si>
  <si>
    <t>MNR</t>
  </si>
  <si>
    <t>PHC</t>
  </si>
  <si>
    <t>NTCLSD</t>
  </si>
  <si>
    <t>RETEQL</t>
  </si>
  <si>
    <t>PPP</t>
  </si>
  <si>
    <t>BCMP</t>
  </si>
  <si>
    <t>can't reproduce</t>
  </si>
  <si>
    <t>EXPAR</t>
  </si>
  <si>
    <t>IFNPRM</t>
  </si>
  <si>
    <t>PHP</t>
  </si>
  <si>
    <t>CSTYL</t>
  </si>
  <si>
    <t>EXBRC</t>
  </si>
  <si>
    <t>NTYP</t>
  </si>
  <si>
    <t>RES</t>
  </si>
  <si>
    <t>CSTMT</t>
  </si>
  <si>
    <t>CNPRM</t>
  </si>
  <si>
    <t>MTYPO</t>
  </si>
  <si>
    <t>CBDY</t>
  </si>
  <si>
    <t>SIB</t>
  </si>
  <si>
    <t>NNEW</t>
  </si>
  <si>
    <t>PIBFPA</t>
  </si>
  <si>
    <t>NBDY</t>
  </si>
  <si>
    <t>TYPRET</t>
  </si>
  <si>
    <t>OP</t>
  </si>
  <si>
    <t>NEQL</t>
  </si>
  <si>
    <t>PBE</t>
  </si>
  <si>
    <t>CPE</t>
  </si>
  <si>
    <t>SE</t>
  </si>
  <si>
    <t>CBE</t>
  </si>
  <si>
    <t>IE</t>
  </si>
  <si>
    <t>ISE</t>
  </si>
  <si>
    <t>MRS</t>
  </si>
  <si>
    <t>UC</t>
  </si>
  <si>
    <t>UM</t>
  </si>
  <si>
    <t>UV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</si>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</sst>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tabSelected="1" topLeftCell="A163" workbookViewId="0">
      <selection activeCell="G177" sqref="G177"/>
    </sheetView>
  </sheetViews>
  <sheetFormatPr defaultRowHeight="15" x14ac:dyDescent="0.25"/>
  <cols>
    <col min="2" max="2" width="30.7109375" bestFit="1" customWidth="1"/>
    <col min="3" max="3" width="43.7109375" bestFit="1" customWidth="1"/>
    <col min="5" max="5" width="9.140625" style="1"/>
  </cols>
  <sheetData>
    <row r="1" spans="1:7" x14ac:dyDescent="0.25">
      <c r="A1" t="s">
        <v>203</v>
      </c>
      <c r="B1" t="s">
        <v>0</v>
      </c>
      <c r="C1" t="s">
        <v>1</v>
      </c>
      <c r="D1">
        <v>151</v>
      </c>
      <c r="E1" s="1" t="s">
        <v>155</v>
      </c>
      <c r="G1" t="str">
        <f>CONCATENATE(A1,"_",E1)</f>
        <v>PBE_-</v>
      </c>
    </row>
    <row r="2" spans="1:7" x14ac:dyDescent="0.25">
      <c r="A2" t="s">
        <v>203</v>
      </c>
      <c r="B2" t="s">
        <v>0</v>
      </c>
      <c r="C2" t="s">
        <v>2</v>
      </c>
      <c r="D2">
        <v>26</v>
      </c>
      <c r="E2" s="1" t="s">
        <v>143</v>
      </c>
      <c r="G2" t="str">
        <f t="shared" ref="G2:G65" si="0">CONCATENATE(A2,"_",E2)</f>
        <v>PBE_BCHR</v>
      </c>
    </row>
    <row r="3" spans="1:7" x14ac:dyDescent="0.25">
      <c r="A3" t="s">
        <v>203</v>
      </c>
      <c r="B3" t="s">
        <v>0</v>
      </c>
      <c r="C3" t="s">
        <v>3</v>
      </c>
      <c r="D3">
        <v>7</v>
      </c>
      <c r="E3" s="1" t="s">
        <v>144</v>
      </c>
      <c r="G3" t="str">
        <f t="shared" si="0"/>
        <v>PBE_SPC</v>
      </c>
    </row>
    <row r="4" spans="1:7" x14ac:dyDescent="0.25">
      <c r="A4" t="s">
        <v>203</v>
      </c>
      <c r="B4" t="s">
        <v>0</v>
      </c>
      <c r="C4" t="s">
        <v>4</v>
      </c>
      <c r="D4">
        <v>2</v>
      </c>
      <c r="E4" s="1" t="s">
        <v>145</v>
      </c>
      <c r="G4" t="str">
        <f t="shared" si="0"/>
        <v>PBE_2TYP</v>
      </c>
    </row>
    <row r="5" spans="1:7" x14ac:dyDescent="0.25">
      <c r="A5" t="s">
        <v>203</v>
      </c>
      <c r="B5" t="s">
        <v>0</v>
      </c>
      <c r="C5" t="s">
        <v>5</v>
      </c>
      <c r="D5">
        <v>2</v>
      </c>
      <c r="E5" s="1" t="s">
        <v>148</v>
      </c>
      <c r="G5" t="str">
        <f t="shared" si="0"/>
        <v>PBE_NPRM</v>
      </c>
    </row>
    <row r="6" spans="1:7" x14ac:dyDescent="0.25">
      <c r="A6" t="s">
        <v>203</v>
      </c>
      <c r="B6" t="s">
        <v>0</v>
      </c>
      <c r="C6" t="s">
        <v>6</v>
      </c>
      <c r="D6">
        <v>2</v>
      </c>
      <c r="E6" s="1" t="s">
        <v>147</v>
      </c>
      <c r="G6" t="str">
        <f t="shared" si="0"/>
        <v>PBE_BPRM</v>
      </c>
    </row>
    <row r="7" spans="1:7" x14ac:dyDescent="0.25">
      <c r="A7" t="s">
        <v>203</v>
      </c>
      <c r="B7" t="s">
        <v>0</v>
      </c>
      <c r="C7" t="s">
        <v>7</v>
      </c>
      <c r="D7">
        <v>2</v>
      </c>
      <c r="E7" s="1" t="s">
        <v>147</v>
      </c>
      <c r="G7" t="str">
        <f t="shared" si="0"/>
        <v>PBE_BPRM</v>
      </c>
    </row>
    <row r="8" spans="1:7" x14ac:dyDescent="0.25">
      <c r="A8" t="s">
        <v>203</v>
      </c>
      <c r="B8" t="s">
        <v>0</v>
      </c>
      <c r="C8" t="s">
        <v>8</v>
      </c>
      <c r="D8">
        <v>1</v>
      </c>
      <c r="E8" s="1" t="s">
        <v>143</v>
      </c>
      <c r="G8" t="str">
        <f t="shared" si="0"/>
        <v>PBE_BCHR</v>
      </c>
    </row>
    <row r="9" spans="1:7" x14ac:dyDescent="0.25">
      <c r="A9" t="s">
        <v>203</v>
      </c>
      <c r="B9" t="s">
        <v>0</v>
      </c>
      <c r="C9" t="s">
        <v>9</v>
      </c>
      <c r="D9">
        <v>1</v>
      </c>
      <c r="E9" s="1">
        <v>90</v>
      </c>
      <c r="G9" t="str">
        <f t="shared" si="0"/>
        <v>PBE_90</v>
      </c>
    </row>
    <row r="10" spans="1:7" x14ac:dyDescent="0.25">
      <c r="A10" t="s">
        <v>203</v>
      </c>
      <c r="B10" t="s">
        <v>0</v>
      </c>
      <c r="C10" t="s">
        <v>10</v>
      </c>
      <c r="D10">
        <v>1</v>
      </c>
      <c r="E10" s="1" t="s">
        <v>146</v>
      </c>
      <c r="G10" t="str">
        <f t="shared" si="0"/>
        <v>PBE_SPLT</v>
      </c>
    </row>
    <row r="11" spans="1:7" x14ac:dyDescent="0.25">
      <c r="A11" t="s">
        <v>204</v>
      </c>
      <c r="B11" t="s">
        <v>11</v>
      </c>
      <c r="C11" t="s">
        <v>2</v>
      </c>
      <c r="D11">
        <v>20</v>
      </c>
      <c r="E11" s="1" t="s">
        <v>155</v>
      </c>
      <c r="G11" t="str">
        <f t="shared" si="0"/>
        <v>CPE_-</v>
      </c>
    </row>
    <row r="12" spans="1:7" x14ac:dyDescent="0.25">
      <c r="A12" t="s">
        <v>204</v>
      </c>
      <c r="B12" t="s">
        <v>11</v>
      </c>
      <c r="C12" t="s">
        <v>12</v>
      </c>
      <c r="D12">
        <v>16</v>
      </c>
      <c r="E12" s="1" t="s">
        <v>149</v>
      </c>
      <c r="G12" t="str">
        <f t="shared" si="0"/>
        <v>CPE_NPLS</v>
      </c>
    </row>
    <row r="13" spans="1:7" x14ac:dyDescent="0.25">
      <c r="A13" t="s">
        <v>204</v>
      </c>
      <c r="B13" t="s">
        <v>11</v>
      </c>
      <c r="C13" t="s">
        <v>13</v>
      </c>
      <c r="D13">
        <v>9</v>
      </c>
      <c r="E13" s="1" t="s">
        <v>150</v>
      </c>
      <c r="G13" t="str">
        <f t="shared" si="0"/>
        <v>CPE_TYPARG</v>
      </c>
    </row>
    <row r="14" spans="1:7" x14ac:dyDescent="0.25">
      <c r="A14" t="s">
        <v>204</v>
      </c>
      <c r="B14" t="s">
        <v>11</v>
      </c>
      <c r="C14" t="s">
        <v>14</v>
      </c>
      <c r="D14">
        <v>8</v>
      </c>
      <c r="E14" s="1" t="s">
        <v>155</v>
      </c>
      <c r="G14" t="str">
        <f t="shared" si="0"/>
        <v>CPE_-</v>
      </c>
    </row>
    <row r="15" spans="1:7" x14ac:dyDescent="0.25">
      <c r="A15" t="s">
        <v>204</v>
      </c>
      <c r="B15" t="s">
        <v>11</v>
      </c>
      <c r="C15" t="s">
        <v>15</v>
      </c>
      <c r="D15">
        <v>8</v>
      </c>
      <c r="E15" s="1" t="s">
        <v>155</v>
      </c>
      <c r="G15" t="str">
        <f t="shared" si="0"/>
        <v>CPE_-</v>
      </c>
    </row>
    <row r="16" spans="1:7" x14ac:dyDescent="0.25">
      <c r="A16" t="s">
        <v>204</v>
      </c>
      <c r="B16" t="s">
        <v>11</v>
      </c>
      <c r="C16" t="s">
        <v>16</v>
      </c>
      <c r="D16">
        <v>5</v>
      </c>
      <c r="E16" s="1" t="s">
        <v>155</v>
      </c>
      <c r="G16" t="str">
        <f t="shared" si="0"/>
        <v>CPE_-</v>
      </c>
    </row>
    <row r="17" spans="1:7" x14ac:dyDescent="0.25">
      <c r="A17" t="s">
        <v>204</v>
      </c>
      <c r="B17" t="s">
        <v>11</v>
      </c>
      <c r="C17" t="s">
        <v>17</v>
      </c>
      <c r="D17">
        <v>4</v>
      </c>
      <c r="E17" s="1" t="s">
        <v>151</v>
      </c>
      <c r="G17" t="str">
        <f t="shared" si="0"/>
        <v>CPE_TYPSPC</v>
      </c>
    </row>
    <row r="18" spans="1:7" x14ac:dyDescent="0.25">
      <c r="A18" t="s">
        <v>204</v>
      </c>
      <c r="B18" t="s">
        <v>11</v>
      </c>
      <c r="C18" t="s">
        <v>18</v>
      </c>
      <c r="D18">
        <v>3</v>
      </c>
      <c r="E18" s="1" t="s">
        <v>161</v>
      </c>
      <c r="G18" t="str">
        <f t="shared" si="0"/>
        <v>CPE_PARBDY</v>
      </c>
    </row>
    <row r="19" spans="1:7" x14ac:dyDescent="0.25">
      <c r="A19" t="s">
        <v>204</v>
      </c>
      <c r="B19" t="s">
        <v>11</v>
      </c>
      <c r="C19" t="s">
        <v>19</v>
      </c>
      <c r="D19">
        <v>3</v>
      </c>
      <c r="E19" s="1" t="s">
        <v>155</v>
      </c>
      <c r="G19" t="str">
        <f t="shared" si="0"/>
        <v>CPE_-</v>
      </c>
    </row>
    <row r="20" spans="1:7" x14ac:dyDescent="0.25">
      <c r="A20" t="s">
        <v>204</v>
      </c>
      <c r="B20" t="s">
        <v>11</v>
      </c>
      <c r="C20" t="s">
        <v>1</v>
      </c>
      <c r="D20">
        <v>2</v>
      </c>
      <c r="E20" s="1" t="s">
        <v>155</v>
      </c>
      <c r="G20" t="str">
        <f t="shared" si="0"/>
        <v>CPE_-</v>
      </c>
    </row>
    <row r="21" spans="1:7" x14ac:dyDescent="0.25">
      <c r="A21" t="s">
        <v>204</v>
      </c>
      <c r="B21" t="s">
        <v>11</v>
      </c>
      <c r="C21" t="s">
        <v>20</v>
      </c>
      <c r="D21">
        <v>2</v>
      </c>
      <c r="E21" s="1" t="s">
        <v>156</v>
      </c>
      <c r="G21" t="str">
        <f t="shared" si="0"/>
        <v>CPE_NCMM</v>
      </c>
    </row>
    <row r="22" spans="1:7" x14ac:dyDescent="0.25">
      <c r="A22" t="s">
        <v>204</v>
      </c>
      <c r="B22" t="s">
        <v>11</v>
      </c>
      <c r="C22" t="s">
        <v>21</v>
      </c>
      <c r="D22">
        <v>2</v>
      </c>
      <c r="E22" s="1" t="s">
        <v>152</v>
      </c>
      <c r="G22" t="str">
        <f t="shared" si="0"/>
        <v>CPE_ARGSPC</v>
      </c>
    </row>
    <row r="23" spans="1:7" x14ac:dyDescent="0.25">
      <c r="A23" t="s">
        <v>204</v>
      </c>
      <c r="B23" t="s">
        <v>11</v>
      </c>
      <c r="C23" t="s">
        <v>22</v>
      </c>
      <c r="D23">
        <v>2</v>
      </c>
      <c r="E23" s="1" t="s">
        <v>153</v>
      </c>
      <c r="G23" t="str">
        <f t="shared" si="0"/>
        <v>CPE_ARRBRC</v>
      </c>
    </row>
    <row r="24" spans="1:7" x14ac:dyDescent="0.25">
      <c r="A24" t="s">
        <v>204</v>
      </c>
      <c r="B24" t="s">
        <v>11</v>
      </c>
      <c r="C24" t="s">
        <v>23</v>
      </c>
      <c r="D24">
        <v>2</v>
      </c>
      <c r="E24" s="1" t="s">
        <v>154</v>
      </c>
      <c r="G24" t="str">
        <f t="shared" si="0"/>
        <v>CPE_QUOT</v>
      </c>
    </row>
    <row r="25" spans="1:7" x14ac:dyDescent="0.25">
      <c r="A25" t="s">
        <v>204</v>
      </c>
      <c r="B25" t="s">
        <v>11</v>
      </c>
      <c r="C25" t="s">
        <v>29</v>
      </c>
      <c r="D25">
        <v>2</v>
      </c>
      <c r="E25" s="1" t="s">
        <v>160</v>
      </c>
      <c r="G25" t="str">
        <f t="shared" si="0"/>
        <v>CPE_CLSBRC</v>
      </c>
    </row>
    <row r="26" spans="1:7" x14ac:dyDescent="0.25">
      <c r="A26" t="s">
        <v>204</v>
      </c>
      <c r="B26" t="s">
        <v>11</v>
      </c>
      <c r="C26" t="s">
        <v>25</v>
      </c>
      <c r="D26">
        <v>1</v>
      </c>
      <c r="E26" s="1" t="s">
        <v>152</v>
      </c>
      <c r="G26" t="str">
        <f t="shared" si="0"/>
        <v>CPE_ARGSPC</v>
      </c>
    </row>
    <row r="27" spans="1:7" x14ac:dyDescent="0.25">
      <c r="A27" t="s">
        <v>204</v>
      </c>
      <c r="B27" t="s">
        <v>11</v>
      </c>
      <c r="C27" t="s">
        <v>26</v>
      </c>
      <c r="D27">
        <v>1</v>
      </c>
      <c r="E27" s="1" t="s">
        <v>157</v>
      </c>
      <c r="G27" t="str">
        <f t="shared" si="0"/>
        <v>CPE_LITOR</v>
      </c>
    </row>
    <row r="28" spans="1:7" x14ac:dyDescent="0.25">
      <c r="A28" t="s">
        <v>204</v>
      </c>
      <c r="B28" t="s">
        <v>11</v>
      </c>
      <c r="C28" t="s">
        <v>27</v>
      </c>
      <c r="D28">
        <v>1</v>
      </c>
      <c r="E28" s="1" t="s">
        <v>163</v>
      </c>
      <c r="G28" t="str">
        <f t="shared" si="0"/>
        <v>CPE_SPCDOT</v>
      </c>
    </row>
    <row r="29" spans="1:7" x14ac:dyDescent="0.25">
      <c r="A29" t="s">
        <v>204</v>
      </c>
      <c r="B29" t="s">
        <v>11</v>
      </c>
      <c r="C29" t="s">
        <v>28</v>
      </c>
      <c r="D29">
        <v>1</v>
      </c>
      <c r="E29" s="1" t="s">
        <v>158</v>
      </c>
      <c r="G29" t="str">
        <f t="shared" si="0"/>
        <v>CPE_CLLBRC</v>
      </c>
    </row>
    <row r="30" spans="1:7" x14ac:dyDescent="0.25">
      <c r="A30" t="s">
        <v>204</v>
      </c>
      <c r="B30" t="s">
        <v>11</v>
      </c>
      <c r="C30" t="s">
        <v>30</v>
      </c>
      <c r="D30">
        <v>1</v>
      </c>
      <c r="E30" s="1" t="s">
        <v>143</v>
      </c>
      <c r="G30" t="str">
        <f t="shared" si="0"/>
        <v>CPE_BCHR</v>
      </c>
    </row>
    <row r="31" spans="1:7" x14ac:dyDescent="0.25">
      <c r="A31" t="s">
        <v>204</v>
      </c>
      <c r="B31" t="s">
        <v>11</v>
      </c>
      <c r="C31" t="s">
        <v>31</v>
      </c>
      <c r="D31">
        <v>1</v>
      </c>
      <c r="E31" s="1" t="s">
        <v>153</v>
      </c>
      <c r="G31" t="str">
        <f t="shared" si="0"/>
        <v>CPE_ARRBRC</v>
      </c>
    </row>
    <row r="32" spans="1:7" x14ac:dyDescent="0.25">
      <c r="A32" t="s">
        <v>204</v>
      </c>
      <c r="B32" t="s">
        <v>11</v>
      </c>
      <c r="C32" t="s">
        <v>32</v>
      </c>
      <c r="D32">
        <v>1</v>
      </c>
      <c r="E32" s="1" t="s">
        <v>152</v>
      </c>
      <c r="G32" t="str">
        <f t="shared" si="0"/>
        <v>CPE_ARGSPC</v>
      </c>
    </row>
    <row r="33" spans="1:7" x14ac:dyDescent="0.25">
      <c r="A33" t="s">
        <v>204</v>
      </c>
      <c r="B33" t="s">
        <v>11</v>
      </c>
      <c r="C33" t="s">
        <v>33</v>
      </c>
      <c r="D33">
        <v>1</v>
      </c>
      <c r="E33" s="1" t="s">
        <v>153</v>
      </c>
      <c r="G33" t="str">
        <f t="shared" si="0"/>
        <v>CPE_ARRBRC</v>
      </c>
    </row>
    <row r="34" spans="1:7" x14ac:dyDescent="0.25">
      <c r="A34" t="s">
        <v>204</v>
      </c>
      <c r="B34" t="s">
        <v>11</v>
      </c>
      <c r="C34" t="s">
        <v>34</v>
      </c>
      <c r="D34">
        <v>1</v>
      </c>
      <c r="E34" s="1" t="s">
        <v>162</v>
      </c>
      <c r="G34" t="str">
        <f t="shared" si="0"/>
        <v>CPE_DOTCOM</v>
      </c>
    </row>
    <row r="35" spans="1:7" x14ac:dyDescent="0.25">
      <c r="A35" t="s">
        <v>204</v>
      </c>
      <c r="B35" t="s">
        <v>11</v>
      </c>
      <c r="C35" t="s">
        <v>35</v>
      </c>
      <c r="D35">
        <v>1</v>
      </c>
      <c r="E35" s="1" t="s">
        <v>159</v>
      </c>
      <c r="G35" t="str">
        <f t="shared" si="0"/>
        <v>CPE_NLT</v>
      </c>
    </row>
    <row r="36" spans="1:7" x14ac:dyDescent="0.25">
      <c r="A36" t="s">
        <v>204</v>
      </c>
      <c r="B36" t="s">
        <v>11</v>
      </c>
      <c r="C36" t="s">
        <v>36</v>
      </c>
      <c r="D36">
        <v>1</v>
      </c>
      <c r="E36" s="1" t="s">
        <v>155</v>
      </c>
      <c r="G36" t="str">
        <f t="shared" si="0"/>
        <v>CPE_-</v>
      </c>
    </row>
    <row r="37" spans="1:7" x14ac:dyDescent="0.25">
      <c r="A37" t="s">
        <v>204</v>
      </c>
      <c r="B37" t="s">
        <v>11</v>
      </c>
      <c r="C37" t="s">
        <v>37</v>
      </c>
      <c r="D37">
        <v>1</v>
      </c>
      <c r="E37" s="1" t="s">
        <v>154</v>
      </c>
      <c r="G37" t="str">
        <f t="shared" si="0"/>
        <v>CPE_QUOT</v>
      </c>
    </row>
    <row r="38" spans="1:7" x14ac:dyDescent="0.25">
      <c r="A38" t="s">
        <v>205</v>
      </c>
      <c r="B38" t="s">
        <v>38</v>
      </c>
      <c r="C38" t="s">
        <v>1</v>
      </c>
      <c r="D38">
        <v>351</v>
      </c>
      <c r="E38" s="1" t="s">
        <v>155</v>
      </c>
      <c r="G38" t="str">
        <f t="shared" si="0"/>
        <v>SE_-</v>
      </c>
    </row>
    <row r="39" spans="1:7" x14ac:dyDescent="0.25">
      <c r="A39" t="s">
        <v>205</v>
      </c>
      <c r="B39" t="s">
        <v>38</v>
      </c>
      <c r="C39" t="s">
        <v>39</v>
      </c>
      <c r="D39">
        <v>15</v>
      </c>
      <c r="G39" t="str">
        <f t="shared" si="0"/>
        <v>SE_</v>
      </c>
    </row>
    <row r="40" spans="1:7" x14ac:dyDescent="0.25">
      <c r="A40" t="s">
        <v>205</v>
      </c>
      <c r="B40" t="s">
        <v>38</v>
      </c>
      <c r="C40" t="s">
        <v>40</v>
      </c>
      <c r="D40">
        <v>14</v>
      </c>
      <c r="E40" s="1" t="s">
        <v>199</v>
      </c>
      <c r="G40" t="str">
        <f t="shared" si="0"/>
        <v>SE_NBDY</v>
      </c>
    </row>
    <row r="41" spans="1:7" x14ac:dyDescent="0.25">
      <c r="A41" t="s">
        <v>205</v>
      </c>
      <c r="B41" t="s">
        <v>38</v>
      </c>
      <c r="C41" t="s">
        <v>41</v>
      </c>
      <c r="D41">
        <v>12</v>
      </c>
      <c r="E41" s="1" t="s">
        <v>199</v>
      </c>
      <c r="G41" t="str">
        <f t="shared" si="0"/>
        <v>SE_NBDY</v>
      </c>
    </row>
    <row r="42" spans="1:7" x14ac:dyDescent="0.25">
      <c r="A42" t="s">
        <v>205</v>
      </c>
      <c r="B42" t="s">
        <v>38</v>
      </c>
      <c r="C42" t="s">
        <v>42</v>
      </c>
      <c r="D42">
        <v>10</v>
      </c>
      <c r="E42" s="1" t="s">
        <v>144</v>
      </c>
      <c r="G42" t="str">
        <f t="shared" si="0"/>
        <v>SE_SPC</v>
      </c>
    </row>
    <row r="43" spans="1:7" x14ac:dyDescent="0.25">
      <c r="A43" t="s">
        <v>205</v>
      </c>
      <c r="B43" t="s">
        <v>38</v>
      </c>
      <c r="C43" t="s">
        <v>43</v>
      </c>
      <c r="D43">
        <v>8</v>
      </c>
      <c r="E43" s="1" t="s">
        <v>161</v>
      </c>
      <c r="G43" t="str">
        <f t="shared" si="0"/>
        <v>SE_PARBDY</v>
      </c>
    </row>
    <row r="44" spans="1:7" x14ac:dyDescent="0.25">
      <c r="A44" t="s">
        <v>205</v>
      </c>
      <c r="B44" t="s">
        <v>38</v>
      </c>
      <c r="C44" t="s">
        <v>44</v>
      </c>
      <c r="D44">
        <v>7</v>
      </c>
      <c r="E44" s="1" t="s">
        <v>170</v>
      </c>
      <c r="G44" t="str">
        <f t="shared" si="0"/>
        <v>SE_FOR</v>
      </c>
    </row>
    <row r="45" spans="1:7" x14ac:dyDescent="0.25">
      <c r="A45" t="s">
        <v>205</v>
      </c>
      <c r="B45" t="s">
        <v>38</v>
      </c>
      <c r="C45" t="s">
        <v>45</v>
      </c>
      <c r="D45">
        <v>7</v>
      </c>
      <c r="E45" s="1" t="s">
        <v>148</v>
      </c>
      <c r="G45" t="str">
        <f t="shared" si="0"/>
        <v>SE_NPRM</v>
      </c>
    </row>
    <row r="46" spans="1:7" x14ac:dyDescent="0.25">
      <c r="A46" t="s">
        <v>205</v>
      </c>
      <c r="B46" t="s">
        <v>38</v>
      </c>
      <c r="C46" t="s">
        <v>2</v>
      </c>
      <c r="D46">
        <v>7</v>
      </c>
      <c r="E46" s="1" t="s">
        <v>155</v>
      </c>
      <c r="G46" t="str">
        <f t="shared" si="0"/>
        <v>SE_-</v>
      </c>
    </row>
    <row r="47" spans="1:7" x14ac:dyDescent="0.25">
      <c r="A47" t="s">
        <v>205</v>
      </c>
      <c r="B47" t="s">
        <v>38</v>
      </c>
      <c r="C47" t="s">
        <v>46</v>
      </c>
      <c r="D47">
        <v>7</v>
      </c>
      <c r="E47" s="1" t="s">
        <v>155</v>
      </c>
      <c r="G47" t="str">
        <f t="shared" si="0"/>
        <v>SE_-</v>
      </c>
    </row>
    <row r="48" spans="1:7" x14ac:dyDescent="0.25">
      <c r="A48" t="s">
        <v>205</v>
      </c>
      <c r="B48" t="s">
        <v>38</v>
      </c>
      <c r="C48" t="s">
        <v>12</v>
      </c>
      <c r="D48">
        <v>6</v>
      </c>
      <c r="E48" s="1" t="s">
        <v>149</v>
      </c>
      <c r="G48" t="str">
        <f t="shared" si="0"/>
        <v>SE_NPLS</v>
      </c>
    </row>
    <row r="49" spans="1:7" x14ac:dyDescent="0.25">
      <c r="A49" t="s">
        <v>205</v>
      </c>
      <c r="B49" t="s">
        <v>38</v>
      </c>
      <c r="C49" t="s">
        <v>47</v>
      </c>
      <c r="D49">
        <v>5</v>
      </c>
      <c r="E49" s="1" t="s">
        <v>170</v>
      </c>
      <c r="G49" t="str">
        <f t="shared" si="0"/>
        <v>SE_FOR</v>
      </c>
    </row>
    <row r="50" spans="1:7" x14ac:dyDescent="0.25">
      <c r="A50" t="s">
        <v>205</v>
      </c>
      <c r="B50" t="s">
        <v>38</v>
      </c>
      <c r="C50" t="s">
        <v>48</v>
      </c>
      <c r="D50">
        <v>4</v>
      </c>
      <c r="E50" s="1" t="s">
        <v>170</v>
      </c>
      <c r="G50" t="str">
        <f t="shared" si="0"/>
        <v>SE_FOR</v>
      </c>
    </row>
    <row r="51" spans="1:7" x14ac:dyDescent="0.25">
      <c r="A51" t="s">
        <v>205</v>
      </c>
      <c r="B51" t="s">
        <v>38</v>
      </c>
      <c r="C51" t="s">
        <v>49</v>
      </c>
      <c r="D51">
        <v>4</v>
      </c>
      <c r="E51" s="1" t="s">
        <v>155</v>
      </c>
      <c r="G51" t="str">
        <f t="shared" si="0"/>
        <v>SE_-</v>
      </c>
    </row>
    <row r="52" spans="1:7" x14ac:dyDescent="0.25">
      <c r="A52" t="s">
        <v>205</v>
      </c>
      <c r="B52" t="s">
        <v>38</v>
      </c>
      <c r="C52" t="s">
        <v>50</v>
      </c>
      <c r="D52">
        <v>4</v>
      </c>
      <c r="E52" s="1" t="s">
        <v>167</v>
      </c>
      <c r="G52" t="str">
        <f t="shared" si="0"/>
        <v>SE_TYPO</v>
      </c>
    </row>
    <row r="53" spans="1:7" x14ac:dyDescent="0.25">
      <c r="A53" t="s">
        <v>205</v>
      </c>
      <c r="B53" t="s">
        <v>38</v>
      </c>
      <c r="C53" t="s">
        <v>51</v>
      </c>
      <c r="D53">
        <v>3</v>
      </c>
      <c r="E53" s="1" t="s">
        <v>167</v>
      </c>
      <c r="G53" t="str">
        <f t="shared" si="0"/>
        <v>SE_TYPO</v>
      </c>
    </row>
    <row r="54" spans="1:7" x14ac:dyDescent="0.25">
      <c r="A54" t="s">
        <v>205</v>
      </c>
      <c r="B54" t="s">
        <v>38</v>
      </c>
      <c r="C54" t="s">
        <v>52</v>
      </c>
      <c r="D54">
        <v>3</v>
      </c>
      <c r="E54" s="1" t="s">
        <v>167</v>
      </c>
      <c r="G54" t="str">
        <f t="shared" si="0"/>
        <v>SE_TYPO</v>
      </c>
    </row>
    <row r="55" spans="1:7" x14ac:dyDescent="0.25">
      <c r="A55" t="s">
        <v>205</v>
      </c>
      <c r="B55" t="s">
        <v>38</v>
      </c>
      <c r="C55" t="s">
        <v>53</v>
      </c>
      <c r="D55">
        <v>2</v>
      </c>
      <c r="E55" s="1" t="s">
        <v>170</v>
      </c>
      <c r="G55" t="str">
        <f t="shared" si="0"/>
        <v>SE_FOR</v>
      </c>
    </row>
    <row r="56" spans="1:7" x14ac:dyDescent="0.25">
      <c r="A56" t="s">
        <v>205</v>
      </c>
      <c r="B56" t="s">
        <v>38</v>
      </c>
      <c r="C56" t="s">
        <v>27</v>
      </c>
      <c r="D56">
        <v>2</v>
      </c>
      <c r="E56" s="1" t="s">
        <v>163</v>
      </c>
      <c r="G56" t="str">
        <f t="shared" si="0"/>
        <v>SE_SPCDOT</v>
      </c>
    </row>
    <row r="57" spans="1:7" x14ac:dyDescent="0.25">
      <c r="A57" t="s">
        <v>205</v>
      </c>
      <c r="B57" t="s">
        <v>38</v>
      </c>
      <c r="C57" t="s">
        <v>54</v>
      </c>
      <c r="D57">
        <v>2</v>
      </c>
      <c r="E57" s="1" t="s">
        <v>167</v>
      </c>
      <c r="G57" t="str">
        <f t="shared" si="0"/>
        <v>SE_TYPO</v>
      </c>
    </row>
    <row r="58" spans="1:7" x14ac:dyDescent="0.25">
      <c r="A58" t="s">
        <v>205</v>
      </c>
      <c r="B58" t="s">
        <v>38</v>
      </c>
      <c r="C58" t="s">
        <v>55</v>
      </c>
      <c r="D58">
        <v>2</v>
      </c>
      <c r="E58" s="1" t="s">
        <v>200</v>
      </c>
      <c r="G58" t="str">
        <f t="shared" si="0"/>
        <v>SE_TYPRET</v>
      </c>
    </row>
    <row r="59" spans="1:7" x14ac:dyDescent="0.25">
      <c r="A59" t="s">
        <v>205</v>
      </c>
      <c r="B59" t="s">
        <v>38</v>
      </c>
      <c r="C59" t="s">
        <v>56</v>
      </c>
      <c r="D59">
        <v>2</v>
      </c>
      <c r="E59" s="1" t="s">
        <v>144</v>
      </c>
      <c r="G59" t="str">
        <f t="shared" si="0"/>
        <v>SE_SPC</v>
      </c>
    </row>
    <row r="60" spans="1:7" x14ac:dyDescent="0.25">
      <c r="A60" t="s">
        <v>205</v>
      </c>
      <c r="B60" t="s">
        <v>38</v>
      </c>
      <c r="C60" t="s">
        <v>57</v>
      </c>
      <c r="D60">
        <v>2</v>
      </c>
      <c r="G60" t="str">
        <f t="shared" si="0"/>
        <v>SE_</v>
      </c>
    </row>
    <row r="61" spans="1:7" x14ac:dyDescent="0.25">
      <c r="A61" t="s">
        <v>205</v>
      </c>
      <c r="B61" t="s">
        <v>38</v>
      </c>
      <c r="C61" t="s">
        <v>58</v>
      </c>
      <c r="D61">
        <v>2</v>
      </c>
      <c r="E61" s="1" t="s">
        <v>167</v>
      </c>
      <c r="G61" t="str">
        <f t="shared" si="0"/>
        <v>SE_TYPO</v>
      </c>
    </row>
    <row r="62" spans="1:7" x14ac:dyDescent="0.25">
      <c r="A62" t="s">
        <v>205</v>
      </c>
      <c r="B62" t="s">
        <v>38</v>
      </c>
      <c r="C62" t="s">
        <v>59</v>
      </c>
      <c r="D62">
        <v>2</v>
      </c>
      <c r="E62" s="1" t="s">
        <v>145</v>
      </c>
      <c r="G62" t="str">
        <f t="shared" si="0"/>
        <v>SE_2TYP</v>
      </c>
    </row>
    <row r="63" spans="1:7" x14ac:dyDescent="0.25">
      <c r="A63" t="s">
        <v>205</v>
      </c>
      <c r="B63" t="s">
        <v>38</v>
      </c>
      <c r="C63" t="s">
        <v>60</v>
      </c>
      <c r="D63">
        <v>2</v>
      </c>
      <c r="E63" s="1" t="s">
        <v>144</v>
      </c>
      <c r="G63" t="str">
        <f t="shared" si="0"/>
        <v>SE_SPC</v>
      </c>
    </row>
    <row r="64" spans="1:7" x14ac:dyDescent="0.25">
      <c r="A64" t="s">
        <v>205</v>
      </c>
      <c r="B64" t="s">
        <v>38</v>
      </c>
      <c r="C64" t="s">
        <v>61</v>
      </c>
      <c r="D64">
        <v>1</v>
      </c>
      <c r="E64" s="1" t="s">
        <v>201</v>
      </c>
      <c r="G64" t="str">
        <f t="shared" si="0"/>
        <v>SE_OP</v>
      </c>
    </row>
    <row r="65" spans="1:7" x14ac:dyDescent="0.25">
      <c r="A65" t="s">
        <v>205</v>
      </c>
      <c r="B65" t="s">
        <v>38</v>
      </c>
      <c r="C65" t="s">
        <v>62</v>
      </c>
      <c r="D65">
        <v>1</v>
      </c>
      <c r="E65" s="1" t="s">
        <v>201</v>
      </c>
      <c r="G65" t="str">
        <f t="shared" si="0"/>
        <v>SE_OP</v>
      </c>
    </row>
    <row r="66" spans="1:7" x14ac:dyDescent="0.25">
      <c r="A66" t="s">
        <v>205</v>
      </c>
      <c r="B66" t="s">
        <v>38</v>
      </c>
      <c r="C66" t="s">
        <v>63</v>
      </c>
      <c r="D66">
        <v>1</v>
      </c>
      <c r="E66" s="1" t="s">
        <v>202</v>
      </c>
      <c r="G66" t="str">
        <f t="shared" ref="G66:G129" si="1">CONCATENATE(A66,"_",E66)</f>
        <v>SE_NEQL</v>
      </c>
    </row>
    <row r="67" spans="1:7" x14ac:dyDescent="0.25">
      <c r="A67" t="s">
        <v>205</v>
      </c>
      <c r="B67" t="s">
        <v>38</v>
      </c>
      <c r="C67" t="s">
        <v>64</v>
      </c>
      <c r="D67">
        <v>1</v>
      </c>
      <c r="E67" s="1" t="s">
        <v>201</v>
      </c>
      <c r="G67" t="str">
        <f t="shared" si="1"/>
        <v>SE_OP</v>
      </c>
    </row>
    <row r="68" spans="1:7" x14ac:dyDescent="0.25">
      <c r="A68" t="s">
        <v>205</v>
      </c>
      <c r="B68" t="s">
        <v>38</v>
      </c>
      <c r="C68" t="s">
        <v>65</v>
      </c>
      <c r="D68">
        <v>1</v>
      </c>
      <c r="E68" s="1" t="s">
        <v>202</v>
      </c>
      <c r="G68" t="str">
        <f t="shared" si="1"/>
        <v>SE_NEQL</v>
      </c>
    </row>
    <row r="69" spans="1:7" x14ac:dyDescent="0.25">
      <c r="A69" t="s">
        <v>205</v>
      </c>
      <c r="B69" t="s">
        <v>38</v>
      </c>
      <c r="C69" t="s">
        <v>66</v>
      </c>
      <c r="D69">
        <v>1</v>
      </c>
      <c r="E69" s="1" t="s">
        <v>144</v>
      </c>
      <c r="G69" t="str">
        <f t="shared" si="1"/>
        <v>SE_SPC</v>
      </c>
    </row>
    <row r="70" spans="1:7" x14ac:dyDescent="0.25">
      <c r="A70" t="s">
        <v>205</v>
      </c>
      <c r="B70" t="s">
        <v>38</v>
      </c>
      <c r="C70" t="s">
        <v>67</v>
      </c>
      <c r="D70">
        <v>1</v>
      </c>
      <c r="E70" s="1" t="s">
        <v>155</v>
      </c>
      <c r="G70" t="str">
        <f t="shared" si="1"/>
        <v>SE_-</v>
      </c>
    </row>
    <row r="71" spans="1:7" x14ac:dyDescent="0.25">
      <c r="A71" t="s">
        <v>205</v>
      </c>
      <c r="B71" t="s">
        <v>38</v>
      </c>
      <c r="C71" t="s">
        <v>68</v>
      </c>
      <c r="D71">
        <v>1</v>
      </c>
      <c r="E71" s="1" t="s">
        <v>167</v>
      </c>
      <c r="G71" t="str">
        <f t="shared" si="1"/>
        <v>SE_TYPO</v>
      </c>
    </row>
    <row r="72" spans="1:7" x14ac:dyDescent="0.25">
      <c r="A72" t="s">
        <v>205</v>
      </c>
      <c r="B72" t="s">
        <v>38</v>
      </c>
      <c r="C72" t="s">
        <v>69</v>
      </c>
      <c r="D72">
        <v>1</v>
      </c>
      <c r="E72" s="1" t="s">
        <v>163</v>
      </c>
      <c r="G72" t="str">
        <f t="shared" si="1"/>
        <v>SE_SPCDOT</v>
      </c>
    </row>
    <row r="73" spans="1:7" x14ac:dyDescent="0.25">
      <c r="A73" t="s">
        <v>205</v>
      </c>
      <c r="B73" t="s">
        <v>38</v>
      </c>
      <c r="C73" t="s">
        <v>21</v>
      </c>
      <c r="D73">
        <v>1</v>
      </c>
      <c r="G73" t="str">
        <f t="shared" si="1"/>
        <v>SE_</v>
      </c>
    </row>
    <row r="74" spans="1:7" x14ac:dyDescent="0.25">
      <c r="A74" t="s">
        <v>205</v>
      </c>
      <c r="B74" t="s">
        <v>38</v>
      </c>
      <c r="C74" t="s">
        <v>70</v>
      </c>
      <c r="D74">
        <v>1</v>
      </c>
      <c r="E74" s="1" t="s">
        <v>199</v>
      </c>
      <c r="G74" t="str">
        <f t="shared" si="1"/>
        <v>SE_NBDY</v>
      </c>
    </row>
    <row r="75" spans="1:7" x14ac:dyDescent="0.25">
      <c r="A75" t="s">
        <v>205</v>
      </c>
      <c r="B75" t="s">
        <v>38</v>
      </c>
      <c r="C75" t="s">
        <v>71</v>
      </c>
      <c r="D75">
        <v>1</v>
      </c>
      <c r="E75" s="1" t="s">
        <v>161</v>
      </c>
      <c r="G75" t="str">
        <f t="shared" si="1"/>
        <v>SE_PARBDY</v>
      </c>
    </row>
    <row r="76" spans="1:7" x14ac:dyDescent="0.25">
      <c r="A76" t="s">
        <v>205</v>
      </c>
      <c r="B76" t="s">
        <v>38</v>
      </c>
      <c r="C76" t="s">
        <v>72</v>
      </c>
      <c r="D76">
        <v>1</v>
      </c>
      <c r="E76" s="1" t="s">
        <v>161</v>
      </c>
      <c r="G76" t="str">
        <f t="shared" si="1"/>
        <v>SE_PARBDY</v>
      </c>
    </row>
    <row r="77" spans="1:7" x14ac:dyDescent="0.25">
      <c r="A77" t="s">
        <v>205</v>
      </c>
      <c r="B77" t="s">
        <v>38</v>
      </c>
      <c r="C77" t="s">
        <v>73</v>
      </c>
      <c r="D77">
        <v>1</v>
      </c>
      <c r="E77" s="1" t="s">
        <v>199</v>
      </c>
      <c r="G77" t="str">
        <f t="shared" si="1"/>
        <v>SE_NBDY</v>
      </c>
    </row>
    <row r="78" spans="1:7" x14ac:dyDescent="0.25">
      <c r="A78" t="s">
        <v>205</v>
      </c>
      <c r="B78" t="s">
        <v>38</v>
      </c>
      <c r="C78" t="s">
        <v>16</v>
      </c>
      <c r="D78">
        <v>1</v>
      </c>
      <c r="E78" s="1" t="s">
        <v>155</v>
      </c>
      <c r="G78" t="str">
        <f t="shared" si="1"/>
        <v>SE_-</v>
      </c>
    </row>
    <row r="79" spans="1:7" x14ac:dyDescent="0.25">
      <c r="A79" t="s">
        <v>205</v>
      </c>
      <c r="B79" t="s">
        <v>38</v>
      </c>
      <c r="C79" t="s">
        <v>74</v>
      </c>
      <c r="D79">
        <v>1</v>
      </c>
      <c r="G79" t="str">
        <f t="shared" si="1"/>
        <v>SE_</v>
      </c>
    </row>
    <row r="80" spans="1:7" x14ac:dyDescent="0.25">
      <c r="A80" t="s">
        <v>206</v>
      </c>
      <c r="B80" t="s">
        <v>75</v>
      </c>
      <c r="C80" t="s">
        <v>4</v>
      </c>
      <c r="D80">
        <v>2</v>
      </c>
      <c r="E80" s="1" t="s">
        <v>145</v>
      </c>
      <c r="G80" t="str">
        <f t="shared" si="1"/>
        <v>CBE_2TYP</v>
      </c>
    </row>
    <row r="81" spans="1:7" x14ac:dyDescent="0.25">
      <c r="A81" t="s">
        <v>206</v>
      </c>
      <c r="B81" t="s">
        <v>75</v>
      </c>
      <c r="C81" t="s">
        <v>76</v>
      </c>
      <c r="D81">
        <v>1</v>
      </c>
      <c r="E81" s="1" t="s">
        <v>198</v>
      </c>
      <c r="G81" t="str">
        <f t="shared" si="1"/>
        <v>CBE_PIBFPA</v>
      </c>
    </row>
    <row r="82" spans="1:7" x14ac:dyDescent="0.25">
      <c r="A82" t="s">
        <v>206</v>
      </c>
      <c r="B82" t="s">
        <v>75</v>
      </c>
      <c r="C82" t="s">
        <v>77</v>
      </c>
      <c r="D82">
        <v>1</v>
      </c>
      <c r="G82" t="str">
        <f t="shared" si="1"/>
        <v>CBE_</v>
      </c>
    </row>
    <row r="83" spans="1:7" x14ac:dyDescent="0.25">
      <c r="A83" t="s">
        <v>206</v>
      </c>
      <c r="B83" t="s">
        <v>75</v>
      </c>
      <c r="C83" t="s">
        <v>2</v>
      </c>
      <c r="D83">
        <v>1</v>
      </c>
      <c r="E83" s="1" t="s">
        <v>155</v>
      </c>
      <c r="G83" t="str">
        <f t="shared" si="1"/>
        <v>CBE_-</v>
      </c>
    </row>
    <row r="84" spans="1:7" x14ac:dyDescent="0.25">
      <c r="A84" t="s">
        <v>206</v>
      </c>
      <c r="B84" t="s">
        <v>78</v>
      </c>
      <c r="C84" t="s">
        <v>79</v>
      </c>
      <c r="D84">
        <v>4</v>
      </c>
      <c r="E84" s="1" t="s">
        <v>195</v>
      </c>
      <c r="G84" t="str">
        <f t="shared" si="1"/>
        <v>CBE_CBDY</v>
      </c>
    </row>
    <row r="85" spans="1:7" x14ac:dyDescent="0.25">
      <c r="A85" t="s">
        <v>206</v>
      </c>
      <c r="B85" t="s">
        <v>78</v>
      </c>
      <c r="C85" t="s">
        <v>2</v>
      </c>
      <c r="D85">
        <v>4</v>
      </c>
      <c r="E85" s="1" t="s">
        <v>155</v>
      </c>
      <c r="G85" t="str">
        <f t="shared" si="1"/>
        <v>CBE_-</v>
      </c>
    </row>
    <row r="86" spans="1:7" x14ac:dyDescent="0.25">
      <c r="A86" t="s">
        <v>206</v>
      </c>
      <c r="B86" t="s">
        <v>78</v>
      </c>
      <c r="C86" t="s">
        <v>80</v>
      </c>
      <c r="D86">
        <v>4</v>
      </c>
      <c r="E86" s="1" t="s">
        <v>196</v>
      </c>
      <c r="G86" t="str">
        <f t="shared" si="1"/>
        <v>CBE_SIB</v>
      </c>
    </row>
    <row r="87" spans="1:7" x14ac:dyDescent="0.25">
      <c r="A87" t="s">
        <v>206</v>
      </c>
      <c r="B87" t="s">
        <v>78</v>
      </c>
      <c r="C87" t="s">
        <v>81</v>
      </c>
      <c r="D87">
        <v>2</v>
      </c>
      <c r="E87" s="1" t="s">
        <v>196</v>
      </c>
      <c r="G87" t="str">
        <f t="shared" si="1"/>
        <v>CBE_SIB</v>
      </c>
    </row>
    <row r="88" spans="1:7" x14ac:dyDescent="0.25">
      <c r="A88" t="s">
        <v>206</v>
      </c>
      <c r="B88" t="s">
        <v>78</v>
      </c>
      <c r="C88" t="s">
        <v>82</v>
      </c>
      <c r="D88">
        <v>2</v>
      </c>
      <c r="E88" s="1" t="s">
        <v>197</v>
      </c>
      <c r="G88" t="str">
        <f t="shared" si="1"/>
        <v>CBE_NNEW</v>
      </c>
    </row>
    <row r="89" spans="1:7" x14ac:dyDescent="0.25">
      <c r="A89" t="s">
        <v>206</v>
      </c>
      <c r="B89" t="s">
        <v>78</v>
      </c>
      <c r="C89" t="s">
        <v>24</v>
      </c>
      <c r="D89">
        <v>1</v>
      </c>
      <c r="E89" s="1" t="s">
        <v>155</v>
      </c>
      <c r="G89" t="str">
        <f t="shared" si="1"/>
        <v>CBE_-</v>
      </c>
    </row>
    <row r="90" spans="1:7" x14ac:dyDescent="0.25">
      <c r="A90" t="s">
        <v>206</v>
      </c>
      <c r="B90" t="s">
        <v>78</v>
      </c>
      <c r="C90" t="s">
        <v>71</v>
      </c>
      <c r="D90">
        <v>1</v>
      </c>
      <c r="G90" t="str">
        <f t="shared" si="1"/>
        <v>CBE_</v>
      </c>
    </row>
    <row r="91" spans="1:7" x14ac:dyDescent="0.25">
      <c r="A91" t="s">
        <v>206</v>
      </c>
      <c r="B91" t="s">
        <v>78</v>
      </c>
      <c r="C91" t="s">
        <v>83</v>
      </c>
      <c r="D91">
        <v>1</v>
      </c>
      <c r="G91" t="str">
        <f t="shared" si="1"/>
        <v>CBE_</v>
      </c>
    </row>
    <row r="92" spans="1:7" x14ac:dyDescent="0.25">
      <c r="A92" t="s">
        <v>206</v>
      </c>
      <c r="B92" t="s">
        <v>78</v>
      </c>
      <c r="C92" t="s">
        <v>84</v>
      </c>
      <c r="D92">
        <v>1</v>
      </c>
      <c r="G92" t="str">
        <f t="shared" si="1"/>
        <v>CBE_</v>
      </c>
    </row>
    <row r="93" spans="1:7" x14ac:dyDescent="0.25">
      <c r="A93" t="s">
        <v>207</v>
      </c>
      <c r="B93" t="s">
        <v>85</v>
      </c>
      <c r="C93" t="s">
        <v>2</v>
      </c>
      <c r="D93">
        <v>20</v>
      </c>
      <c r="E93" s="1" t="s">
        <v>155</v>
      </c>
      <c r="G93" t="str">
        <f t="shared" si="1"/>
        <v>IE_-</v>
      </c>
    </row>
    <row r="94" spans="1:7" x14ac:dyDescent="0.25">
      <c r="A94" t="s">
        <v>207</v>
      </c>
      <c r="B94" t="s">
        <v>85</v>
      </c>
      <c r="C94" t="s">
        <v>86</v>
      </c>
      <c r="D94">
        <v>19</v>
      </c>
      <c r="E94" s="1" t="s">
        <v>190</v>
      </c>
      <c r="G94" t="str">
        <f t="shared" si="1"/>
        <v>IE_NTYP</v>
      </c>
    </row>
    <row r="95" spans="1:7" x14ac:dyDescent="0.25">
      <c r="A95" t="s">
        <v>207</v>
      </c>
      <c r="B95" t="s">
        <v>85</v>
      </c>
      <c r="C95" t="s">
        <v>87</v>
      </c>
      <c r="D95">
        <v>15</v>
      </c>
      <c r="E95" s="1" t="s">
        <v>192</v>
      </c>
      <c r="G95" t="str">
        <f t="shared" si="1"/>
        <v>IE_CSTMT</v>
      </c>
    </row>
    <row r="96" spans="1:7" x14ac:dyDescent="0.25">
      <c r="A96" t="s">
        <v>207</v>
      </c>
      <c r="B96" t="s">
        <v>85</v>
      </c>
      <c r="C96" t="s">
        <v>88</v>
      </c>
      <c r="D96">
        <v>10</v>
      </c>
      <c r="E96" s="1" t="s">
        <v>190</v>
      </c>
      <c r="G96" t="str">
        <f t="shared" si="1"/>
        <v>IE_NTYP</v>
      </c>
    </row>
    <row r="97" spans="1:7" x14ac:dyDescent="0.25">
      <c r="A97" t="s">
        <v>207</v>
      </c>
      <c r="B97" t="s">
        <v>85</v>
      </c>
      <c r="C97" t="s">
        <v>45</v>
      </c>
      <c r="D97">
        <v>7</v>
      </c>
      <c r="E97" s="1" t="s">
        <v>193</v>
      </c>
      <c r="G97" t="str">
        <f t="shared" si="1"/>
        <v>IE_CNPRM</v>
      </c>
    </row>
    <row r="98" spans="1:7" x14ac:dyDescent="0.25">
      <c r="A98" t="s">
        <v>207</v>
      </c>
      <c r="B98" t="s">
        <v>85</v>
      </c>
      <c r="C98" t="s">
        <v>16</v>
      </c>
      <c r="D98">
        <v>5</v>
      </c>
      <c r="E98" s="1" t="s">
        <v>155</v>
      </c>
      <c r="G98" t="str">
        <f t="shared" si="1"/>
        <v>IE_-</v>
      </c>
    </row>
    <row r="99" spans="1:7" x14ac:dyDescent="0.25">
      <c r="A99" t="s">
        <v>207</v>
      </c>
      <c r="B99" t="s">
        <v>85</v>
      </c>
      <c r="C99" t="s">
        <v>89</v>
      </c>
      <c r="D99">
        <v>5</v>
      </c>
      <c r="E99" s="1" t="s">
        <v>194</v>
      </c>
      <c r="G99" t="str">
        <f t="shared" si="1"/>
        <v>IE_MTYPO</v>
      </c>
    </row>
    <row r="100" spans="1:7" x14ac:dyDescent="0.25">
      <c r="A100" t="s">
        <v>207</v>
      </c>
      <c r="B100" t="s">
        <v>85</v>
      </c>
      <c r="C100" t="s">
        <v>90</v>
      </c>
      <c r="D100">
        <v>4</v>
      </c>
      <c r="E100" s="1" t="s">
        <v>194</v>
      </c>
      <c r="G100" t="str">
        <f t="shared" si="1"/>
        <v>IE_MTYPO</v>
      </c>
    </row>
    <row r="101" spans="1:7" x14ac:dyDescent="0.25">
      <c r="A101" t="s">
        <v>207</v>
      </c>
      <c r="B101" t="s">
        <v>85</v>
      </c>
      <c r="C101" t="s">
        <v>91</v>
      </c>
      <c r="D101">
        <v>4</v>
      </c>
      <c r="E101" s="1" t="s">
        <v>155</v>
      </c>
      <c r="G101" t="str">
        <f t="shared" si="1"/>
        <v>IE_-</v>
      </c>
    </row>
    <row r="102" spans="1:7" x14ac:dyDescent="0.25">
      <c r="A102" t="s">
        <v>207</v>
      </c>
      <c r="B102" t="s">
        <v>85</v>
      </c>
      <c r="C102" t="s">
        <v>92</v>
      </c>
      <c r="D102">
        <v>3</v>
      </c>
      <c r="E102" s="1" t="s">
        <v>155</v>
      </c>
      <c r="G102" t="str">
        <f t="shared" si="1"/>
        <v>IE_-</v>
      </c>
    </row>
    <row r="103" spans="1:7" x14ac:dyDescent="0.25">
      <c r="A103" t="s">
        <v>207</v>
      </c>
      <c r="B103" t="s">
        <v>85</v>
      </c>
      <c r="C103" t="s">
        <v>93</v>
      </c>
      <c r="D103">
        <v>2</v>
      </c>
      <c r="E103" s="1" t="s">
        <v>155</v>
      </c>
      <c r="G103" t="str">
        <f t="shared" si="1"/>
        <v>IE_-</v>
      </c>
    </row>
    <row r="104" spans="1:7" x14ac:dyDescent="0.25">
      <c r="A104" t="s">
        <v>207</v>
      </c>
      <c r="B104" t="s">
        <v>85</v>
      </c>
      <c r="C104" t="s">
        <v>1</v>
      </c>
      <c r="D104">
        <v>1</v>
      </c>
      <c r="E104" s="1" t="s">
        <v>155</v>
      </c>
      <c r="G104" t="str">
        <f t="shared" si="1"/>
        <v>IE_-</v>
      </c>
    </row>
    <row r="105" spans="1:7" x14ac:dyDescent="0.25">
      <c r="A105" t="s">
        <v>207</v>
      </c>
      <c r="B105" t="s">
        <v>85</v>
      </c>
      <c r="C105" t="s">
        <v>94</v>
      </c>
      <c r="D105">
        <v>1</v>
      </c>
      <c r="E105" s="1" t="s">
        <v>191</v>
      </c>
      <c r="G105" t="str">
        <f t="shared" si="1"/>
        <v>IE_RES</v>
      </c>
    </row>
    <row r="106" spans="1:7" x14ac:dyDescent="0.25">
      <c r="A106" t="s">
        <v>207</v>
      </c>
      <c r="B106" t="s">
        <v>85</v>
      </c>
      <c r="C106" t="s">
        <v>95</v>
      </c>
      <c r="D106">
        <v>1</v>
      </c>
      <c r="G106" t="str">
        <f t="shared" si="1"/>
        <v>IE_</v>
      </c>
    </row>
    <row r="107" spans="1:7" x14ac:dyDescent="0.25">
      <c r="A107" t="s">
        <v>207</v>
      </c>
      <c r="B107" t="s">
        <v>85</v>
      </c>
      <c r="C107" t="s">
        <v>96</v>
      </c>
      <c r="D107">
        <v>1</v>
      </c>
      <c r="G107" t="str">
        <f t="shared" si="1"/>
        <v>IE_</v>
      </c>
    </row>
    <row r="108" spans="1:7" x14ac:dyDescent="0.25">
      <c r="A108" t="s">
        <v>207</v>
      </c>
      <c r="B108" t="s">
        <v>85</v>
      </c>
      <c r="C108" t="s">
        <v>59</v>
      </c>
      <c r="D108">
        <v>1</v>
      </c>
      <c r="G108" t="str">
        <f t="shared" si="1"/>
        <v>IE_</v>
      </c>
    </row>
    <row r="109" spans="1:7" x14ac:dyDescent="0.25">
      <c r="A109" t="s">
        <v>207</v>
      </c>
      <c r="B109" t="s">
        <v>85</v>
      </c>
      <c r="C109" t="s">
        <v>50</v>
      </c>
      <c r="D109">
        <v>1</v>
      </c>
      <c r="E109" s="1" t="s">
        <v>194</v>
      </c>
      <c r="G109" t="str">
        <f t="shared" si="1"/>
        <v>IE_MTYPO</v>
      </c>
    </row>
    <row r="110" spans="1:7" x14ac:dyDescent="0.25">
      <c r="A110" t="s">
        <v>208</v>
      </c>
      <c r="B110" t="s">
        <v>97</v>
      </c>
      <c r="C110" t="s">
        <v>98</v>
      </c>
      <c r="D110">
        <v>28</v>
      </c>
      <c r="E110" s="1" t="s">
        <v>180</v>
      </c>
      <c r="G110" t="str">
        <f t="shared" si="1"/>
        <v>ISE_NTCLSD</v>
      </c>
    </row>
    <row r="111" spans="1:7" x14ac:dyDescent="0.25">
      <c r="A111" t="s">
        <v>208</v>
      </c>
      <c r="B111" t="s">
        <v>97</v>
      </c>
      <c r="C111" t="s">
        <v>2</v>
      </c>
      <c r="D111">
        <v>24</v>
      </c>
      <c r="E111" s="1" t="s">
        <v>155</v>
      </c>
      <c r="G111" t="str">
        <f t="shared" si="1"/>
        <v>ISE_-</v>
      </c>
    </row>
    <row r="112" spans="1:7" x14ac:dyDescent="0.25">
      <c r="A112" t="s">
        <v>208</v>
      </c>
      <c r="B112" t="s">
        <v>97</v>
      </c>
      <c r="C112" t="s">
        <v>16</v>
      </c>
      <c r="D112">
        <v>23</v>
      </c>
      <c r="E112" s="1" t="s">
        <v>155</v>
      </c>
      <c r="G112" t="str">
        <f t="shared" si="1"/>
        <v>ISE_-</v>
      </c>
    </row>
    <row r="113" spans="1:7" x14ac:dyDescent="0.25">
      <c r="A113" t="s">
        <v>208</v>
      </c>
      <c r="B113" t="s">
        <v>97</v>
      </c>
      <c r="C113" t="s">
        <v>99</v>
      </c>
      <c r="D113">
        <v>4</v>
      </c>
      <c r="E113" s="1" t="s">
        <v>181</v>
      </c>
      <c r="G113" t="str">
        <f t="shared" si="1"/>
        <v>ISE_RETEQL</v>
      </c>
    </row>
    <row r="114" spans="1:7" x14ac:dyDescent="0.25">
      <c r="A114" t="s">
        <v>208</v>
      </c>
      <c r="B114" t="s">
        <v>97</v>
      </c>
      <c r="C114" t="s">
        <v>100</v>
      </c>
      <c r="D114">
        <v>4</v>
      </c>
      <c r="E114" s="1" t="s">
        <v>182</v>
      </c>
      <c r="G114" t="str">
        <f t="shared" si="1"/>
        <v>ISE_PPP</v>
      </c>
    </row>
    <row r="115" spans="1:7" x14ac:dyDescent="0.25">
      <c r="A115" t="s">
        <v>208</v>
      </c>
      <c r="B115" t="s">
        <v>97</v>
      </c>
      <c r="C115" t="s">
        <v>101</v>
      </c>
      <c r="D115">
        <v>2</v>
      </c>
      <c r="E115" s="1" t="s">
        <v>183</v>
      </c>
      <c r="G115" t="str">
        <f t="shared" si="1"/>
        <v>ISE_BCMP</v>
      </c>
    </row>
    <row r="116" spans="1:7" x14ac:dyDescent="0.25">
      <c r="A116" t="s">
        <v>208</v>
      </c>
      <c r="B116" t="s">
        <v>97</v>
      </c>
      <c r="C116" t="s">
        <v>102</v>
      </c>
      <c r="D116">
        <v>2</v>
      </c>
      <c r="E116" s="1" t="s">
        <v>183</v>
      </c>
      <c r="G116" t="str">
        <f t="shared" si="1"/>
        <v>ISE_BCMP</v>
      </c>
    </row>
    <row r="117" spans="1:7" x14ac:dyDescent="0.25">
      <c r="A117" t="s">
        <v>208</v>
      </c>
      <c r="B117" t="s">
        <v>97</v>
      </c>
      <c r="C117" t="s">
        <v>103</v>
      </c>
      <c r="D117">
        <v>2</v>
      </c>
      <c r="E117" s="1" t="s">
        <v>155</v>
      </c>
      <c r="F117" t="s">
        <v>184</v>
      </c>
      <c r="G117" t="str">
        <f t="shared" si="1"/>
        <v>ISE_-</v>
      </c>
    </row>
    <row r="118" spans="1:7" x14ac:dyDescent="0.25">
      <c r="A118" t="s">
        <v>208</v>
      </c>
      <c r="B118" t="s">
        <v>97</v>
      </c>
      <c r="C118" t="s">
        <v>104</v>
      </c>
      <c r="D118">
        <v>2</v>
      </c>
      <c r="E118" s="1" t="s">
        <v>183</v>
      </c>
      <c r="G118" t="str">
        <f t="shared" si="1"/>
        <v>ISE_BCMP</v>
      </c>
    </row>
    <row r="119" spans="1:7" x14ac:dyDescent="0.25">
      <c r="A119" t="s">
        <v>208</v>
      </c>
      <c r="B119" t="s">
        <v>97</v>
      </c>
      <c r="C119" t="s">
        <v>105</v>
      </c>
      <c r="D119">
        <v>1</v>
      </c>
      <c r="E119" s="1" t="s">
        <v>185</v>
      </c>
      <c r="G119" t="str">
        <f t="shared" si="1"/>
        <v>ISE_EXPAR</v>
      </c>
    </row>
    <row r="120" spans="1:7" x14ac:dyDescent="0.25">
      <c r="A120" t="s">
        <v>208</v>
      </c>
      <c r="B120" t="s">
        <v>97</v>
      </c>
      <c r="C120" t="s">
        <v>106</v>
      </c>
      <c r="D120">
        <v>1</v>
      </c>
      <c r="E120" s="1" t="s">
        <v>186</v>
      </c>
      <c r="G120" t="str">
        <f t="shared" si="1"/>
        <v>ISE_IFNPRM</v>
      </c>
    </row>
    <row r="121" spans="1:7" x14ac:dyDescent="0.25">
      <c r="A121" t="s">
        <v>208</v>
      </c>
      <c r="B121" t="s">
        <v>97</v>
      </c>
      <c r="C121" t="s">
        <v>107</v>
      </c>
      <c r="D121">
        <v>1</v>
      </c>
      <c r="E121" s="1" t="s">
        <v>161</v>
      </c>
      <c r="G121" t="str">
        <f t="shared" si="1"/>
        <v>ISE_PARBDY</v>
      </c>
    </row>
    <row r="122" spans="1:7" x14ac:dyDescent="0.25">
      <c r="A122" t="s">
        <v>208</v>
      </c>
      <c r="B122" t="s">
        <v>97</v>
      </c>
      <c r="C122" t="s">
        <v>108</v>
      </c>
      <c r="D122">
        <v>1</v>
      </c>
      <c r="E122" s="1" t="s">
        <v>187</v>
      </c>
      <c r="G122" t="str">
        <f t="shared" si="1"/>
        <v>ISE_PHP</v>
      </c>
    </row>
    <row r="123" spans="1:7" x14ac:dyDescent="0.25">
      <c r="A123" t="s">
        <v>208</v>
      </c>
      <c r="B123" t="s">
        <v>97</v>
      </c>
      <c r="C123" t="s">
        <v>109</v>
      </c>
      <c r="D123">
        <v>1</v>
      </c>
      <c r="E123" s="1" t="s">
        <v>188</v>
      </c>
      <c r="G123" t="str">
        <f t="shared" si="1"/>
        <v>ISE_CSTYL</v>
      </c>
    </row>
    <row r="124" spans="1:7" x14ac:dyDescent="0.25">
      <c r="A124" t="s">
        <v>208</v>
      </c>
      <c r="B124" t="s">
        <v>97</v>
      </c>
      <c r="C124" t="s">
        <v>110</v>
      </c>
      <c r="D124">
        <v>1</v>
      </c>
      <c r="E124" s="1" t="s">
        <v>189</v>
      </c>
      <c r="G124" t="str">
        <f t="shared" si="1"/>
        <v>ISE_EXBRC</v>
      </c>
    </row>
    <row r="125" spans="1:7" x14ac:dyDescent="0.25">
      <c r="A125" t="s">
        <v>208</v>
      </c>
      <c r="B125" t="s">
        <v>97</v>
      </c>
      <c r="C125" t="s">
        <v>49</v>
      </c>
      <c r="D125">
        <v>1</v>
      </c>
      <c r="E125" s="1" t="s">
        <v>155</v>
      </c>
      <c r="G125" t="str">
        <f t="shared" si="1"/>
        <v>ISE_-</v>
      </c>
    </row>
    <row r="126" spans="1:7" x14ac:dyDescent="0.25">
      <c r="A126" t="s">
        <v>208</v>
      </c>
      <c r="B126" t="s">
        <v>97</v>
      </c>
      <c r="C126" t="s">
        <v>23</v>
      </c>
      <c r="D126">
        <v>1</v>
      </c>
      <c r="E126" s="1" t="s">
        <v>154</v>
      </c>
      <c r="G126" t="str">
        <f t="shared" si="1"/>
        <v>ISE_QUOT</v>
      </c>
    </row>
    <row r="127" spans="1:7" x14ac:dyDescent="0.25">
      <c r="A127" t="s">
        <v>208</v>
      </c>
      <c r="B127" t="s">
        <v>97</v>
      </c>
      <c r="C127" t="s">
        <v>111</v>
      </c>
      <c r="D127">
        <v>1</v>
      </c>
      <c r="E127" s="1" t="s">
        <v>144</v>
      </c>
      <c r="G127" t="str">
        <f t="shared" si="1"/>
        <v>ISE_SPC</v>
      </c>
    </row>
    <row r="128" spans="1:7" x14ac:dyDescent="0.25">
      <c r="A128" t="s">
        <v>209</v>
      </c>
      <c r="B128" t="s">
        <v>112</v>
      </c>
      <c r="C128" t="s">
        <v>113</v>
      </c>
      <c r="D128">
        <v>50</v>
      </c>
      <c r="E128" s="1" t="s">
        <v>179</v>
      </c>
      <c r="G128" t="str">
        <f t="shared" si="1"/>
        <v>MRS_PHC</v>
      </c>
    </row>
    <row r="129" spans="1:7" x14ac:dyDescent="0.25">
      <c r="A129" t="s">
        <v>209</v>
      </c>
      <c r="B129" t="s">
        <v>112</v>
      </c>
      <c r="C129" t="s">
        <v>1</v>
      </c>
      <c r="D129">
        <v>32</v>
      </c>
      <c r="E129" s="1" t="s">
        <v>155</v>
      </c>
      <c r="G129" t="str">
        <f t="shared" si="1"/>
        <v>MRS_-</v>
      </c>
    </row>
    <row r="130" spans="1:7" x14ac:dyDescent="0.25">
      <c r="A130" t="s">
        <v>209</v>
      </c>
      <c r="B130" t="s">
        <v>112</v>
      </c>
      <c r="C130" t="s">
        <v>114</v>
      </c>
      <c r="D130">
        <v>16</v>
      </c>
      <c r="E130" s="1" t="s">
        <v>178</v>
      </c>
      <c r="G130" t="str">
        <f t="shared" ref="G130:G175" si="2">CONCATENATE(A130,"_",E130)</f>
        <v>MRS_MNR</v>
      </c>
    </row>
    <row r="131" spans="1:7" x14ac:dyDescent="0.25">
      <c r="A131" t="s">
        <v>209</v>
      </c>
      <c r="B131" t="s">
        <v>112</v>
      </c>
      <c r="C131" t="s">
        <v>2</v>
      </c>
      <c r="D131">
        <v>1</v>
      </c>
      <c r="E131" s="1" t="s">
        <v>155</v>
      </c>
      <c r="G131" t="str">
        <f t="shared" si="2"/>
        <v>MRS_-</v>
      </c>
    </row>
    <row r="132" spans="1:7" x14ac:dyDescent="0.25">
      <c r="B132" t="s">
        <v>115</v>
      </c>
      <c r="C132" t="s">
        <v>1</v>
      </c>
      <c r="D132">
        <v>1</v>
      </c>
      <c r="E132" s="1" t="s">
        <v>155</v>
      </c>
      <c r="G132" t="str">
        <f t="shared" si="2"/>
        <v>_-</v>
      </c>
    </row>
    <row r="133" spans="1:7" x14ac:dyDescent="0.25">
      <c r="B133" t="s">
        <v>116</v>
      </c>
      <c r="C133" t="s">
        <v>1</v>
      </c>
      <c r="D133">
        <v>100</v>
      </c>
      <c r="E133" s="1" t="s">
        <v>155</v>
      </c>
      <c r="G133" t="str">
        <f t="shared" si="2"/>
        <v>_-</v>
      </c>
    </row>
    <row r="134" spans="1:7" x14ac:dyDescent="0.25">
      <c r="A134" t="s">
        <v>210</v>
      </c>
      <c r="B134" t="s">
        <v>117</v>
      </c>
      <c r="C134" t="s">
        <v>1</v>
      </c>
      <c r="D134">
        <v>36</v>
      </c>
      <c r="E134" s="1" t="s">
        <v>155</v>
      </c>
      <c r="G134" t="str">
        <f t="shared" si="2"/>
        <v>UC_-</v>
      </c>
    </row>
    <row r="135" spans="1:7" x14ac:dyDescent="0.25">
      <c r="A135" t="s">
        <v>210</v>
      </c>
      <c r="B135" t="s">
        <v>117</v>
      </c>
      <c r="C135" t="s">
        <v>118</v>
      </c>
      <c r="D135">
        <v>5</v>
      </c>
      <c r="E135" s="1" t="s">
        <v>167</v>
      </c>
      <c r="G135" t="str">
        <f t="shared" si="2"/>
        <v>UC_TYPO</v>
      </c>
    </row>
    <row r="136" spans="1:7" x14ac:dyDescent="0.25">
      <c r="A136" t="s">
        <v>210</v>
      </c>
      <c r="B136" t="s">
        <v>117</v>
      </c>
      <c r="C136" t="s">
        <v>119</v>
      </c>
      <c r="D136">
        <v>3</v>
      </c>
      <c r="E136" s="1" t="s">
        <v>167</v>
      </c>
      <c r="G136" t="str">
        <f t="shared" si="2"/>
        <v>UC_TYPO</v>
      </c>
    </row>
    <row r="137" spans="1:7" x14ac:dyDescent="0.25">
      <c r="A137" t="s">
        <v>210</v>
      </c>
      <c r="B137" t="s">
        <v>117</v>
      </c>
      <c r="C137" t="s">
        <v>120</v>
      </c>
      <c r="D137">
        <v>2</v>
      </c>
      <c r="E137" s="1" t="s">
        <v>167</v>
      </c>
      <c r="G137" t="str">
        <f t="shared" si="2"/>
        <v>UC_TYPO</v>
      </c>
    </row>
    <row r="138" spans="1:7" x14ac:dyDescent="0.25">
      <c r="A138" t="s">
        <v>210</v>
      </c>
      <c r="B138" t="s">
        <v>117</v>
      </c>
      <c r="C138" t="s">
        <v>66</v>
      </c>
      <c r="D138">
        <v>1</v>
      </c>
      <c r="E138" s="1" t="s">
        <v>144</v>
      </c>
      <c r="G138" t="str">
        <f t="shared" si="2"/>
        <v>UC_SPC</v>
      </c>
    </row>
    <row r="139" spans="1:7" x14ac:dyDescent="0.25">
      <c r="A139" t="s">
        <v>210</v>
      </c>
      <c r="B139" t="s">
        <v>117</v>
      </c>
      <c r="C139" t="s">
        <v>121</v>
      </c>
      <c r="D139">
        <v>1</v>
      </c>
      <c r="E139" s="1" t="s">
        <v>167</v>
      </c>
      <c r="G139" t="str">
        <f t="shared" si="2"/>
        <v>UC_TYPO</v>
      </c>
    </row>
    <row r="140" spans="1:7" x14ac:dyDescent="0.25">
      <c r="A140" t="s">
        <v>210</v>
      </c>
      <c r="B140" t="s">
        <v>117</v>
      </c>
      <c r="C140" t="s">
        <v>90</v>
      </c>
      <c r="D140">
        <v>1</v>
      </c>
      <c r="E140" s="1" t="s">
        <v>167</v>
      </c>
      <c r="G140" t="str">
        <f t="shared" si="2"/>
        <v>UC_TYPO</v>
      </c>
    </row>
    <row r="141" spans="1:7" x14ac:dyDescent="0.25">
      <c r="A141" t="s">
        <v>210</v>
      </c>
      <c r="B141" t="s">
        <v>117</v>
      </c>
      <c r="C141" t="s">
        <v>2</v>
      </c>
      <c r="D141">
        <v>1</v>
      </c>
      <c r="E141" s="1" t="s">
        <v>155</v>
      </c>
      <c r="G141" t="str">
        <f t="shared" si="2"/>
        <v>UC_-</v>
      </c>
    </row>
    <row r="142" spans="1:7" x14ac:dyDescent="0.25">
      <c r="A142" t="s">
        <v>211</v>
      </c>
      <c r="B142" t="s">
        <v>122</v>
      </c>
      <c r="C142" t="s">
        <v>123</v>
      </c>
      <c r="D142">
        <v>48</v>
      </c>
      <c r="E142" s="1" t="s">
        <v>155</v>
      </c>
      <c r="G142" t="str">
        <f t="shared" si="2"/>
        <v>UM_-</v>
      </c>
    </row>
    <row r="143" spans="1:7" x14ac:dyDescent="0.25">
      <c r="A143" t="s">
        <v>211</v>
      </c>
      <c r="B143" t="s">
        <v>122</v>
      </c>
      <c r="C143" t="s">
        <v>118</v>
      </c>
      <c r="D143">
        <v>21</v>
      </c>
      <c r="E143" s="1" t="s">
        <v>167</v>
      </c>
      <c r="G143" t="str">
        <f t="shared" si="2"/>
        <v>UM_TYPO</v>
      </c>
    </row>
    <row r="144" spans="1:7" x14ac:dyDescent="0.25">
      <c r="A144" t="s">
        <v>211</v>
      </c>
      <c r="B144" t="s">
        <v>122</v>
      </c>
      <c r="C144" t="s">
        <v>1</v>
      </c>
      <c r="D144">
        <v>8</v>
      </c>
      <c r="E144" s="1" t="s">
        <v>155</v>
      </c>
      <c r="G144" t="str">
        <f t="shared" si="2"/>
        <v>UM_-</v>
      </c>
    </row>
    <row r="145" spans="1:7" x14ac:dyDescent="0.25">
      <c r="A145" t="s">
        <v>211</v>
      </c>
      <c r="B145" t="s">
        <v>122</v>
      </c>
      <c r="C145" t="s">
        <v>96</v>
      </c>
      <c r="D145">
        <v>7</v>
      </c>
      <c r="E145" s="1" t="s">
        <v>174</v>
      </c>
      <c r="G145" t="str">
        <f t="shared" si="2"/>
        <v>UM_CONCAT</v>
      </c>
    </row>
    <row r="146" spans="1:7" x14ac:dyDescent="0.25">
      <c r="A146" t="s">
        <v>211</v>
      </c>
      <c r="B146" t="s">
        <v>122</v>
      </c>
      <c r="C146" t="s">
        <v>124</v>
      </c>
      <c r="D146">
        <v>4</v>
      </c>
      <c r="E146" s="1" t="s">
        <v>175</v>
      </c>
      <c r="G146" t="str">
        <f t="shared" si="2"/>
        <v>UM_WPRM</v>
      </c>
    </row>
    <row r="147" spans="1:7" x14ac:dyDescent="0.25">
      <c r="A147" t="s">
        <v>211</v>
      </c>
      <c r="B147" t="s">
        <v>122</v>
      </c>
      <c r="C147" t="s">
        <v>125</v>
      </c>
      <c r="D147">
        <v>4</v>
      </c>
      <c r="E147" s="1" t="s">
        <v>175</v>
      </c>
      <c r="G147" t="str">
        <f t="shared" si="2"/>
        <v>UM_WPRM</v>
      </c>
    </row>
    <row r="148" spans="1:7" x14ac:dyDescent="0.25">
      <c r="A148" t="s">
        <v>211</v>
      </c>
      <c r="B148" t="s">
        <v>122</v>
      </c>
      <c r="C148" t="s">
        <v>2</v>
      </c>
      <c r="D148">
        <v>2</v>
      </c>
      <c r="E148" s="1" t="s">
        <v>155</v>
      </c>
      <c r="G148" t="str">
        <f t="shared" si="2"/>
        <v>UM_-</v>
      </c>
    </row>
    <row r="149" spans="1:7" x14ac:dyDescent="0.25">
      <c r="A149" t="s">
        <v>211</v>
      </c>
      <c r="B149" t="s">
        <v>122</v>
      </c>
      <c r="C149" t="s">
        <v>126</v>
      </c>
      <c r="D149">
        <v>2</v>
      </c>
      <c r="E149" s="1" t="s">
        <v>176</v>
      </c>
      <c r="G149" t="str">
        <f t="shared" si="2"/>
        <v>UM_NFQD</v>
      </c>
    </row>
    <row r="150" spans="1:7" x14ac:dyDescent="0.25">
      <c r="A150" t="s">
        <v>211</v>
      </c>
      <c r="B150" t="s">
        <v>122</v>
      </c>
      <c r="C150" t="s">
        <v>127</v>
      </c>
      <c r="D150">
        <v>1</v>
      </c>
      <c r="E150" s="1" t="s">
        <v>177</v>
      </c>
      <c r="G150" t="str">
        <f t="shared" si="2"/>
        <v>UM_COMDOT</v>
      </c>
    </row>
    <row r="151" spans="1:7" x14ac:dyDescent="0.25">
      <c r="A151" t="s">
        <v>211</v>
      </c>
      <c r="B151" t="s">
        <v>122</v>
      </c>
      <c r="C151" t="s">
        <v>128</v>
      </c>
      <c r="D151">
        <v>1</v>
      </c>
      <c r="E151" s="1" t="s">
        <v>155</v>
      </c>
      <c r="G151" t="str">
        <f t="shared" si="2"/>
        <v>UM_-</v>
      </c>
    </row>
    <row r="152" spans="1:7" x14ac:dyDescent="0.25">
      <c r="A152" t="s">
        <v>211</v>
      </c>
      <c r="B152" t="s">
        <v>122</v>
      </c>
      <c r="C152" t="s">
        <v>129</v>
      </c>
      <c r="D152">
        <v>1</v>
      </c>
      <c r="E152" s="1" t="s">
        <v>171</v>
      </c>
      <c r="G152" t="str">
        <f t="shared" si="2"/>
        <v>UM_OVER</v>
      </c>
    </row>
    <row r="153" spans="1:7" x14ac:dyDescent="0.25">
      <c r="A153" t="s">
        <v>211</v>
      </c>
      <c r="B153" t="s">
        <v>122</v>
      </c>
      <c r="C153" t="s">
        <v>130</v>
      </c>
      <c r="D153">
        <v>1</v>
      </c>
      <c r="E153" s="1" t="s">
        <v>169</v>
      </c>
      <c r="G153" t="str">
        <f t="shared" si="2"/>
        <v>UM_SYN</v>
      </c>
    </row>
    <row r="154" spans="1:7" x14ac:dyDescent="0.25">
      <c r="A154" t="s">
        <v>212</v>
      </c>
      <c r="B154" t="s">
        <v>131</v>
      </c>
      <c r="C154" t="s">
        <v>1</v>
      </c>
      <c r="D154">
        <v>208</v>
      </c>
      <c r="E154" s="1" t="s">
        <v>155</v>
      </c>
      <c r="G154" t="str">
        <f t="shared" si="2"/>
        <v>UV_-</v>
      </c>
    </row>
    <row r="155" spans="1:7" x14ac:dyDescent="0.25">
      <c r="A155" t="s">
        <v>212</v>
      </c>
      <c r="B155" t="s">
        <v>131</v>
      </c>
      <c r="C155" t="s">
        <v>118</v>
      </c>
      <c r="D155">
        <v>115</v>
      </c>
      <c r="E155" s="1" t="s">
        <v>167</v>
      </c>
      <c r="G155" t="str">
        <f t="shared" si="2"/>
        <v>UV_TYPO</v>
      </c>
    </row>
    <row r="156" spans="1:7" x14ac:dyDescent="0.25">
      <c r="A156" t="s">
        <v>212</v>
      </c>
      <c r="B156" t="s">
        <v>131</v>
      </c>
      <c r="C156" t="s">
        <v>132</v>
      </c>
      <c r="D156">
        <v>39</v>
      </c>
      <c r="E156" s="1" t="s">
        <v>168</v>
      </c>
      <c r="G156" t="str">
        <f t="shared" si="2"/>
        <v>UV_INC</v>
      </c>
    </row>
    <row r="157" spans="1:7" x14ac:dyDescent="0.25">
      <c r="A157" t="s">
        <v>212</v>
      </c>
      <c r="B157" t="s">
        <v>131</v>
      </c>
      <c r="C157" t="s">
        <v>130</v>
      </c>
      <c r="D157">
        <v>24</v>
      </c>
      <c r="E157" s="1" t="s">
        <v>169</v>
      </c>
      <c r="G157" t="str">
        <f t="shared" si="2"/>
        <v>UV_SYN</v>
      </c>
    </row>
    <row r="158" spans="1:7" x14ac:dyDescent="0.25">
      <c r="A158" t="s">
        <v>212</v>
      </c>
      <c r="B158" t="s">
        <v>131</v>
      </c>
      <c r="C158" t="s">
        <v>133</v>
      </c>
      <c r="D158">
        <v>23</v>
      </c>
      <c r="E158" s="1" t="s">
        <v>170</v>
      </c>
      <c r="G158" t="str">
        <f t="shared" si="2"/>
        <v>UV_FOR</v>
      </c>
    </row>
    <row r="159" spans="1:7" x14ac:dyDescent="0.25">
      <c r="A159" t="s">
        <v>212</v>
      </c>
      <c r="B159" t="s">
        <v>131</v>
      </c>
      <c r="C159" t="s">
        <v>129</v>
      </c>
      <c r="D159">
        <v>22</v>
      </c>
      <c r="E159" s="1" t="s">
        <v>171</v>
      </c>
      <c r="G159" t="str">
        <f t="shared" si="2"/>
        <v>UV_OVER</v>
      </c>
    </row>
    <row r="160" spans="1:7" x14ac:dyDescent="0.25">
      <c r="A160" t="s">
        <v>212</v>
      </c>
      <c r="B160" t="s">
        <v>131</v>
      </c>
      <c r="C160" t="s">
        <v>36</v>
      </c>
      <c r="D160">
        <v>21</v>
      </c>
      <c r="E160" s="1" t="s">
        <v>148</v>
      </c>
      <c r="G160" t="str">
        <f t="shared" si="2"/>
        <v>UV_NPRM</v>
      </c>
    </row>
    <row r="161" spans="1:7" x14ac:dyDescent="0.25">
      <c r="A161" t="s">
        <v>212</v>
      </c>
      <c r="B161" t="s">
        <v>131</v>
      </c>
      <c r="C161" t="s">
        <v>120</v>
      </c>
      <c r="D161">
        <v>12</v>
      </c>
      <c r="E161" s="1" t="s">
        <v>172</v>
      </c>
      <c r="G161" t="str">
        <f t="shared" si="2"/>
        <v>UV_DTYPO</v>
      </c>
    </row>
    <row r="162" spans="1:7" x14ac:dyDescent="0.25">
      <c r="A162" t="s">
        <v>212</v>
      </c>
      <c r="B162" t="s">
        <v>131</v>
      </c>
      <c r="C162" t="s">
        <v>119</v>
      </c>
      <c r="D162">
        <v>7</v>
      </c>
      <c r="E162" s="1" t="s">
        <v>173</v>
      </c>
      <c r="G162" t="str">
        <f t="shared" si="2"/>
        <v>UV_PTYPO</v>
      </c>
    </row>
    <row r="163" spans="1:7" x14ac:dyDescent="0.25">
      <c r="A163" t="s">
        <v>212</v>
      </c>
      <c r="B163" t="s">
        <v>131</v>
      </c>
      <c r="C163" t="s">
        <v>2</v>
      </c>
      <c r="D163">
        <v>6</v>
      </c>
      <c r="E163" s="1" t="s">
        <v>155</v>
      </c>
      <c r="G163" t="str">
        <f t="shared" si="2"/>
        <v>UV_-</v>
      </c>
    </row>
    <row r="164" spans="1:7" x14ac:dyDescent="0.25">
      <c r="A164" t="s">
        <v>212</v>
      </c>
      <c r="B164" t="s">
        <v>131</v>
      </c>
      <c r="C164" t="s">
        <v>23</v>
      </c>
      <c r="D164">
        <v>5</v>
      </c>
      <c r="E164" s="1" t="s">
        <v>154</v>
      </c>
      <c r="G164" t="str">
        <f t="shared" si="2"/>
        <v>UV_QUOT</v>
      </c>
    </row>
    <row r="165" spans="1:7" x14ac:dyDescent="0.25">
      <c r="A165" t="s">
        <v>212</v>
      </c>
      <c r="B165" t="s">
        <v>131</v>
      </c>
      <c r="C165" t="s">
        <v>134</v>
      </c>
      <c r="D165">
        <v>5</v>
      </c>
      <c r="E165" s="1" t="s">
        <v>171</v>
      </c>
      <c r="G165" t="str">
        <f t="shared" si="2"/>
        <v>UV_OVER</v>
      </c>
    </row>
    <row r="166" spans="1:7" x14ac:dyDescent="0.25">
      <c r="A166" t="s">
        <v>212</v>
      </c>
      <c r="B166" t="s">
        <v>131</v>
      </c>
      <c r="C166" t="s">
        <v>96</v>
      </c>
      <c r="D166">
        <v>4</v>
      </c>
      <c r="E166" s="1" t="s">
        <v>174</v>
      </c>
      <c r="G166" t="str">
        <f t="shared" si="2"/>
        <v>UV_CONCAT</v>
      </c>
    </row>
    <row r="167" spans="1:7" x14ac:dyDescent="0.25">
      <c r="A167" t="s">
        <v>212</v>
      </c>
      <c r="B167" t="s">
        <v>131</v>
      </c>
      <c r="C167" t="s">
        <v>135</v>
      </c>
      <c r="D167">
        <v>4</v>
      </c>
      <c r="E167" s="1" t="s">
        <v>155</v>
      </c>
      <c r="G167" t="str">
        <f t="shared" si="2"/>
        <v>UV_-</v>
      </c>
    </row>
    <row r="168" spans="1:7" x14ac:dyDescent="0.25">
      <c r="A168" t="s">
        <v>212</v>
      </c>
      <c r="B168" t="s">
        <v>131</v>
      </c>
      <c r="C168" t="s">
        <v>136</v>
      </c>
      <c r="D168">
        <v>2</v>
      </c>
      <c r="E168" s="1" t="s">
        <v>154</v>
      </c>
      <c r="G168" t="str">
        <f t="shared" si="2"/>
        <v>UV_QUOT</v>
      </c>
    </row>
    <row r="169" spans="1:7" x14ac:dyDescent="0.25">
      <c r="A169" t="s">
        <v>212</v>
      </c>
      <c r="B169" t="s">
        <v>131</v>
      </c>
      <c r="C169" t="s">
        <v>137</v>
      </c>
      <c r="D169">
        <v>1</v>
      </c>
      <c r="G169" t="str">
        <f t="shared" si="2"/>
        <v>UV_</v>
      </c>
    </row>
    <row r="170" spans="1:7" x14ac:dyDescent="0.25">
      <c r="A170" t="s">
        <v>212</v>
      </c>
      <c r="B170" t="s">
        <v>131</v>
      </c>
      <c r="C170" t="s">
        <v>138</v>
      </c>
      <c r="D170">
        <v>1</v>
      </c>
      <c r="G170" t="str">
        <f t="shared" si="2"/>
        <v>UV_</v>
      </c>
    </row>
    <row r="171" spans="1:7" x14ac:dyDescent="0.25">
      <c r="A171" t="s">
        <v>212</v>
      </c>
      <c r="B171" t="s">
        <v>131</v>
      </c>
      <c r="C171" t="s">
        <v>93</v>
      </c>
      <c r="D171">
        <v>1</v>
      </c>
      <c r="G171" t="str">
        <f t="shared" si="2"/>
        <v>UV_</v>
      </c>
    </row>
    <row r="172" spans="1:7" x14ac:dyDescent="0.25">
      <c r="A172" t="s">
        <v>213</v>
      </c>
      <c r="B172" t="s">
        <v>139</v>
      </c>
      <c r="C172" t="s">
        <v>1</v>
      </c>
      <c r="D172">
        <v>80</v>
      </c>
      <c r="E172" s="1" t="s">
        <v>155</v>
      </c>
      <c r="G172" t="str">
        <f t="shared" si="2"/>
        <v>IT_-</v>
      </c>
    </row>
    <row r="173" spans="1:7" x14ac:dyDescent="0.25">
      <c r="A173" t="s">
        <v>213</v>
      </c>
      <c r="B173" t="s">
        <v>139</v>
      </c>
      <c r="C173" t="s">
        <v>140</v>
      </c>
      <c r="D173">
        <v>15</v>
      </c>
      <c r="E173" s="1" t="s">
        <v>164</v>
      </c>
      <c r="G173" t="str">
        <f t="shared" si="2"/>
        <v>IT_EQLS</v>
      </c>
    </row>
    <row r="174" spans="1:7" x14ac:dyDescent="0.25">
      <c r="A174" t="s">
        <v>213</v>
      </c>
      <c r="B174" t="s">
        <v>139</v>
      </c>
      <c r="C174" t="s">
        <v>141</v>
      </c>
      <c r="D174">
        <v>4</v>
      </c>
      <c r="E174" s="1" t="s">
        <v>165</v>
      </c>
      <c r="G174" t="str">
        <f t="shared" si="2"/>
        <v>IT_NULINT</v>
      </c>
    </row>
    <row r="175" spans="1:7" x14ac:dyDescent="0.25">
      <c r="A175" t="s">
        <v>213</v>
      </c>
      <c r="B175" t="s">
        <v>139</v>
      </c>
      <c r="C175" t="s">
        <v>142</v>
      </c>
      <c r="D175">
        <v>1</v>
      </c>
      <c r="E175" s="1" t="s">
        <v>166</v>
      </c>
      <c r="G175" t="str">
        <f t="shared" si="2"/>
        <v>IT_SWITCH</v>
      </c>
    </row>
    <row r="177" spans="5:7" x14ac:dyDescent="0.25">
      <c r="E177" s="2">
        <f>COUNTBLANK(E1:E175)</f>
        <v>14</v>
      </c>
      <c r="G177">
        <f t="array" ref="G177">SUM(IF(FREQUENCY(IF(LEN(G1:G175)&gt;0,MATCH(G1:G175,G1:G175,0),""), IF(LEN(G1:G175)&gt;0,MATCH(G1:G175,G1:G175,0),""))&gt;0,1))</f>
        <v>96</v>
      </c>
    </row>
  </sheetData>
  <autoFilter ref="A1:G17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 Dy</cp:lastModifiedBy>
  <dcterms:created xsi:type="dcterms:W3CDTF">2011-02-03T20:12:29Z</dcterms:created>
  <dcterms:modified xsi:type="dcterms:W3CDTF">2011-03-08T17:07:45Z</dcterms:modified>
</cp:coreProperties>
</file>