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TPCC\tpcc_silo-0826\"/>
    </mc:Choice>
  </mc:AlternateContent>
  <xr:revisionPtr revIDLastSave="0" documentId="13_ncr:1_{2F9FB448-8C3C-4716-9E79-728A6854CF06}" xr6:coauthVersionLast="45" xr6:coauthVersionMax="45" xr10:uidLastSave="{00000000-0000-0000-0000-000000000000}"/>
  <bookViews>
    <workbookView xWindow="11832" yWindow="2088" windowWidth="18528" windowHeight="13152" xr2:uid="{00000000-000D-0000-FFFF-FFFF00000000}"/>
  </bookViews>
  <sheets>
    <sheet name="figure" sheetId="3" r:id="rId1"/>
    <sheet name="summary" sheetId="2" r:id="rId2"/>
    <sheet name="tpcc_silo" sheetId="1" r:id="rId3"/>
  </sheets>
  <calcPr calcId="181029"/>
</workbook>
</file>

<file path=xl/calcChain.xml><?xml version="1.0" encoding="utf-8"?>
<calcChain xmlns="http://schemas.openxmlformats.org/spreadsheetml/2006/main">
  <c r="B38" i="2" l="1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</calcChain>
</file>

<file path=xl/sharedStrings.xml><?xml version="1.0" encoding="utf-8"?>
<sst xmlns="http://schemas.openxmlformats.org/spreadsheetml/2006/main" count="1001" uniqueCount="811">
  <si>
    <t>thread_num</t>
  </si>
  <si>
    <t>num_wh</t>
  </si>
  <si>
    <t>throughput[tps]</t>
  </si>
  <si>
    <t>abort_rate</t>
  </si>
  <si>
    <t>commit_counts_</t>
  </si>
  <si>
    <t>abort_counts_</t>
  </si>
  <si>
    <t>latency[ns]</t>
  </si>
  <si>
    <t>load latency</t>
  </si>
  <si>
    <t>maxrss</t>
  </si>
  <si>
    <t>clocks_per_us</t>
  </si>
  <si>
    <t>epoch_time</t>
  </si>
  <si>
    <t>extime</t>
  </si>
  <si>
    <t>perc_payment</t>
  </si>
  <si>
    <t>perc_order_status</t>
  </si>
  <si>
    <t>perc_delivery</t>
  </si>
  <si>
    <t>perc_stock_level</t>
  </si>
  <si>
    <t>insert_exe</t>
  </si>
  <si>
    <t>5.375 sec.</t>
  </si>
  <si>
    <t>3145448 kB</t>
  </si>
  <si>
    <t>3.769 sec.</t>
  </si>
  <si>
    <t>3039556 kB</t>
  </si>
  <si>
    <t>2.599 sec.</t>
  </si>
  <si>
    <t>11727804 kB</t>
  </si>
  <si>
    <t>1.761 sec.</t>
  </si>
  <si>
    <t>4617964 kB</t>
  </si>
  <si>
    <t>1.585 sec.</t>
  </si>
  <si>
    <t>4270612 kB</t>
  </si>
  <si>
    <t>0.981 sec.</t>
  </si>
  <si>
    <t>623516 kB</t>
  </si>
  <si>
    <t>0.643 sec.</t>
  </si>
  <si>
    <t>400740 kB</t>
  </si>
  <si>
    <t>0.906 sec.</t>
  </si>
  <si>
    <t>401720 kB</t>
  </si>
  <si>
    <t>0.891 sec.</t>
  </si>
  <si>
    <t>226344 kB</t>
  </si>
  <si>
    <t>0.506 sec.</t>
  </si>
  <si>
    <t>218136 kB</t>
  </si>
  <si>
    <t>0.385 sec.</t>
  </si>
  <si>
    <t>232148 kB</t>
  </si>
  <si>
    <t>0.366 sec.</t>
  </si>
  <si>
    <t>248372 kB</t>
  </si>
  <si>
    <t>0.356 sec.</t>
  </si>
  <si>
    <t>258620 kB</t>
  </si>
  <si>
    <t>0.340 sec.</t>
  </si>
  <si>
    <t>258408 kB</t>
  </si>
  <si>
    <t>0.321 sec.</t>
  </si>
  <si>
    <t>248244 kB</t>
  </si>
  <si>
    <t>0.296 sec.</t>
  </si>
  <si>
    <t>39332 kB</t>
  </si>
  <si>
    <t>0.546 sec.</t>
  </si>
  <si>
    <t>379856 kB</t>
  </si>
  <si>
    <t>0.836 sec.</t>
  </si>
  <si>
    <t>951776 kB</t>
  </si>
  <si>
    <t>0.842 sec.</t>
  </si>
  <si>
    <t>1204076 kB</t>
  </si>
  <si>
    <t>0.448 sec.</t>
  </si>
  <si>
    <t>416076 kB</t>
  </si>
  <si>
    <t>0.399 sec.</t>
  </si>
  <si>
    <t>1207196 kB</t>
  </si>
  <si>
    <t>0.731 sec.</t>
  </si>
  <si>
    <t>424920 kB</t>
  </si>
  <si>
    <t>0.719 sec.</t>
  </si>
  <si>
    <t>355080 kB</t>
  </si>
  <si>
    <t>0.407 sec.</t>
  </si>
  <si>
    <t>385992 kB</t>
  </si>
  <si>
    <t>0.398 sec.</t>
  </si>
  <si>
    <t>256376 kB</t>
  </si>
  <si>
    <t>0.396 sec.</t>
  </si>
  <si>
    <t>409344 kB</t>
  </si>
  <si>
    <t>0.351 sec.</t>
  </si>
  <si>
    <t>260680 kB</t>
  </si>
  <si>
    <t>0.348 sec.</t>
  </si>
  <si>
    <t>260628 kB</t>
  </si>
  <si>
    <t>0.609 sec.</t>
  </si>
  <si>
    <t>256536 kB</t>
  </si>
  <si>
    <t>0.338 sec.</t>
  </si>
  <si>
    <t>260612 kB</t>
  </si>
  <si>
    <t>0.582 sec.</t>
  </si>
  <si>
    <t>252348 kB</t>
  </si>
  <si>
    <t>0.996 sec.</t>
  </si>
  <si>
    <t>39436 kB</t>
  </si>
  <si>
    <t>0.417 sec.</t>
  </si>
  <si>
    <t>304800 kB</t>
  </si>
  <si>
    <t>0.411 sec.</t>
  </si>
  <si>
    <t>318436 kB</t>
  </si>
  <si>
    <t>0.408 sec.</t>
  </si>
  <si>
    <t>316532 kB</t>
  </si>
  <si>
    <t>0.764 sec.</t>
  </si>
  <si>
    <t>258340 kB</t>
  </si>
  <si>
    <t>0.370 sec.</t>
  </si>
  <si>
    <t>303436 kB</t>
  </si>
  <si>
    <t>0.682 sec.</t>
  </si>
  <si>
    <t>255464 kB</t>
  </si>
  <si>
    <t>0.667 sec.</t>
  </si>
  <si>
    <t>280912 kB</t>
  </si>
  <si>
    <t>0.364 sec.</t>
  </si>
  <si>
    <t>253268 kB</t>
  </si>
  <si>
    <t>0.358 sec.</t>
  </si>
  <si>
    <t>244576 kB</t>
  </si>
  <si>
    <t>0.627 sec.</t>
  </si>
  <si>
    <t>255008 kB</t>
  </si>
  <si>
    <t>0.322 sec.</t>
  </si>
  <si>
    <t>281896 kB</t>
  </si>
  <si>
    <t>0.571 sec.</t>
  </si>
  <si>
    <t>266604 kB</t>
  </si>
  <si>
    <t>0.313 sec.</t>
  </si>
  <si>
    <t>268764 kB</t>
  </si>
  <si>
    <t>0.310 sec.</t>
  </si>
  <si>
    <t>266644 kB</t>
  </si>
  <si>
    <t>264700 kB</t>
  </si>
  <si>
    <t>39232 kB</t>
  </si>
  <si>
    <t>3.977 sec.</t>
  </si>
  <si>
    <t>12186124 kB</t>
  </si>
  <si>
    <t>3.468 sec.</t>
  </si>
  <si>
    <t>13325872 kB</t>
  </si>
  <si>
    <t>3.195 sec.</t>
  </si>
  <si>
    <t>3032488 kB</t>
  </si>
  <si>
    <t>2.394 sec.</t>
  </si>
  <si>
    <t>2015072 kB</t>
  </si>
  <si>
    <t>1.918 sec.</t>
  </si>
  <si>
    <t>2244200 kB</t>
  </si>
  <si>
    <t>1.564 sec.</t>
  </si>
  <si>
    <t>1082700 kB</t>
  </si>
  <si>
    <t>1.554 sec.</t>
  </si>
  <si>
    <t>606396 kB</t>
  </si>
  <si>
    <t>0.709 sec.</t>
  </si>
  <si>
    <t>417504 kB</t>
  </si>
  <si>
    <t>0.634 sec.</t>
  </si>
  <si>
    <t>224828 kB</t>
  </si>
  <si>
    <t>0.762 sec.</t>
  </si>
  <si>
    <t>213816 kB</t>
  </si>
  <si>
    <t>0.405 sec.</t>
  </si>
  <si>
    <t>232316 kB</t>
  </si>
  <si>
    <t>248536 kB</t>
  </si>
  <si>
    <t>0.357 sec.</t>
  </si>
  <si>
    <t>260800 kB</t>
  </si>
  <si>
    <t>0.336 sec.</t>
  </si>
  <si>
    <t>260492 kB</t>
  </si>
  <si>
    <t>0.578 sec.</t>
  </si>
  <si>
    <t>248172 kB</t>
  </si>
  <si>
    <t>0.299 sec.</t>
  </si>
  <si>
    <t>39228 kB</t>
  </si>
  <si>
    <t>0.853 sec.</t>
  </si>
  <si>
    <t>1113576 kB</t>
  </si>
  <si>
    <t>0.470 sec.</t>
  </si>
  <si>
    <t>424300 kB</t>
  </si>
  <si>
    <t>0.449 sec.</t>
  </si>
  <si>
    <t>410328 kB</t>
  </si>
  <si>
    <t>0.459 sec.</t>
  </si>
  <si>
    <t>309156 kB</t>
  </si>
  <si>
    <t>0.406 sec.</t>
  </si>
  <si>
    <t>559412 kB</t>
  </si>
  <si>
    <t>0.400 sec.</t>
  </si>
  <si>
    <t>369064 kB</t>
  </si>
  <si>
    <t>0.393 sec.</t>
  </si>
  <si>
    <t>432116 kB</t>
  </si>
  <si>
    <t>0.745 sec.</t>
  </si>
  <si>
    <t>371576 kB</t>
  </si>
  <si>
    <t>0.391 sec.</t>
  </si>
  <si>
    <t>260480 kB</t>
  </si>
  <si>
    <t>0.672 sec.</t>
  </si>
  <si>
    <t>256700 kB</t>
  </si>
  <si>
    <t>0.657 sec.</t>
  </si>
  <si>
    <t>260560 kB</t>
  </si>
  <si>
    <t>0.620 sec.</t>
  </si>
  <si>
    <t>219820 kB</t>
  </si>
  <si>
    <t>0.337 sec.</t>
  </si>
  <si>
    <t>260424 kB</t>
  </si>
  <si>
    <t>0.334 sec.</t>
  </si>
  <si>
    <t>0.586 sec.</t>
  </si>
  <si>
    <t>252272 kB</t>
  </si>
  <si>
    <t>1.002 sec.</t>
  </si>
  <si>
    <t>39388 kB</t>
  </si>
  <si>
    <t>0.428 sec.</t>
  </si>
  <si>
    <t>354416 kB</t>
  </si>
  <si>
    <t>0.758 sec.</t>
  </si>
  <si>
    <t>305868 kB</t>
  </si>
  <si>
    <t>0.421 sec.</t>
  </si>
  <si>
    <t>239476 kB</t>
  </si>
  <si>
    <t>292200 kB</t>
  </si>
  <si>
    <t>0.368 sec.</t>
  </si>
  <si>
    <t>89804 kB</t>
  </si>
  <si>
    <t>0.362 sec.</t>
  </si>
  <si>
    <t>265712 kB</t>
  </si>
  <si>
    <t>316436 kB</t>
  </si>
  <si>
    <t>0.361 sec.</t>
  </si>
  <si>
    <t>278408 kB</t>
  </si>
  <si>
    <t>0.670 sec.</t>
  </si>
  <si>
    <t>211388 kB</t>
  </si>
  <si>
    <t>0.615 sec.</t>
  </si>
  <si>
    <t>251784 kB</t>
  </si>
  <si>
    <t>0.588 sec.</t>
  </si>
  <si>
    <t>266648 kB</t>
  </si>
  <si>
    <t>265900 kB</t>
  </si>
  <si>
    <t>0.563 sec.</t>
  </si>
  <si>
    <t>266592 kB</t>
  </si>
  <si>
    <t>0.308 sec.</t>
  </si>
  <si>
    <t>266780 kB</t>
  </si>
  <si>
    <t>0.304 sec.</t>
  </si>
  <si>
    <t>264692 kB</t>
  </si>
  <si>
    <t>0.301 sec.</t>
  </si>
  <si>
    <t>39300 kB</t>
  </si>
  <si>
    <t>3.708 sec.</t>
  </si>
  <si>
    <t>11779164 kB</t>
  </si>
  <si>
    <t>2.488 sec.</t>
  </si>
  <si>
    <t>2428716 kB</t>
  </si>
  <si>
    <t>2.970 sec.</t>
  </si>
  <si>
    <t>2638068 kB</t>
  </si>
  <si>
    <t>1.444 sec.</t>
  </si>
  <si>
    <t>3763096 kB</t>
  </si>
  <si>
    <t>2.025 sec.</t>
  </si>
  <si>
    <t>1422164 kB</t>
  </si>
  <si>
    <t>1.133 sec.</t>
  </si>
  <si>
    <t>1258836 kB</t>
  </si>
  <si>
    <t>0.938 sec.</t>
  </si>
  <si>
    <t>397024 kB</t>
  </si>
  <si>
    <t>0.645 sec.</t>
  </si>
  <si>
    <t>372976 kB</t>
  </si>
  <si>
    <t>0.537 sec.</t>
  </si>
  <si>
    <t>221996 kB</t>
  </si>
  <si>
    <t>218260 kB</t>
  </si>
  <si>
    <t>479968 kB</t>
  </si>
  <si>
    <t>0.388 sec.</t>
  </si>
  <si>
    <t>201324 kB</t>
  </si>
  <si>
    <t>0.629 sec.</t>
  </si>
  <si>
    <t>258572 kB</t>
  </si>
  <si>
    <t>0.342 sec.</t>
  </si>
  <si>
    <t>219480 kB</t>
  </si>
  <si>
    <t>0.552 sec.</t>
  </si>
  <si>
    <t>0.306 sec.</t>
  </si>
  <si>
    <t>221556 kB</t>
  </si>
  <si>
    <t>0.838 sec.</t>
  </si>
  <si>
    <t>388180 kB</t>
  </si>
  <si>
    <t>0.827 sec.</t>
  </si>
  <si>
    <t>316852 kB</t>
  </si>
  <si>
    <t>0.814 sec.</t>
  </si>
  <si>
    <t>1133540 kB</t>
  </si>
  <si>
    <t>0.843 sec.</t>
  </si>
  <si>
    <t>321096 kB</t>
  </si>
  <si>
    <t>0.404 sec.</t>
  </si>
  <si>
    <t>423612 kB</t>
  </si>
  <si>
    <t>0.775 sec.</t>
  </si>
  <si>
    <t>1230496 kB</t>
  </si>
  <si>
    <t>0.741 sec.</t>
  </si>
  <si>
    <t>349160 kB</t>
  </si>
  <si>
    <t>0.754 sec.</t>
  </si>
  <si>
    <t>338456 kB</t>
  </si>
  <si>
    <t>0.401 sec.</t>
  </si>
  <si>
    <t>256652 kB</t>
  </si>
  <si>
    <t>0.660 sec.</t>
  </si>
  <si>
    <t>256676 kB</t>
  </si>
  <si>
    <t>0.355 sec.</t>
  </si>
  <si>
    <t>219908 kB</t>
  </si>
  <si>
    <t>0.347 sec.</t>
  </si>
  <si>
    <t>223832 kB</t>
  </si>
  <si>
    <t>0.610 sec.</t>
  </si>
  <si>
    <t>256212 kB</t>
  </si>
  <si>
    <t>0.592 sec.</t>
  </si>
  <si>
    <t>211304 kB</t>
  </si>
  <si>
    <t>1.006 sec.</t>
  </si>
  <si>
    <t>264704 kB</t>
  </si>
  <si>
    <t>214852 kB</t>
  </si>
  <si>
    <t>0.779 sec.</t>
  </si>
  <si>
    <t>444100 kB</t>
  </si>
  <si>
    <t>0.429 sec.</t>
  </si>
  <si>
    <t>302284 kB</t>
  </si>
  <si>
    <t>0.773 sec.</t>
  </si>
  <si>
    <t>262920 kB</t>
  </si>
  <si>
    <t>0.668 sec.</t>
  </si>
  <si>
    <t>222244 kB</t>
  </si>
  <si>
    <t>0.676 sec.</t>
  </si>
  <si>
    <t>291992 kB</t>
  </si>
  <si>
    <t>0.365 sec.</t>
  </si>
  <si>
    <t>217124 kB</t>
  </si>
  <si>
    <t>0.359 sec.</t>
  </si>
  <si>
    <t>243648 kB</t>
  </si>
  <si>
    <t>0.666 sec.</t>
  </si>
  <si>
    <t>249972 kB</t>
  </si>
  <si>
    <t>0.349 sec.</t>
  </si>
  <si>
    <t>256728 kB</t>
  </si>
  <si>
    <t>0.328 sec.</t>
  </si>
  <si>
    <t>262136 kB</t>
  </si>
  <si>
    <t>0.323 sec.</t>
  </si>
  <si>
    <t>266004 kB</t>
  </si>
  <si>
    <t>0.312 sec.</t>
  </si>
  <si>
    <t>268848 kB</t>
  </si>
  <si>
    <t>0.305 sec.</t>
  </si>
  <si>
    <t>266412 kB</t>
  </si>
  <si>
    <t>223588 kB</t>
  </si>
  <si>
    <t>0.297 sec.</t>
  </si>
  <si>
    <t>221516 kB</t>
  </si>
  <si>
    <t>4.670 sec.</t>
  </si>
  <si>
    <t>5884140 kB</t>
  </si>
  <si>
    <t>4.313 sec.</t>
  </si>
  <si>
    <t>15575240 kB</t>
  </si>
  <si>
    <t>3.031 sec.</t>
  </si>
  <si>
    <t>2437236 kB</t>
  </si>
  <si>
    <t>1.597 sec.</t>
  </si>
  <si>
    <t>1639604 kB</t>
  </si>
  <si>
    <t>1.937 sec.</t>
  </si>
  <si>
    <t>1416204 kB</t>
  </si>
  <si>
    <t>1.481 sec.</t>
  </si>
  <si>
    <t>1011400 kB</t>
  </si>
  <si>
    <t>0.943 sec.</t>
  </si>
  <si>
    <t>367920 kB</t>
  </si>
  <si>
    <t>0.956 sec.</t>
  </si>
  <si>
    <t>436120 kB</t>
  </si>
  <si>
    <t>199736 kB</t>
  </si>
  <si>
    <t>217916 kB</t>
  </si>
  <si>
    <t>0.659 sec.</t>
  </si>
  <si>
    <t>232300 kB</t>
  </si>
  <si>
    <t>251860 kB</t>
  </si>
  <si>
    <t>0.632 sec.</t>
  </si>
  <si>
    <t>258512 kB</t>
  </si>
  <si>
    <t>258528 kB</t>
  </si>
  <si>
    <t>39428 kB</t>
  </si>
  <si>
    <t>39296 kB</t>
  </si>
  <si>
    <t>0.696 sec.</t>
  </si>
  <si>
    <t>438524 kB</t>
  </si>
  <si>
    <t>0.465 sec.</t>
  </si>
  <si>
    <t>1124000 kB</t>
  </si>
  <si>
    <t>0.476 sec.</t>
  </si>
  <si>
    <t>301892 kB</t>
  </si>
  <si>
    <t>0.461 sec.</t>
  </si>
  <si>
    <t>370568 kB</t>
  </si>
  <si>
    <t>0.737 sec.</t>
  </si>
  <si>
    <t>319008 kB</t>
  </si>
  <si>
    <t>0.743 sec.</t>
  </si>
  <si>
    <t>423856 kB</t>
  </si>
  <si>
    <t>0.419 sec.</t>
  </si>
  <si>
    <t>301640 kB</t>
  </si>
  <si>
    <t>0.444 sec.</t>
  </si>
  <si>
    <t>316212 kB</t>
  </si>
  <si>
    <t>0.402 sec.</t>
  </si>
  <si>
    <t>265004 kB</t>
  </si>
  <si>
    <t>0.689 sec.</t>
  </si>
  <si>
    <t>256552 kB</t>
  </si>
  <si>
    <t>260752 kB</t>
  </si>
  <si>
    <t>0.625 sec.</t>
  </si>
  <si>
    <t>256632 kB</t>
  </si>
  <si>
    <t>39580 kB</t>
  </si>
  <si>
    <t>0.343 sec.</t>
  </si>
  <si>
    <t>260528 kB</t>
  </si>
  <si>
    <t>1.059 sec.</t>
  </si>
  <si>
    <t>39432 kB</t>
  </si>
  <si>
    <t>1.001 sec.</t>
  </si>
  <si>
    <t>264532 kB</t>
  </si>
  <si>
    <t>0.752 sec.</t>
  </si>
  <si>
    <t>292144 kB</t>
  </si>
  <si>
    <t>0.414 sec.</t>
  </si>
  <si>
    <t>241116 kB</t>
  </si>
  <si>
    <t>309000 kB</t>
  </si>
  <si>
    <t>0.413 sec.</t>
  </si>
  <si>
    <t>294856 kB</t>
  </si>
  <si>
    <t>0.363 sec.</t>
  </si>
  <si>
    <t>294788 kB</t>
  </si>
  <si>
    <t>300140 kB</t>
  </si>
  <si>
    <t>279156 kB</t>
  </si>
  <si>
    <t>0.681 sec.</t>
  </si>
  <si>
    <t>262368 kB</t>
  </si>
  <si>
    <t>244532 kB</t>
  </si>
  <si>
    <t>0.617 sec.</t>
  </si>
  <si>
    <t>251348 kB</t>
  </si>
  <si>
    <t>0.574 sec.</t>
  </si>
  <si>
    <t>266688 kB</t>
  </si>
  <si>
    <t>0.575 sec.</t>
  </si>
  <si>
    <t>266672 kB</t>
  </si>
  <si>
    <t>266372 kB</t>
  </si>
  <si>
    <t>0.309 sec.</t>
  </si>
  <si>
    <t>264564 kB</t>
  </si>
  <si>
    <t>39412 kB</t>
  </si>
  <si>
    <t>5.297 sec.</t>
  </si>
  <si>
    <t>3131264 kB</t>
  </si>
  <si>
    <t>2.070 sec.</t>
  </si>
  <si>
    <t>4301220 kB</t>
  </si>
  <si>
    <t>3.449 sec.</t>
  </si>
  <si>
    <t>6039472 kB</t>
  </si>
  <si>
    <t>2.420 sec.</t>
  </si>
  <si>
    <t>2001900 kB</t>
  </si>
  <si>
    <t>1.935 sec.</t>
  </si>
  <si>
    <t>1379432 kB</t>
  </si>
  <si>
    <t>1.562 sec.</t>
  </si>
  <si>
    <t>1005144 kB</t>
  </si>
  <si>
    <t>0.647 sec.</t>
  </si>
  <si>
    <t>372232 kB</t>
  </si>
  <si>
    <t>0.802 sec.</t>
  </si>
  <si>
    <t>646096 kB</t>
  </si>
  <si>
    <t>0.542 sec.</t>
  </si>
  <si>
    <t>228268 kB</t>
  </si>
  <si>
    <t>0.504 sec.</t>
  </si>
  <si>
    <t>218268 kB</t>
  </si>
  <si>
    <t>0.380 sec.</t>
  </si>
  <si>
    <t>232184 kB</t>
  </si>
  <si>
    <t>250528 kB</t>
  </si>
  <si>
    <t>0.360 sec.</t>
  </si>
  <si>
    <t>260360 kB</t>
  </si>
  <si>
    <t>0.314 sec.</t>
  </si>
  <si>
    <t>39320 kB</t>
  </si>
  <si>
    <t>0.290 sec.</t>
  </si>
  <si>
    <t>0.821 sec.</t>
  </si>
  <si>
    <t>1127240 kB</t>
  </si>
  <si>
    <t>0.453 sec.</t>
  </si>
  <si>
    <t>572100 kB</t>
  </si>
  <si>
    <t>0.454 sec.</t>
  </si>
  <si>
    <t>455208 kB</t>
  </si>
  <si>
    <t>0.450 sec.</t>
  </si>
  <si>
    <t>444324 kB</t>
  </si>
  <si>
    <t>564468 kB</t>
  </si>
  <si>
    <t>415832 kB</t>
  </si>
  <si>
    <t>0.734 sec.</t>
  </si>
  <si>
    <t>348592 kB</t>
  </si>
  <si>
    <t>0.427 sec.</t>
  </si>
  <si>
    <t>360468 kB</t>
  </si>
  <si>
    <t>0.716 sec.</t>
  </si>
  <si>
    <t>256548 kB</t>
  </si>
  <si>
    <t>0.390 sec.</t>
  </si>
  <si>
    <t>211216 kB</t>
  </si>
  <si>
    <t>256624 kB</t>
  </si>
  <si>
    <t>221828 kB</t>
  </si>
  <si>
    <t>39488 kB</t>
  </si>
  <si>
    <t>252320 kB</t>
  </si>
  <si>
    <t>0.997 sec.</t>
  </si>
  <si>
    <t>39196 kB</t>
  </si>
  <si>
    <t>290060 kB</t>
  </si>
  <si>
    <t>0.757 sec.</t>
  </si>
  <si>
    <t>222280 kB</t>
  </si>
  <si>
    <t>0.410 sec.</t>
  </si>
  <si>
    <t>295088 kB</t>
  </si>
  <si>
    <t>0.748 sec.</t>
  </si>
  <si>
    <t>262100 kB</t>
  </si>
  <si>
    <t>276052 kB</t>
  </si>
  <si>
    <t>0.677 sec.</t>
  </si>
  <si>
    <t>324192 kB</t>
  </si>
  <si>
    <t>269180 kB</t>
  </si>
  <si>
    <t>294704 kB</t>
  </si>
  <si>
    <t>0.367 sec.</t>
  </si>
  <si>
    <t>244656 kB</t>
  </si>
  <si>
    <t>0.350 sec.</t>
  </si>
  <si>
    <t>203764 kB</t>
  </si>
  <si>
    <t>259892 kB</t>
  </si>
  <si>
    <t>0.317 sec.</t>
  </si>
  <si>
    <t>284196 kB</t>
  </si>
  <si>
    <t>268616 kB</t>
  </si>
  <si>
    <t>0.549 sec.</t>
  </si>
  <si>
    <t>266432 kB</t>
  </si>
  <si>
    <t>0.522 sec.</t>
  </si>
  <si>
    <t>39356 kB</t>
  </si>
  <si>
    <t>0.292 sec.</t>
  </si>
  <si>
    <t>39284 kB</t>
  </si>
  <si>
    <t>4.263 sec.</t>
  </si>
  <si>
    <t>63339748 kB</t>
  </si>
  <si>
    <t>3.830 sec.</t>
  </si>
  <si>
    <t>43015896 kB</t>
  </si>
  <si>
    <t>3.061 sec.</t>
  </si>
  <si>
    <t>40690000 kB</t>
  </si>
  <si>
    <t>1.845 sec.</t>
  </si>
  <si>
    <t>31000100 kB</t>
  </si>
  <si>
    <t>2.010 sec.</t>
  </si>
  <si>
    <t>18573776 kB</t>
  </si>
  <si>
    <t>0.746 sec.</t>
  </si>
  <si>
    <t>578116 kB</t>
  </si>
  <si>
    <t>0.944 sec.</t>
  </si>
  <si>
    <t>618076 kB</t>
  </si>
  <si>
    <t>0.912 sec.</t>
  </si>
  <si>
    <t>386276 kB</t>
  </si>
  <si>
    <t>0.873 sec.</t>
  </si>
  <si>
    <t>228292 kB</t>
  </si>
  <si>
    <t>0.768 sec.</t>
  </si>
  <si>
    <t>181088 kB</t>
  </si>
  <si>
    <t>239764 kB</t>
  </si>
  <si>
    <t>0.638 sec.</t>
  </si>
  <si>
    <t>201268 kB</t>
  </si>
  <si>
    <t>0.624 sec.</t>
  </si>
  <si>
    <t>262692 kB</t>
  </si>
  <si>
    <t>260604 kB</t>
  </si>
  <si>
    <t>0.291 sec.</t>
  </si>
  <si>
    <t>39288 kB</t>
  </si>
  <si>
    <t>0.616 sec.</t>
  </si>
  <si>
    <t>1018484 kB</t>
  </si>
  <si>
    <t>0.441 sec.</t>
  </si>
  <si>
    <t>1169464 kB</t>
  </si>
  <si>
    <t>1612132 kB</t>
  </si>
  <si>
    <t>0.447 sec.</t>
  </si>
  <si>
    <t>638992 kB</t>
  </si>
  <si>
    <t>0.409 sec.</t>
  </si>
  <si>
    <t>749796 kB</t>
  </si>
  <si>
    <t>0.412 sec.</t>
  </si>
  <si>
    <t>639124 kB</t>
  </si>
  <si>
    <t>0.726 sec.</t>
  </si>
  <si>
    <t>406840 kB</t>
  </si>
  <si>
    <t>0.724 sec.</t>
  </si>
  <si>
    <t>392476 kB</t>
  </si>
  <si>
    <t>0.720 sec.</t>
  </si>
  <si>
    <t>246720 kB</t>
  </si>
  <si>
    <t>256780 kB</t>
  </si>
  <si>
    <t>0.353 sec.</t>
  </si>
  <si>
    <t>260828 kB</t>
  </si>
  <si>
    <t>260836 kB</t>
  </si>
  <si>
    <t>0.346 sec.</t>
  </si>
  <si>
    <t>453208 kB</t>
  </si>
  <si>
    <t>260588 kB</t>
  </si>
  <si>
    <t>0.577 sec.</t>
  </si>
  <si>
    <t>0.998 sec.</t>
  </si>
  <si>
    <t>697712 kB</t>
  </si>
  <si>
    <t>870372 kB</t>
  </si>
  <si>
    <t>947988 kB</t>
  </si>
  <si>
    <t>369296 kB</t>
  </si>
  <si>
    <t>569860 kB</t>
  </si>
  <si>
    <t>407260 kB</t>
  </si>
  <si>
    <t>436692 kB</t>
  </si>
  <si>
    <t>256876 kB</t>
  </si>
  <si>
    <t>262848 kB</t>
  </si>
  <si>
    <t>0.327 sec.</t>
  </si>
  <si>
    <t>262864 kB</t>
  </si>
  <si>
    <t>262840 kB</t>
  </si>
  <si>
    <t>0.553 sec.</t>
  </si>
  <si>
    <t>0.550 sec.</t>
  </si>
  <si>
    <t>39236 kB</t>
  </si>
  <si>
    <t>0.298 sec.</t>
  </si>
  <si>
    <t>39252 kB</t>
  </si>
  <si>
    <t>0.293 sec.</t>
  </si>
  <si>
    <t>262588 kB</t>
  </si>
  <si>
    <t>5.294 sec.</t>
  </si>
  <si>
    <t>63535244 kB</t>
  </si>
  <si>
    <t>4.366 sec.</t>
  </si>
  <si>
    <t>45490836 kB</t>
  </si>
  <si>
    <t>2.415 sec.</t>
  </si>
  <si>
    <t>41338572 kB</t>
  </si>
  <si>
    <t>1.993 sec.</t>
  </si>
  <si>
    <t>22835212 kB</t>
  </si>
  <si>
    <t>1.011 sec.</t>
  </si>
  <si>
    <t>20560828 kB</t>
  </si>
  <si>
    <t>1.593 sec.</t>
  </si>
  <si>
    <t>1047952 kB</t>
  </si>
  <si>
    <t>1.131 sec.</t>
  </si>
  <si>
    <t>625364 kB</t>
  </si>
  <si>
    <t>0.796 sec.</t>
  </si>
  <si>
    <t>430572 kB</t>
  </si>
  <si>
    <t>0.543 sec.</t>
  </si>
  <si>
    <t>230664 kB</t>
  </si>
  <si>
    <t>0.766 sec.</t>
  </si>
  <si>
    <t>217884 kB</t>
  </si>
  <si>
    <t>234160 kB</t>
  </si>
  <si>
    <t>252204 kB</t>
  </si>
  <si>
    <t>39556 kB</t>
  </si>
  <si>
    <t>260368 kB</t>
  </si>
  <si>
    <t>0.318 sec.</t>
  </si>
  <si>
    <t>43372 kB</t>
  </si>
  <si>
    <t>0.480 sec.</t>
  </si>
  <si>
    <t>2242900 kB</t>
  </si>
  <si>
    <t>0.462 sec.</t>
  </si>
  <si>
    <t>1546464 kB</t>
  </si>
  <si>
    <t>0.451 sec.</t>
  </si>
  <si>
    <t>785044 kB</t>
  </si>
  <si>
    <t>0.818 sec.</t>
  </si>
  <si>
    <t>2087880 kB</t>
  </si>
  <si>
    <t>0.403 sec.</t>
  </si>
  <si>
    <t>766820 kB</t>
  </si>
  <si>
    <t>540292 kB</t>
  </si>
  <si>
    <t>0.395 sec.</t>
  </si>
  <si>
    <t>619632 kB</t>
  </si>
  <si>
    <t>0.392 sec.</t>
  </si>
  <si>
    <t>445320 kB</t>
  </si>
  <si>
    <t>0.710 sec.</t>
  </si>
  <si>
    <t>215896 kB</t>
  </si>
  <si>
    <t>0.671 sec.</t>
  </si>
  <si>
    <t>254584 kB</t>
  </si>
  <si>
    <t>264944 kB</t>
  </si>
  <si>
    <t>256744 kB</t>
  </si>
  <si>
    <t>223860 kB</t>
  </si>
  <si>
    <t>0.618 sec.</t>
  </si>
  <si>
    <t>256468 kB</t>
  </si>
  <si>
    <t>0.587 sec.</t>
  </si>
  <si>
    <t>211312 kB</t>
  </si>
  <si>
    <t>0.991 sec.</t>
  </si>
  <si>
    <t>264616 kB</t>
  </si>
  <si>
    <t>594396 kB</t>
  </si>
  <si>
    <t>631164 kB</t>
  </si>
  <si>
    <t>0.415 sec.</t>
  </si>
  <si>
    <t>819892 kB</t>
  </si>
  <si>
    <t>701340 kB</t>
  </si>
  <si>
    <t>484732 kB</t>
  </si>
  <si>
    <t>0.763 sec.</t>
  </si>
  <si>
    <t>395092 kB</t>
  </si>
  <si>
    <t>412136 kB</t>
  </si>
  <si>
    <t>390392 kB</t>
  </si>
  <si>
    <t>197552 kB</t>
  </si>
  <si>
    <t>451352 kB</t>
  </si>
  <si>
    <t>0.319 sec.</t>
  </si>
  <si>
    <t>495608 kB</t>
  </si>
  <si>
    <t>262580 kB</t>
  </si>
  <si>
    <t>0.567 sec.</t>
  </si>
  <si>
    <t>223664 kB</t>
  </si>
  <si>
    <t>0.541 sec.</t>
  </si>
  <si>
    <t>39352 kB</t>
  </si>
  <si>
    <t>0.533 sec.</t>
  </si>
  <si>
    <t>262544 kB</t>
  </si>
  <si>
    <t>0.289 sec.</t>
  </si>
  <si>
    <t>4.001 sec.</t>
  </si>
  <si>
    <t>58211556 kB</t>
  </si>
  <si>
    <t>3.685 sec.</t>
  </si>
  <si>
    <t>51046528 kB</t>
  </si>
  <si>
    <t>2.382 sec.</t>
  </si>
  <si>
    <t>41146164 kB</t>
  </si>
  <si>
    <t>2.352 sec.</t>
  </si>
  <si>
    <t>29075160 kB</t>
  </si>
  <si>
    <t>0.697 sec.</t>
  </si>
  <si>
    <t>21470584 kB</t>
  </si>
  <si>
    <t>1.526 sec.</t>
  </si>
  <si>
    <t>1279580 kB</t>
  </si>
  <si>
    <t>0.942 sec.</t>
  </si>
  <si>
    <t>381852 kB</t>
  </si>
  <si>
    <t>0.572 sec.</t>
  </si>
  <si>
    <t>390684 kB</t>
  </si>
  <si>
    <t>0.534 sec.</t>
  </si>
  <si>
    <t>234420 kB</t>
  </si>
  <si>
    <t>0.740 sec.</t>
  </si>
  <si>
    <t>215744 kB</t>
  </si>
  <si>
    <t>0.650 sec.</t>
  </si>
  <si>
    <t>240176 kB</t>
  </si>
  <si>
    <t>0.373 sec.</t>
  </si>
  <si>
    <t>248380 kB</t>
  </si>
  <si>
    <t>264884 kB</t>
  </si>
  <si>
    <t>0.329 sec.</t>
  </si>
  <si>
    <t>258536 kB</t>
  </si>
  <si>
    <t>0.316 sec.</t>
  </si>
  <si>
    <t>0.294 sec.</t>
  </si>
  <si>
    <t>39184 kB</t>
  </si>
  <si>
    <t>2023028 kB</t>
  </si>
  <si>
    <t>1526452 kB</t>
  </si>
  <si>
    <t>1216124 kB</t>
  </si>
  <si>
    <t>1476796 kB</t>
  </si>
  <si>
    <t>729784 kB</t>
  </si>
  <si>
    <t>1415128 kB</t>
  </si>
  <si>
    <t>0.708 sec.</t>
  </si>
  <si>
    <t>404404 kB</t>
  </si>
  <si>
    <t>449468 kB</t>
  </si>
  <si>
    <t>1081604 kB</t>
  </si>
  <si>
    <t>0.694 sec.</t>
  </si>
  <si>
    <t>250676 kB</t>
  </si>
  <si>
    <t>0.352 sec.</t>
  </si>
  <si>
    <t>883016 kB</t>
  </si>
  <si>
    <t>0.633 sec.</t>
  </si>
  <si>
    <t>258772 kB</t>
  </si>
  <si>
    <t>39512 kB</t>
  </si>
  <si>
    <t>1.065 sec.</t>
  </si>
  <si>
    <t>252388 kB</t>
  </si>
  <si>
    <t>1.018 sec.</t>
  </si>
  <si>
    <t>223784 kB</t>
  </si>
  <si>
    <t>601300 kB</t>
  </si>
  <si>
    <t>621948 kB</t>
  </si>
  <si>
    <t>787224 kB</t>
  </si>
  <si>
    <t>0.760 sec.</t>
  </si>
  <si>
    <t>387844 kB</t>
  </si>
  <si>
    <t>501944 kB</t>
  </si>
  <si>
    <t>382936 kB</t>
  </si>
  <si>
    <t>345012 kB</t>
  </si>
  <si>
    <t>597540 kB</t>
  </si>
  <si>
    <t>0.678 sec.</t>
  </si>
  <si>
    <t>257012 kB</t>
  </si>
  <si>
    <t>256848 kB</t>
  </si>
  <si>
    <t>262924 kB</t>
  </si>
  <si>
    <t>262728 kB</t>
  </si>
  <si>
    <t>262732 kB</t>
  </si>
  <si>
    <t>39472 kB</t>
  </si>
  <si>
    <t>0.311 sec.</t>
  </si>
  <si>
    <t>262488 kB</t>
  </si>
  <si>
    <t>39324 kB</t>
  </si>
  <si>
    <t>5.128 sec.</t>
  </si>
  <si>
    <t>61681932 kB</t>
  </si>
  <si>
    <t>3.245 sec.</t>
  </si>
  <si>
    <t>45898236 kB</t>
  </si>
  <si>
    <t>3.093 sec.</t>
  </si>
  <si>
    <t>40320216 kB</t>
  </si>
  <si>
    <t>2.159 sec.</t>
  </si>
  <si>
    <t>23429964 kB</t>
  </si>
  <si>
    <t>1.989 sec.</t>
  </si>
  <si>
    <t>18137244 kB</t>
  </si>
  <si>
    <t>1.589 sec.</t>
  </si>
  <si>
    <t>1064564 kB</t>
  </si>
  <si>
    <t>0.703 sec.</t>
  </si>
  <si>
    <t>422372 kB</t>
  </si>
  <si>
    <t>0.589 sec.</t>
  </si>
  <si>
    <t>619704 kB</t>
  </si>
  <si>
    <t>426480 kB</t>
  </si>
  <si>
    <t>215680 kB</t>
  </si>
  <si>
    <t>232176 kB</t>
  </si>
  <si>
    <t>250052 kB</t>
  </si>
  <si>
    <t>258456 kB</t>
  </si>
  <si>
    <t>260592 kB</t>
  </si>
  <si>
    <t>252268 kB</t>
  </si>
  <si>
    <t>262536 kB</t>
  </si>
  <si>
    <t>0.623 sec.</t>
  </si>
  <si>
    <t>1434552 kB</t>
  </si>
  <si>
    <t>0.460 sec.</t>
  </si>
  <si>
    <t>1280824 kB</t>
  </si>
  <si>
    <t>1397324 kB</t>
  </si>
  <si>
    <t>833704 kB</t>
  </si>
  <si>
    <t>866684 kB</t>
  </si>
  <si>
    <t>573020 kB</t>
  </si>
  <si>
    <t>403272 kB</t>
  </si>
  <si>
    <t>441544 kB</t>
  </si>
  <si>
    <t>228452 kB</t>
  </si>
  <si>
    <t>0.658 sec.</t>
  </si>
  <si>
    <t>254768 kB</t>
  </si>
  <si>
    <t>0.621 sec.</t>
  </si>
  <si>
    <t>254624 kB</t>
  </si>
  <si>
    <t>256628 kB</t>
  </si>
  <si>
    <t>0.333 sec.</t>
  </si>
  <si>
    <t>262592 kB</t>
  </si>
  <si>
    <t>0.594 sec.</t>
  </si>
  <si>
    <t>252344 kB</t>
  </si>
  <si>
    <t>1.040 sec.</t>
  </si>
  <si>
    <t>39424 kB</t>
  </si>
  <si>
    <t>0.425 sec.</t>
  </si>
  <si>
    <t>876500 kB</t>
  </si>
  <si>
    <t>778444 kB</t>
  </si>
  <si>
    <t>607276 kB</t>
  </si>
  <si>
    <t>0.695 sec.</t>
  </si>
  <si>
    <t>455820 kB</t>
  </si>
  <si>
    <t>448000 kB</t>
  </si>
  <si>
    <t>422596 kB</t>
  </si>
  <si>
    <t>374252 kB</t>
  </si>
  <si>
    <t>0.661 sec.</t>
  </si>
  <si>
    <t>250968 kB</t>
  </si>
  <si>
    <t>877880 kB</t>
  </si>
  <si>
    <t>0.584 sec.</t>
  </si>
  <si>
    <t>262716 kB</t>
  </si>
  <si>
    <t>39744 kB</t>
  </si>
  <si>
    <t>469448 kB</t>
  </si>
  <si>
    <t>0.547 sec.</t>
  </si>
  <si>
    <t>264648 kB</t>
  </si>
  <si>
    <t>0.303 sec.</t>
  </si>
  <si>
    <t>262684 kB</t>
  </si>
  <si>
    <t>39420 kB</t>
  </si>
  <si>
    <t>5.300 sec.</t>
  </si>
  <si>
    <t>63087972 kB</t>
  </si>
  <si>
    <t>2.627 sec.</t>
  </si>
  <si>
    <t>52131528 kB</t>
  </si>
  <si>
    <t>3.035 sec.</t>
  </si>
  <si>
    <t>40457548 kB</t>
  </si>
  <si>
    <t>2.360 sec.</t>
  </si>
  <si>
    <t>28290292 kB</t>
  </si>
  <si>
    <t>1.945 sec.</t>
  </si>
  <si>
    <t>20280176 kB</t>
  </si>
  <si>
    <t>0.753 sec.</t>
  </si>
  <si>
    <t>584096 kB</t>
  </si>
  <si>
    <t>0.966 sec.</t>
  </si>
  <si>
    <t>583224 kB</t>
  </si>
  <si>
    <t>418948 kB</t>
  </si>
  <si>
    <t>707716 kB</t>
  </si>
  <si>
    <t>0.492 sec.</t>
  </si>
  <si>
    <t>218192 kB</t>
  </si>
  <si>
    <t>0.455 sec.</t>
  </si>
  <si>
    <t>233220 kB</t>
  </si>
  <si>
    <t>0.640 sec.</t>
  </si>
  <si>
    <t>248528 kB</t>
  </si>
  <si>
    <t>39636 kB</t>
  </si>
  <si>
    <t>260504 kB</t>
  </si>
  <si>
    <t>0.315 sec.</t>
  </si>
  <si>
    <t>39380 kB</t>
  </si>
  <si>
    <t>0.902 sec.</t>
  </si>
  <si>
    <t>1226428 kB</t>
  </si>
  <si>
    <t>0.456 sec.</t>
  </si>
  <si>
    <t>886724 kB</t>
  </si>
  <si>
    <t>1921584 kB</t>
  </si>
  <si>
    <t>0.820 sec.</t>
  </si>
  <si>
    <t>635620 kB</t>
  </si>
  <si>
    <t>1424016 kB</t>
  </si>
  <si>
    <t>0.438 sec.</t>
  </si>
  <si>
    <t>563724 kB</t>
  </si>
  <si>
    <t>1207932 kB</t>
  </si>
  <si>
    <t>474220 kB</t>
  </si>
  <si>
    <t>2659304 kB</t>
  </si>
  <si>
    <t>0.669 sec.</t>
  </si>
  <si>
    <t>258892 kB</t>
  </si>
  <si>
    <t>254636 kB</t>
  </si>
  <si>
    <t>0.612 sec.</t>
  </si>
  <si>
    <t>248692 kB</t>
  </si>
  <si>
    <t>260344 kB</t>
  </si>
  <si>
    <t>39408 kB</t>
  </si>
  <si>
    <t>264544 kB</t>
  </si>
  <si>
    <t>828956 kB</t>
  </si>
  <si>
    <t>0.777 sec.</t>
  </si>
  <si>
    <t>517060 kB</t>
  </si>
  <si>
    <t>947624 kB</t>
  </si>
  <si>
    <t>727804 kB</t>
  </si>
  <si>
    <t>557632 kB</t>
  </si>
  <si>
    <t>462296 kB</t>
  </si>
  <si>
    <t>0.369 sec.</t>
  </si>
  <si>
    <t>404956 kB</t>
  </si>
  <si>
    <t>0.680 sec.</t>
  </si>
  <si>
    <t>424796 kB</t>
  </si>
  <si>
    <t>1036048 kB</t>
  </si>
  <si>
    <t>0.345 sec.</t>
  </si>
  <si>
    <t>266936 kB</t>
  </si>
  <si>
    <t>467660 kB</t>
  </si>
  <si>
    <t>0.570 sec.</t>
  </si>
  <si>
    <t>262744 kB</t>
  </si>
  <si>
    <t>469520 kB</t>
  </si>
  <si>
    <t>264592 kB</t>
  </si>
  <si>
    <t>39268 kB</t>
  </si>
  <si>
    <t>1 wh (wo ins)</t>
    <phoneticPr fontId="18"/>
  </si>
  <si>
    <t>4 wh (wo ins)</t>
    <phoneticPr fontId="18"/>
  </si>
  <si>
    <t># wh = # th (wo ins)</t>
    <phoneticPr fontId="18"/>
  </si>
  <si>
    <t>1 wh (w/ ins)</t>
    <phoneticPr fontId="18"/>
  </si>
  <si>
    <t>4 wh (w/ ins)</t>
    <phoneticPr fontId="18"/>
  </si>
  <si>
    <t># wh = # th (w/ ins)</t>
    <phoneticPr fontId="18"/>
  </si>
  <si>
    <t>median</t>
    <phoneticPr fontId="18"/>
  </si>
  <si>
    <t>median-min</t>
    <phoneticPr fontId="18"/>
  </si>
  <si>
    <t>max-median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</si>
</sst>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TPC-C-NP rev.4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summary!$B$18</c:f>
              <c:strCache>
                <c:ptCount val="1"/>
                <c:pt idx="0">
                  <c:v>1 wh (wo ins)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summary!$B$57:$B$72</c:f>
                <c:numCache>
                  <c:formatCode>General</c:formatCode>
                  <c:ptCount val="16"/>
                  <c:pt idx="0">
                    <c:v>3.0299999999999999E-4</c:v>
                  </c:pt>
                  <c:pt idx="1">
                    <c:v>8.4699999999999999E-4</c:v>
                  </c:pt>
                  <c:pt idx="2">
                    <c:v>1.8890000000000001E-3</c:v>
                  </c:pt>
                  <c:pt idx="3">
                    <c:v>9.19E-4</c:v>
                  </c:pt>
                  <c:pt idx="4">
                    <c:v>5.0200000000000002E-3</c:v>
                  </c:pt>
                  <c:pt idx="5">
                    <c:v>3.6840000000000002E-3</c:v>
                  </c:pt>
                  <c:pt idx="6">
                    <c:v>7.6779999999999999E-3</c:v>
                  </c:pt>
                  <c:pt idx="7">
                    <c:v>5.0439999999999999E-3</c:v>
                  </c:pt>
                  <c:pt idx="8">
                    <c:v>1.214E-3</c:v>
                  </c:pt>
                  <c:pt idx="9">
                    <c:v>5.5360000000000001E-3</c:v>
                  </c:pt>
                  <c:pt idx="10">
                    <c:v>4.581E-3</c:v>
                  </c:pt>
                  <c:pt idx="11">
                    <c:v>4.5199999999999997E-3</c:v>
                  </c:pt>
                  <c:pt idx="12">
                    <c:v>1.8010000000000001E-3</c:v>
                  </c:pt>
                  <c:pt idx="13">
                    <c:v>1.1384999999999999E-2</c:v>
                  </c:pt>
                  <c:pt idx="14">
                    <c:v>7.7089999999999997E-3</c:v>
                  </c:pt>
                  <c:pt idx="15">
                    <c:v>6.7190000000000001E-3</c:v>
                  </c:pt>
                </c:numCache>
              </c:numRef>
            </c:plus>
            <c:minus>
              <c:numRef>
                <c:f>summary!$B$38:$B$53</c:f>
                <c:numCache>
                  <c:formatCode>General</c:formatCode>
                  <c:ptCount val="16"/>
                  <c:pt idx="0">
                    <c:v>2.0900000000000001E-4</c:v>
                  </c:pt>
                  <c:pt idx="1">
                    <c:v>8.4425E-2</c:v>
                  </c:pt>
                  <c:pt idx="2">
                    <c:v>4.4849E-2</c:v>
                  </c:pt>
                  <c:pt idx="3">
                    <c:v>3.1695000000000001E-2</c:v>
                  </c:pt>
                  <c:pt idx="4">
                    <c:v>2.2086000000000001E-2</c:v>
                  </c:pt>
                  <c:pt idx="5">
                    <c:v>1.8558999999999999E-2</c:v>
                  </c:pt>
                  <c:pt idx="6">
                    <c:v>1.1662E-2</c:v>
                  </c:pt>
                  <c:pt idx="7">
                    <c:v>2.3632E-2</c:v>
                  </c:pt>
                  <c:pt idx="8">
                    <c:v>1.2707E-2</c:v>
                  </c:pt>
                  <c:pt idx="9">
                    <c:v>5.646E-3</c:v>
                  </c:pt>
                  <c:pt idx="10">
                    <c:v>1.557E-3</c:v>
                  </c:pt>
                  <c:pt idx="11">
                    <c:v>5.548E-3</c:v>
                  </c:pt>
                  <c:pt idx="12">
                    <c:v>4.424E-3</c:v>
                  </c:pt>
                  <c:pt idx="13">
                    <c:v>4.0179999999999999E-3</c:v>
                  </c:pt>
                  <c:pt idx="14">
                    <c:v>3.0219999999999999E-3</c:v>
                  </c:pt>
                  <c:pt idx="15">
                    <c:v>4.7130000000000002E-3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summary!$B$19:$B$34</c:f>
              <c:numCache>
                <c:formatCode>General</c:formatCode>
                <c:ptCount val="16"/>
                <c:pt idx="0">
                  <c:v>0.16395100000000001</c:v>
                </c:pt>
                <c:pt idx="1">
                  <c:v>0.23138800000000001</c:v>
                </c:pt>
                <c:pt idx="2">
                  <c:v>0.31594499999999998</c:v>
                </c:pt>
                <c:pt idx="3">
                  <c:v>0.40664699999999998</c:v>
                </c:pt>
                <c:pt idx="4">
                  <c:v>0.44060700000000003</c:v>
                </c:pt>
                <c:pt idx="5">
                  <c:v>0.44475399999999998</c:v>
                </c:pt>
                <c:pt idx="6">
                  <c:v>0.41850599999999999</c:v>
                </c:pt>
                <c:pt idx="7">
                  <c:v>0.34921400000000002</c:v>
                </c:pt>
                <c:pt idx="8">
                  <c:v>0.13899600000000001</c:v>
                </c:pt>
                <c:pt idx="9">
                  <c:v>0.113163</c:v>
                </c:pt>
                <c:pt idx="10">
                  <c:v>8.0815999999999999E-2</c:v>
                </c:pt>
                <c:pt idx="11">
                  <c:v>7.4456999999999995E-2</c:v>
                </c:pt>
                <c:pt idx="12">
                  <c:v>6.4005000000000006E-2</c:v>
                </c:pt>
                <c:pt idx="13">
                  <c:v>6.8043999999999993E-2</c:v>
                </c:pt>
                <c:pt idx="14">
                  <c:v>7.4060000000000001E-2</c:v>
                </c:pt>
                <c:pt idx="15">
                  <c:v>6.9928000000000004E-2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E-48DE-A888-F5F1284BABD5}"/>
            </c:ext>
          </c:extLst>
        </c:ser>
        <c:ser>
          <c:idx val="1"/>
          <c:order val="1"/>
          <c:tx>
            <c:strRef>
              <c:f>summary!$C$18</c:f>
              <c:strCache>
                <c:ptCount val="1"/>
                <c:pt idx="0">
                  <c:v>4 wh (wo ins)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summary!$C$57:$C$72</c:f>
                <c:numCache>
                  <c:formatCode>General</c:formatCode>
                  <c:ptCount val="16"/>
                  <c:pt idx="0">
                    <c:v>7.6000000000000004E-5</c:v>
                  </c:pt>
                  <c:pt idx="1">
                    <c:v>1.021E-3</c:v>
                  </c:pt>
                  <c:pt idx="2">
                    <c:v>8.2200000000000003E-4</c:v>
                  </c:pt>
                  <c:pt idx="3">
                    <c:v>3.0439999999999998E-3</c:v>
                  </c:pt>
                  <c:pt idx="4">
                    <c:v>3.7850000000000002E-3</c:v>
                  </c:pt>
                  <c:pt idx="5">
                    <c:v>1.9892E-2</c:v>
                  </c:pt>
                  <c:pt idx="6">
                    <c:v>1.3853000000000001E-2</c:v>
                  </c:pt>
                  <c:pt idx="7">
                    <c:v>2.6210000000000001E-3</c:v>
                  </c:pt>
                  <c:pt idx="8">
                    <c:v>8.6090000000000003E-3</c:v>
                  </c:pt>
                  <c:pt idx="9">
                    <c:v>5.6849999999999999E-3</c:v>
                  </c:pt>
                  <c:pt idx="10">
                    <c:v>1.756E-3</c:v>
                  </c:pt>
                  <c:pt idx="11">
                    <c:v>1.2496999999999999E-2</c:v>
                  </c:pt>
                  <c:pt idx="12">
                    <c:v>5.4390000000000003E-3</c:v>
                  </c:pt>
                  <c:pt idx="13">
                    <c:v>5.13E-3</c:v>
                  </c:pt>
                  <c:pt idx="14">
                    <c:v>7.0289999999999997E-3</c:v>
                  </c:pt>
                  <c:pt idx="15">
                    <c:v>8.1270000000000005E-3</c:v>
                  </c:pt>
                </c:numCache>
              </c:numRef>
            </c:plus>
            <c:minus>
              <c:numRef>
                <c:f>summary!$C$38:$C$53</c:f>
                <c:numCache>
                  <c:formatCode>General</c:formatCode>
                  <c:ptCount val="16"/>
                  <c:pt idx="0">
                    <c:v>2.7E-4</c:v>
                  </c:pt>
                  <c:pt idx="1">
                    <c:v>0.13029099999999999</c:v>
                  </c:pt>
                  <c:pt idx="2">
                    <c:v>0.12694800000000001</c:v>
                  </c:pt>
                  <c:pt idx="3">
                    <c:v>7.1587999999999999E-2</c:v>
                  </c:pt>
                  <c:pt idx="4">
                    <c:v>3.5707999999999997E-2</c:v>
                  </c:pt>
                  <c:pt idx="5">
                    <c:v>2.9840000000000001E-3</c:v>
                  </c:pt>
                  <c:pt idx="6">
                    <c:v>4.1370000000000001E-3</c:v>
                  </c:pt>
                  <c:pt idx="7">
                    <c:v>1.6965000000000001E-2</c:v>
                  </c:pt>
                  <c:pt idx="8">
                    <c:v>1.8388000000000002E-2</c:v>
                  </c:pt>
                  <c:pt idx="9">
                    <c:v>4.4510000000000001E-3</c:v>
                  </c:pt>
                  <c:pt idx="10">
                    <c:v>3.7664000000000003E-2</c:v>
                  </c:pt>
                  <c:pt idx="11">
                    <c:v>8.5509999999999996E-3</c:v>
                  </c:pt>
                  <c:pt idx="12">
                    <c:v>2.034E-2</c:v>
                  </c:pt>
                  <c:pt idx="13">
                    <c:v>6.3179999999999998E-3</c:v>
                  </c:pt>
                  <c:pt idx="14">
                    <c:v>9.1420000000000008E-3</c:v>
                  </c:pt>
                  <c:pt idx="15">
                    <c:v>6.515E-3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summary!$C$19:$C$34</c:f>
              <c:numCache>
                <c:formatCode>General</c:formatCode>
                <c:ptCount val="16"/>
                <c:pt idx="0">
                  <c:v>0.15940199999999999</c:v>
                </c:pt>
                <c:pt idx="1">
                  <c:v>0.27687200000000001</c:v>
                </c:pt>
                <c:pt idx="2">
                  <c:v>0.51888400000000001</c:v>
                </c:pt>
                <c:pt idx="3">
                  <c:v>0.77520800000000001</c:v>
                </c:pt>
                <c:pt idx="4">
                  <c:v>0.94336900000000001</c:v>
                </c:pt>
                <c:pt idx="5">
                  <c:v>1.0249200000000001</c:v>
                </c:pt>
                <c:pt idx="6">
                  <c:v>1.077234</c:v>
                </c:pt>
                <c:pt idx="7">
                  <c:v>1.141966</c:v>
                </c:pt>
                <c:pt idx="8">
                  <c:v>1.0375209999999999</c:v>
                </c:pt>
                <c:pt idx="9">
                  <c:v>0.96635199999999999</c:v>
                </c:pt>
                <c:pt idx="10">
                  <c:v>0.72672000000000003</c:v>
                </c:pt>
                <c:pt idx="11">
                  <c:v>0.515262</c:v>
                </c:pt>
                <c:pt idx="12">
                  <c:v>0.420767</c:v>
                </c:pt>
                <c:pt idx="13">
                  <c:v>0.36471500000000001</c:v>
                </c:pt>
                <c:pt idx="14">
                  <c:v>0.33006400000000002</c:v>
                </c:pt>
                <c:pt idx="15">
                  <c:v>0.30316399999999999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E-48DE-A888-F5F1284BABD5}"/>
            </c:ext>
          </c:extLst>
        </c:ser>
        <c:ser>
          <c:idx val="2"/>
          <c:order val="2"/>
          <c:tx>
            <c:strRef>
              <c:f>summary!$D$18</c:f>
              <c:strCache>
                <c:ptCount val="1"/>
                <c:pt idx="0">
                  <c:v># wh = # th (wo ins)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summary!$D$57:$D$72</c:f>
                <c:numCache>
                  <c:formatCode>General</c:formatCode>
                  <c:ptCount val="16"/>
                  <c:pt idx="0">
                    <c:v>5.8200000000000005E-4</c:v>
                  </c:pt>
                  <c:pt idx="1">
                    <c:v>3.6589999999999999E-3</c:v>
                  </c:pt>
                  <c:pt idx="2">
                    <c:v>2.9500000000000001E-4</c:v>
                  </c:pt>
                  <c:pt idx="3">
                    <c:v>4.1070000000000004E-3</c:v>
                  </c:pt>
                  <c:pt idx="4">
                    <c:v>1.4756999999999999E-2</c:v>
                  </c:pt>
                  <c:pt idx="5">
                    <c:v>1.2716E-2</c:v>
                  </c:pt>
                  <c:pt idx="6">
                    <c:v>7.4180000000000001E-3</c:v>
                  </c:pt>
                  <c:pt idx="7">
                    <c:v>2.7629000000000001E-2</c:v>
                  </c:pt>
                  <c:pt idx="8">
                    <c:v>1.6055E-2</c:v>
                  </c:pt>
                  <c:pt idx="9">
                    <c:v>6.5930000000000002E-2</c:v>
                  </c:pt>
                  <c:pt idx="10">
                    <c:v>0.10645300000000001</c:v>
                  </c:pt>
                  <c:pt idx="11">
                    <c:v>0.186198</c:v>
                  </c:pt>
                  <c:pt idx="12">
                    <c:v>6.1564000000000001E-2</c:v>
                  </c:pt>
                  <c:pt idx="13">
                    <c:v>0.17963100000000001</c:v>
                  </c:pt>
                  <c:pt idx="14">
                    <c:v>0.189163</c:v>
                  </c:pt>
                  <c:pt idx="15">
                    <c:v>0.123435</c:v>
                  </c:pt>
                </c:numCache>
              </c:numRef>
            </c:plus>
            <c:minus>
              <c:numRef>
                <c:f>summary!$D$38:$D$53</c:f>
                <c:numCache>
                  <c:formatCode>General</c:formatCode>
                  <c:ptCount val="16"/>
                  <c:pt idx="0">
                    <c:v>9.0399999999999996E-4</c:v>
                  </c:pt>
                  <c:pt idx="1">
                    <c:v>0.12807199999999999</c:v>
                  </c:pt>
                  <c:pt idx="2">
                    <c:v>2.9810000000000001E-3</c:v>
                  </c:pt>
                  <c:pt idx="3">
                    <c:v>0.122028</c:v>
                  </c:pt>
                  <c:pt idx="4">
                    <c:v>0.105034</c:v>
                  </c:pt>
                  <c:pt idx="5">
                    <c:v>6.3839000000000007E-2</c:v>
                  </c:pt>
                  <c:pt idx="6">
                    <c:v>4.9741E-2</c:v>
                  </c:pt>
                  <c:pt idx="7">
                    <c:v>6.9515999999999994E-2</c:v>
                  </c:pt>
                  <c:pt idx="8">
                    <c:v>4.2661999999999999E-2</c:v>
                  </c:pt>
                  <c:pt idx="9">
                    <c:v>0.109012</c:v>
                  </c:pt>
                  <c:pt idx="10">
                    <c:v>0.216331</c:v>
                  </c:pt>
                  <c:pt idx="11">
                    <c:v>0.121724</c:v>
                  </c:pt>
                  <c:pt idx="12">
                    <c:v>0.44318299999999999</c:v>
                  </c:pt>
                  <c:pt idx="13">
                    <c:v>0.132773</c:v>
                  </c:pt>
                  <c:pt idx="14">
                    <c:v>0.26900800000000002</c:v>
                  </c:pt>
                  <c:pt idx="15">
                    <c:v>0.116802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summary!$D$19:$D$34</c:f>
              <c:numCache>
                <c:formatCode>General</c:formatCode>
                <c:ptCount val="16"/>
                <c:pt idx="0">
                  <c:v>0.16403400000000001</c:v>
                </c:pt>
                <c:pt idx="1">
                  <c:v>0.27488800000000002</c:v>
                </c:pt>
                <c:pt idx="2">
                  <c:v>0.51952299999999996</c:v>
                </c:pt>
                <c:pt idx="3">
                  <c:v>0.99157899999999999</c:v>
                </c:pt>
                <c:pt idx="4">
                  <c:v>1.431176</c:v>
                </c:pt>
                <c:pt idx="5">
                  <c:v>1.8209979999999999</c:v>
                </c:pt>
                <c:pt idx="6">
                  <c:v>1.8861079999999999</c:v>
                </c:pt>
                <c:pt idx="7">
                  <c:v>2.3710309999999999</c:v>
                </c:pt>
                <c:pt idx="8">
                  <c:v>3.7719819999999999</c:v>
                </c:pt>
                <c:pt idx="9">
                  <c:v>4.7373900000000004</c:v>
                </c:pt>
                <c:pt idx="10">
                  <c:v>7.7836439999999998</c:v>
                </c:pt>
                <c:pt idx="11">
                  <c:v>10.390560000000001</c:v>
                </c:pt>
                <c:pt idx="12">
                  <c:v>11.424486</c:v>
                </c:pt>
                <c:pt idx="13">
                  <c:v>12.268774000000001</c:v>
                </c:pt>
                <c:pt idx="14">
                  <c:v>13.148676999999999</c:v>
                </c:pt>
                <c:pt idx="15">
                  <c:v>14.251153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5E-48DE-A888-F5F1284BABD5}"/>
            </c:ext>
          </c:extLst>
        </c:ser>
        <c:ser>
          <c:idx val="3"/>
          <c:order val="3"/>
          <c:tx>
            <c:strRef>
              <c:f>summary!$E$18</c:f>
              <c:strCache>
                <c:ptCount val="1"/>
                <c:pt idx="0">
                  <c:v>1 wh (w/ ins)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summary!$E$57:$E$72</c:f>
                <c:numCache>
                  <c:formatCode>General</c:formatCode>
                  <c:ptCount val="16"/>
                  <c:pt idx="0">
                    <c:v>1.64E-4</c:v>
                  </c:pt>
                  <c:pt idx="1">
                    <c:v>9.4300000000000004E-4</c:v>
                  </c:pt>
                  <c:pt idx="2">
                    <c:v>2.8448000000000001E-2</c:v>
                  </c:pt>
                  <c:pt idx="3">
                    <c:v>5.0480000000000004E-3</c:v>
                  </c:pt>
                  <c:pt idx="4">
                    <c:v>6.4099999999999997E-4</c:v>
                  </c:pt>
                  <c:pt idx="5">
                    <c:v>1.6609999999999999E-3</c:v>
                  </c:pt>
                  <c:pt idx="6">
                    <c:v>2.6259999999999999E-3</c:v>
                  </c:pt>
                  <c:pt idx="7">
                    <c:v>9.4940000000000007E-3</c:v>
                  </c:pt>
                  <c:pt idx="8">
                    <c:v>9.5130000000000006E-3</c:v>
                  </c:pt>
                  <c:pt idx="9">
                    <c:v>5.1289999999999999E-3</c:v>
                  </c:pt>
                  <c:pt idx="10">
                    <c:v>1.7930000000000001E-3</c:v>
                  </c:pt>
                  <c:pt idx="11">
                    <c:v>1.6260000000000001E-3</c:v>
                  </c:pt>
                  <c:pt idx="12">
                    <c:v>2.8029999999999999E-3</c:v>
                  </c:pt>
                  <c:pt idx="13">
                    <c:v>2.8470000000000001E-3</c:v>
                  </c:pt>
                  <c:pt idx="14">
                    <c:v>1.4790000000000001E-3</c:v>
                  </c:pt>
                  <c:pt idx="15">
                    <c:v>2.4399999999999999E-3</c:v>
                  </c:pt>
                </c:numCache>
              </c:numRef>
            </c:plus>
            <c:minus>
              <c:numRef>
                <c:f>summary!$E$38:$E$53</c:f>
                <c:numCache>
                  <c:formatCode>General</c:formatCode>
                  <c:ptCount val="16"/>
                  <c:pt idx="0">
                    <c:v>9.9400000000000009E-4</c:v>
                  </c:pt>
                  <c:pt idx="1">
                    <c:v>4.9897999999999998E-2</c:v>
                  </c:pt>
                  <c:pt idx="2">
                    <c:v>5.3359999999999996E-3</c:v>
                  </c:pt>
                  <c:pt idx="3">
                    <c:v>2.2512999999999998E-2</c:v>
                  </c:pt>
                  <c:pt idx="4">
                    <c:v>2.0081999999999999E-2</c:v>
                  </c:pt>
                  <c:pt idx="5">
                    <c:v>1.2076999999999999E-2</c:v>
                  </c:pt>
                  <c:pt idx="6">
                    <c:v>1.2932000000000001E-2</c:v>
                  </c:pt>
                  <c:pt idx="7">
                    <c:v>5.3330000000000001E-3</c:v>
                  </c:pt>
                  <c:pt idx="8">
                    <c:v>4.313E-3</c:v>
                  </c:pt>
                  <c:pt idx="9">
                    <c:v>7.6400000000000001E-3</c:v>
                  </c:pt>
                  <c:pt idx="10">
                    <c:v>3.114E-3</c:v>
                  </c:pt>
                  <c:pt idx="11">
                    <c:v>3.2789999999999998E-3</c:v>
                  </c:pt>
                  <c:pt idx="12">
                    <c:v>8.7699999999999996E-4</c:v>
                  </c:pt>
                  <c:pt idx="13">
                    <c:v>1.371E-3</c:v>
                  </c:pt>
                  <c:pt idx="14">
                    <c:v>1.9659999999999999E-3</c:v>
                  </c:pt>
                  <c:pt idx="15">
                    <c:v>2.882E-3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summary!$E$19:$E$34</c:f>
              <c:numCache>
                <c:formatCode>General</c:formatCode>
                <c:ptCount val="16"/>
                <c:pt idx="0">
                  <c:v>0.10484</c:v>
                </c:pt>
                <c:pt idx="1">
                  <c:v>0.14587900000000001</c:v>
                </c:pt>
                <c:pt idx="2">
                  <c:v>0.16691500000000001</c:v>
                </c:pt>
                <c:pt idx="3">
                  <c:v>0.253604</c:v>
                </c:pt>
                <c:pt idx="4">
                  <c:v>0.29530299999999998</c:v>
                </c:pt>
                <c:pt idx="5">
                  <c:v>0.308612</c:v>
                </c:pt>
                <c:pt idx="6">
                  <c:v>0.30444500000000002</c:v>
                </c:pt>
                <c:pt idx="7">
                  <c:v>0.28050000000000003</c:v>
                </c:pt>
                <c:pt idx="8">
                  <c:v>0.136714</c:v>
                </c:pt>
                <c:pt idx="9">
                  <c:v>0.104989</c:v>
                </c:pt>
                <c:pt idx="10">
                  <c:v>7.2011000000000006E-2</c:v>
                </c:pt>
                <c:pt idx="11">
                  <c:v>5.9531000000000001E-2</c:v>
                </c:pt>
                <c:pt idx="12">
                  <c:v>5.2236999999999999E-2</c:v>
                </c:pt>
                <c:pt idx="13">
                  <c:v>5.0333000000000003E-2</c:v>
                </c:pt>
                <c:pt idx="14">
                  <c:v>5.3068999999999998E-2</c:v>
                </c:pt>
                <c:pt idx="15">
                  <c:v>5.5832E-2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E-48DE-A888-F5F1284BABD5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4 wh (w/ ins)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summary!$F$57:$F$72</c:f>
                <c:numCache>
                  <c:formatCode>General</c:formatCode>
                  <c:ptCount val="16"/>
                  <c:pt idx="0">
                    <c:v>3.7500000000000001E-4</c:v>
                  </c:pt>
                  <c:pt idx="1">
                    <c:v>8.61E-4</c:v>
                  </c:pt>
                  <c:pt idx="2">
                    <c:v>2.1679999999999998E-3</c:v>
                  </c:pt>
                  <c:pt idx="3">
                    <c:v>1.304E-3</c:v>
                  </c:pt>
                  <c:pt idx="4">
                    <c:v>2.7778000000000001E-2</c:v>
                  </c:pt>
                  <c:pt idx="5">
                    <c:v>1.1750999999999999E-2</c:v>
                  </c:pt>
                  <c:pt idx="6">
                    <c:v>1.683E-3</c:v>
                  </c:pt>
                  <c:pt idx="7">
                    <c:v>4.2469999999999999E-3</c:v>
                  </c:pt>
                  <c:pt idx="8">
                    <c:v>1.1741E-2</c:v>
                  </c:pt>
                  <c:pt idx="9">
                    <c:v>4.9360000000000003E-3</c:v>
                  </c:pt>
                  <c:pt idx="10">
                    <c:v>1.3916E-2</c:v>
                  </c:pt>
                  <c:pt idx="11">
                    <c:v>1.1337E-2</c:v>
                  </c:pt>
                  <c:pt idx="12">
                    <c:v>8.6669999999999994E-3</c:v>
                  </c:pt>
                  <c:pt idx="13">
                    <c:v>1.4164E-2</c:v>
                  </c:pt>
                  <c:pt idx="14">
                    <c:v>3.1819999999999999E-3</c:v>
                  </c:pt>
                  <c:pt idx="15">
                    <c:v>5.4840000000000002E-3</c:v>
                  </c:pt>
                </c:numCache>
              </c:numRef>
            </c:plus>
            <c:minus>
              <c:numRef>
                <c:f>summary!$F$38:$F$53</c:f>
                <c:numCache>
                  <c:formatCode>General</c:formatCode>
                  <c:ptCount val="16"/>
                  <c:pt idx="0">
                    <c:v>1.74E-4</c:v>
                  </c:pt>
                  <c:pt idx="1">
                    <c:v>8.8854000000000002E-2</c:v>
                  </c:pt>
                  <c:pt idx="2">
                    <c:v>8.3735000000000004E-2</c:v>
                  </c:pt>
                  <c:pt idx="3">
                    <c:v>2.372E-3</c:v>
                  </c:pt>
                  <c:pt idx="4">
                    <c:v>2.1329999999999999E-3</c:v>
                  </c:pt>
                  <c:pt idx="5">
                    <c:v>4.823E-3</c:v>
                  </c:pt>
                  <c:pt idx="6">
                    <c:v>4.4180000000000001E-3</c:v>
                  </c:pt>
                  <c:pt idx="7">
                    <c:v>3.774E-3</c:v>
                  </c:pt>
                  <c:pt idx="8">
                    <c:v>3.859E-3</c:v>
                  </c:pt>
                  <c:pt idx="9">
                    <c:v>4.326E-3</c:v>
                  </c:pt>
                  <c:pt idx="10">
                    <c:v>7.6999999999999996E-4</c:v>
                  </c:pt>
                  <c:pt idx="11">
                    <c:v>9.3869999999999995E-3</c:v>
                  </c:pt>
                  <c:pt idx="12">
                    <c:v>1.1792E-2</c:v>
                  </c:pt>
                  <c:pt idx="13">
                    <c:v>3.5120999999999999E-2</c:v>
                  </c:pt>
                  <c:pt idx="14">
                    <c:v>1.0286999999999999E-2</c:v>
                  </c:pt>
                  <c:pt idx="15">
                    <c:v>6.8799999999999998E-3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summary!$F$19:$F$34</c:f>
              <c:numCache>
                <c:formatCode>General</c:formatCode>
                <c:ptCount val="16"/>
                <c:pt idx="0">
                  <c:v>0.102094</c:v>
                </c:pt>
                <c:pt idx="1">
                  <c:v>0.18512899999999999</c:v>
                </c:pt>
                <c:pt idx="2">
                  <c:v>0.34617999999999999</c:v>
                </c:pt>
                <c:pt idx="3">
                  <c:v>0.49181900000000001</c:v>
                </c:pt>
                <c:pt idx="4">
                  <c:v>0.56375200000000003</c:v>
                </c:pt>
                <c:pt idx="5">
                  <c:v>0.63932100000000003</c:v>
                </c:pt>
                <c:pt idx="6">
                  <c:v>0.66870200000000002</c:v>
                </c:pt>
                <c:pt idx="7">
                  <c:v>0.70787999999999995</c:v>
                </c:pt>
                <c:pt idx="8">
                  <c:v>0.73225600000000002</c:v>
                </c:pt>
                <c:pt idx="9">
                  <c:v>0.74537200000000003</c:v>
                </c:pt>
                <c:pt idx="10">
                  <c:v>0.69758900000000001</c:v>
                </c:pt>
                <c:pt idx="11">
                  <c:v>0.59887299999999999</c:v>
                </c:pt>
                <c:pt idx="12">
                  <c:v>0.47656100000000001</c:v>
                </c:pt>
                <c:pt idx="13">
                  <c:v>0.37523200000000001</c:v>
                </c:pt>
                <c:pt idx="14">
                  <c:v>0.318745</c:v>
                </c:pt>
                <c:pt idx="15">
                  <c:v>0.276669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E-48DE-A888-F5F1284BABD5}"/>
            </c:ext>
          </c:extLst>
        </c:ser>
        <c:ser>
          <c:idx val="5"/>
          <c:order val="5"/>
          <c:tx>
            <c:strRef>
              <c:f>summary!$G$18</c:f>
              <c:strCache>
                <c:ptCount val="1"/>
                <c:pt idx="0">
                  <c:v># wh = # th (w/ ins)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summary!$G$57:$G$72</c:f>
                <c:numCache>
                  <c:formatCode>General</c:formatCode>
                  <c:ptCount val="16"/>
                  <c:pt idx="0">
                    <c:v>3.5300000000000002E-4</c:v>
                  </c:pt>
                  <c:pt idx="1">
                    <c:v>1.3060000000000001E-3</c:v>
                  </c:pt>
                  <c:pt idx="2">
                    <c:v>1.155E-3</c:v>
                  </c:pt>
                  <c:pt idx="3">
                    <c:v>1.828E-3</c:v>
                  </c:pt>
                  <c:pt idx="4">
                    <c:v>3.7390000000000001E-3</c:v>
                  </c:pt>
                  <c:pt idx="5">
                    <c:v>1.2083999999999999E-2</c:v>
                  </c:pt>
                  <c:pt idx="6">
                    <c:v>6.9432999999999995E-2</c:v>
                  </c:pt>
                  <c:pt idx="7">
                    <c:v>1.5984999999999999E-2</c:v>
                  </c:pt>
                  <c:pt idx="8">
                    <c:v>2.7781E-2</c:v>
                  </c:pt>
                  <c:pt idx="9">
                    <c:v>0.121715</c:v>
                  </c:pt>
                  <c:pt idx="10">
                    <c:v>6.0651999999999998E-2</c:v>
                  </c:pt>
                  <c:pt idx="11">
                    <c:v>0.11136799999999999</c:v>
                  </c:pt>
                  <c:pt idx="12">
                    <c:v>0.25348199999999999</c:v>
                  </c:pt>
                  <c:pt idx="13">
                    <c:v>5.8355999999999998E-2</c:v>
                  </c:pt>
                  <c:pt idx="14">
                    <c:v>0.604572</c:v>
                  </c:pt>
                  <c:pt idx="15">
                    <c:v>0.11637500000000001</c:v>
                  </c:pt>
                </c:numCache>
              </c:numRef>
            </c:plus>
            <c:minus>
              <c:numRef>
                <c:f>summary!$G$38:$G$53</c:f>
                <c:numCache>
                  <c:formatCode>General</c:formatCode>
                  <c:ptCount val="16"/>
                  <c:pt idx="0">
                    <c:v>3.4000000000000002E-4</c:v>
                  </c:pt>
                  <c:pt idx="1">
                    <c:v>1.178E-3</c:v>
                  </c:pt>
                  <c:pt idx="2">
                    <c:v>4.8500000000000001E-3</c:v>
                  </c:pt>
                  <c:pt idx="3">
                    <c:v>8.5583000000000006E-2</c:v>
                  </c:pt>
                  <c:pt idx="4">
                    <c:v>0.101436</c:v>
                  </c:pt>
                  <c:pt idx="5">
                    <c:v>8.1098000000000003E-2</c:v>
                  </c:pt>
                  <c:pt idx="6">
                    <c:v>1.6820000000000002E-2</c:v>
                  </c:pt>
                  <c:pt idx="7">
                    <c:v>0.106533</c:v>
                  </c:pt>
                  <c:pt idx="8">
                    <c:v>0.15393999999999999</c:v>
                  </c:pt>
                  <c:pt idx="9">
                    <c:v>3.6699000000000002E-2</c:v>
                  </c:pt>
                  <c:pt idx="10">
                    <c:v>3.2703000000000003E-2</c:v>
                  </c:pt>
                  <c:pt idx="11">
                    <c:v>0.20202500000000001</c:v>
                  </c:pt>
                  <c:pt idx="12">
                    <c:v>0.51169600000000004</c:v>
                  </c:pt>
                  <c:pt idx="13">
                    <c:v>4.4984000000000003E-2</c:v>
                  </c:pt>
                  <c:pt idx="14">
                    <c:v>0.27585599999999999</c:v>
                  </c:pt>
                  <c:pt idx="15">
                    <c:v>0.43379099999999998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summary!$G$19:$G$34</c:f>
              <c:numCache>
                <c:formatCode>General</c:formatCode>
                <c:ptCount val="16"/>
                <c:pt idx="0">
                  <c:v>0.105127</c:v>
                </c:pt>
                <c:pt idx="1">
                  <c:v>0.185804</c:v>
                </c:pt>
                <c:pt idx="2">
                  <c:v>0.34661599999999998</c:v>
                </c:pt>
                <c:pt idx="3">
                  <c:v>0.63967799999999997</c:v>
                </c:pt>
                <c:pt idx="4">
                  <c:v>0.91136700000000004</c:v>
                </c:pt>
                <c:pt idx="5">
                  <c:v>1.1355139999999999</c:v>
                </c:pt>
                <c:pt idx="6">
                  <c:v>1.2247319999999999</c:v>
                </c:pt>
                <c:pt idx="7">
                  <c:v>1.655297</c:v>
                </c:pt>
                <c:pt idx="8">
                  <c:v>2.67761</c:v>
                </c:pt>
                <c:pt idx="9">
                  <c:v>3.2614580000000002</c:v>
                </c:pt>
                <c:pt idx="10">
                  <c:v>5.2444680000000004</c:v>
                </c:pt>
                <c:pt idx="11">
                  <c:v>6.9720440000000004</c:v>
                </c:pt>
                <c:pt idx="12">
                  <c:v>7.1197660000000003</c:v>
                </c:pt>
                <c:pt idx="13">
                  <c:v>7.6904240000000001</c:v>
                </c:pt>
                <c:pt idx="14">
                  <c:v>7.5616399999999997</c:v>
                </c:pt>
                <c:pt idx="15">
                  <c:v>8.5368030000000008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5E-48DE-A888-F5F1284BA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19920"/>
        <c:axId val="673028880"/>
      </c:scatterChart>
      <c:valAx>
        <c:axId val="6730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028880"/>
        <c:crosses val="autoZero"/>
        <c:crossBetween val="midCat"/>
      </c:valAx>
      <c:valAx>
        <c:axId val="67302888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0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TPC-C-NP rev.4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summary!$B$18</c:f>
              <c:strCache>
                <c:ptCount val="1"/>
                <c:pt idx="0">
                  <c:v>1 wh (wo ins)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summary!$B$57:$B$72</c:f>
                <c:numCache>
                  <c:formatCode>General</c:formatCode>
                  <c:ptCount val="16"/>
                  <c:pt idx="0">
                    <c:v>3.0299999999999999E-4</c:v>
                  </c:pt>
                  <c:pt idx="1">
                    <c:v>8.4699999999999999E-4</c:v>
                  </c:pt>
                  <c:pt idx="2">
                    <c:v>1.8890000000000001E-3</c:v>
                  </c:pt>
                  <c:pt idx="3">
                    <c:v>9.19E-4</c:v>
                  </c:pt>
                  <c:pt idx="4">
                    <c:v>5.0200000000000002E-3</c:v>
                  </c:pt>
                  <c:pt idx="5">
                    <c:v>3.6840000000000002E-3</c:v>
                  </c:pt>
                  <c:pt idx="6">
                    <c:v>7.6779999999999999E-3</c:v>
                  </c:pt>
                  <c:pt idx="7">
                    <c:v>5.0439999999999999E-3</c:v>
                  </c:pt>
                  <c:pt idx="8">
                    <c:v>1.214E-3</c:v>
                  </c:pt>
                  <c:pt idx="9">
                    <c:v>5.5360000000000001E-3</c:v>
                  </c:pt>
                  <c:pt idx="10">
                    <c:v>4.581E-3</c:v>
                  </c:pt>
                  <c:pt idx="11">
                    <c:v>4.5199999999999997E-3</c:v>
                  </c:pt>
                  <c:pt idx="12">
                    <c:v>1.8010000000000001E-3</c:v>
                  </c:pt>
                  <c:pt idx="13">
                    <c:v>1.1384999999999999E-2</c:v>
                  </c:pt>
                  <c:pt idx="14">
                    <c:v>7.7089999999999997E-3</c:v>
                  </c:pt>
                  <c:pt idx="15">
                    <c:v>6.7190000000000001E-3</c:v>
                  </c:pt>
                </c:numCache>
              </c:numRef>
            </c:plus>
            <c:minus>
              <c:numRef>
                <c:f>summary!$B$38:$B$53</c:f>
                <c:numCache>
                  <c:formatCode>General</c:formatCode>
                  <c:ptCount val="16"/>
                  <c:pt idx="0">
                    <c:v>2.0900000000000001E-4</c:v>
                  </c:pt>
                  <c:pt idx="1">
                    <c:v>8.4425E-2</c:v>
                  </c:pt>
                  <c:pt idx="2">
                    <c:v>4.4849E-2</c:v>
                  </c:pt>
                  <c:pt idx="3">
                    <c:v>3.1695000000000001E-2</c:v>
                  </c:pt>
                  <c:pt idx="4">
                    <c:v>2.2086000000000001E-2</c:v>
                  </c:pt>
                  <c:pt idx="5">
                    <c:v>1.8558999999999999E-2</c:v>
                  </c:pt>
                  <c:pt idx="6">
                    <c:v>1.1662E-2</c:v>
                  </c:pt>
                  <c:pt idx="7">
                    <c:v>2.3632E-2</c:v>
                  </c:pt>
                  <c:pt idx="8">
                    <c:v>1.2707E-2</c:v>
                  </c:pt>
                  <c:pt idx="9">
                    <c:v>5.646E-3</c:v>
                  </c:pt>
                  <c:pt idx="10">
                    <c:v>1.557E-3</c:v>
                  </c:pt>
                  <c:pt idx="11">
                    <c:v>5.548E-3</c:v>
                  </c:pt>
                  <c:pt idx="12">
                    <c:v>4.424E-3</c:v>
                  </c:pt>
                  <c:pt idx="13">
                    <c:v>4.0179999999999999E-3</c:v>
                  </c:pt>
                  <c:pt idx="14">
                    <c:v>3.0219999999999999E-3</c:v>
                  </c:pt>
                  <c:pt idx="15">
                    <c:v>4.7130000000000002E-3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summary!$B$19:$B$34</c:f>
              <c:numCache>
                <c:formatCode>General</c:formatCode>
                <c:ptCount val="16"/>
                <c:pt idx="0">
                  <c:v>0.16395100000000001</c:v>
                </c:pt>
                <c:pt idx="1">
                  <c:v>0.23138800000000001</c:v>
                </c:pt>
                <c:pt idx="2">
                  <c:v>0.31594499999999998</c:v>
                </c:pt>
                <c:pt idx="3">
                  <c:v>0.40664699999999998</c:v>
                </c:pt>
                <c:pt idx="4">
                  <c:v>0.44060700000000003</c:v>
                </c:pt>
                <c:pt idx="5">
                  <c:v>0.44475399999999998</c:v>
                </c:pt>
                <c:pt idx="6">
                  <c:v>0.41850599999999999</c:v>
                </c:pt>
                <c:pt idx="7">
                  <c:v>0.34921400000000002</c:v>
                </c:pt>
                <c:pt idx="8">
                  <c:v>0.13899600000000001</c:v>
                </c:pt>
                <c:pt idx="9">
                  <c:v>0.113163</c:v>
                </c:pt>
                <c:pt idx="10">
                  <c:v>8.0815999999999999E-2</c:v>
                </c:pt>
                <c:pt idx="11">
                  <c:v>7.4456999999999995E-2</c:v>
                </c:pt>
                <c:pt idx="12">
                  <c:v>6.4005000000000006E-2</c:v>
                </c:pt>
                <c:pt idx="13">
                  <c:v>6.8043999999999993E-2</c:v>
                </c:pt>
                <c:pt idx="14">
                  <c:v>7.4060000000000001E-2</c:v>
                </c:pt>
                <c:pt idx="15">
                  <c:v>6.9928000000000004E-2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5-4EE1-BADF-FAFD7790694F}"/>
            </c:ext>
          </c:extLst>
        </c:ser>
        <c:ser>
          <c:idx val="1"/>
          <c:order val="1"/>
          <c:tx>
            <c:strRef>
              <c:f>summary!$C$18</c:f>
              <c:strCache>
                <c:ptCount val="1"/>
                <c:pt idx="0">
                  <c:v>4 wh (wo ins)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summary!$C$57:$C$72</c:f>
                <c:numCache>
                  <c:formatCode>General</c:formatCode>
                  <c:ptCount val="16"/>
                  <c:pt idx="0">
                    <c:v>7.6000000000000004E-5</c:v>
                  </c:pt>
                  <c:pt idx="1">
                    <c:v>1.021E-3</c:v>
                  </c:pt>
                  <c:pt idx="2">
                    <c:v>8.2200000000000003E-4</c:v>
                  </c:pt>
                  <c:pt idx="3">
                    <c:v>3.0439999999999998E-3</c:v>
                  </c:pt>
                  <c:pt idx="4">
                    <c:v>3.7850000000000002E-3</c:v>
                  </c:pt>
                  <c:pt idx="5">
                    <c:v>1.9892E-2</c:v>
                  </c:pt>
                  <c:pt idx="6">
                    <c:v>1.3853000000000001E-2</c:v>
                  </c:pt>
                  <c:pt idx="7">
                    <c:v>2.6210000000000001E-3</c:v>
                  </c:pt>
                  <c:pt idx="8">
                    <c:v>8.6090000000000003E-3</c:v>
                  </c:pt>
                  <c:pt idx="9">
                    <c:v>5.6849999999999999E-3</c:v>
                  </c:pt>
                  <c:pt idx="10">
                    <c:v>1.756E-3</c:v>
                  </c:pt>
                  <c:pt idx="11">
                    <c:v>1.2496999999999999E-2</c:v>
                  </c:pt>
                  <c:pt idx="12">
                    <c:v>5.4390000000000003E-3</c:v>
                  </c:pt>
                  <c:pt idx="13">
                    <c:v>5.13E-3</c:v>
                  </c:pt>
                  <c:pt idx="14">
                    <c:v>7.0289999999999997E-3</c:v>
                  </c:pt>
                  <c:pt idx="15">
                    <c:v>8.1270000000000005E-3</c:v>
                  </c:pt>
                </c:numCache>
              </c:numRef>
            </c:plus>
            <c:minus>
              <c:numRef>
                <c:f>summary!$C$38:$C$53</c:f>
                <c:numCache>
                  <c:formatCode>General</c:formatCode>
                  <c:ptCount val="16"/>
                  <c:pt idx="0">
                    <c:v>2.7E-4</c:v>
                  </c:pt>
                  <c:pt idx="1">
                    <c:v>0.13029099999999999</c:v>
                  </c:pt>
                  <c:pt idx="2">
                    <c:v>0.12694800000000001</c:v>
                  </c:pt>
                  <c:pt idx="3">
                    <c:v>7.1587999999999999E-2</c:v>
                  </c:pt>
                  <c:pt idx="4">
                    <c:v>3.5707999999999997E-2</c:v>
                  </c:pt>
                  <c:pt idx="5">
                    <c:v>2.9840000000000001E-3</c:v>
                  </c:pt>
                  <c:pt idx="6">
                    <c:v>4.1370000000000001E-3</c:v>
                  </c:pt>
                  <c:pt idx="7">
                    <c:v>1.6965000000000001E-2</c:v>
                  </c:pt>
                  <c:pt idx="8">
                    <c:v>1.8388000000000002E-2</c:v>
                  </c:pt>
                  <c:pt idx="9">
                    <c:v>4.4510000000000001E-3</c:v>
                  </c:pt>
                  <c:pt idx="10">
                    <c:v>3.7664000000000003E-2</c:v>
                  </c:pt>
                  <c:pt idx="11">
                    <c:v>8.5509999999999996E-3</c:v>
                  </c:pt>
                  <c:pt idx="12">
                    <c:v>2.034E-2</c:v>
                  </c:pt>
                  <c:pt idx="13">
                    <c:v>6.3179999999999998E-3</c:v>
                  </c:pt>
                  <c:pt idx="14">
                    <c:v>9.1420000000000008E-3</c:v>
                  </c:pt>
                  <c:pt idx="15">
                    <c:v>6.515E-3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summary!$C$19:$C$34</c:f>
              <c:numCache>
                <c:formatCode>General</c:formatCode>
                <c:ptCount val="16"/>
                <c:pt idx="0">
                  <c:v>0.15940199999999999</c:v>
                </c:pt>
                <c:pt idx="1">
                  <c:v>0.27687200000000001</c:v>
                </c:pt>
                <c:pt idx="2">
                  <c:v>0.51888400000000001</c:v>
                </c:pt>
                <c:pt idx="3">
                  <c:v>0.77520800000000001</c:v>
                </c:pt>
                <c:pt idx="4">
                  <c:v>0.94336900000000001</c:v>
                </c:pt>
                <c:pt idx="5">
                  <c:v>1.0249200000000001</c:v>
                </c:pt>
                <c:pt idx="6">
                  <c:v>1.077234</c:v>
                </c:pt>
                <c:pt idx="7">
                  <c:v>1.141966</c:v>
                </c:pt>
                <c:pt idx="8">
                  <c:v>1.0375209999999999</c:v>
                </c:pt>
                <c:pt idx="9">
                  <c:v>0.96635199999999999</c:v>
                </c:pt>
                <c:pt idx="10">
                  <c:v>0.72672000000000003</c:v>
                </c:pt>
                <c:pt idx="11">
                  <c:v>0.515262</c:v>
                </c:pt>
                <c:pt idx="12">
                  <c:v>0.420767</c:v>
                </c:pt>
                <c:pt idx="13">
                  <c:v>0.36471500000000001</c:v>
                </c:pt>
                <c:pt idx="14">
                  <c:v>0.33006400000000002</c:v>
                </c:pt>
                <c:pt idx="15">
                  <c:v>0.30316399999999999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5-4EE1-BADF-FAFD7790694F}"/>
            </c:ext>
          </c:extLst>
        </c:ser>
        <c:ser>
          <c:idx val="2"/>
          <c:order val="2"/>
          <c:tx>
            <c:strRef>
              <c:f>summary!$D$18</c:f>
              <c:strCache>
                <c:ptCount val="1"/>
                <c:pt idx="0">
                  <c:v># wh = # th (wo ins)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summary!$D$57:$D$72</c:f>
                <c:numCache>
                  <c:formatCode>General</c:formatCode>
                  <c:ptCount val="16"/>
                  <c:pt idx="0">
                    <c:v>5.8200000000000005E-4</c:v>
                  </c:pt>
                  <c:pt idx="1">
                    <c:v>3.6589999999999999E-3</c:v>
                  </c:pt>
                  <c:pt idx="2">
                    <c:v>2.9500000000000001E-4</c:v>
                  </c:pt>
                  <c:pt idx="3">
                    <c:v>4.1070000000000004E-3</c:v>
                  </c:pt>
                  <c:pt idx="4">
                    <c:v>1.4756999999999999E-2</c:v>
                  </c:pt>
                  <c:pt idx="5">
                    <c:v>1.2716E-2</c:v>
                  </c:pt>
                  <c:pt idx="6">
                    <c:v>7.4180000000000001E-3</c:v>
                  </c:pt>
                  <c:pt idx="7">
                    <c:v>2.7629000000000001E-2</c:v>
                  </c:pt>
                  <c:pt idx="8">
                    <c:v>1.6055E-2</c:v>
                  </c:pt>
                  <c:pt idx="9">
                    <c:v>6.5930000000000002E-2</c:v>
                  </c:pt>
                  <c:pt idx="10">
                    <c:v>0.10645300000000001</c:v>
                  </c:pt>
                  <c:pt idx="11">
                    <c:v>0.186198</c:v>
                  </c:pt>
                  <c:pt idx="12">
                    <c:v>6.1564000000000001E-2</c:v>
                  </c:pt>
                  <c:pt idx="13">
                    <c:v>0.17963100000000001</c:v>
                  </c:pt>
                  <c:pt idx="14">
                    <c:v>0.189163</c:v>
                  </c:pt>
                  <c:pt idx="15">
                    <c:v>0.123435</c:v>
                  </c:pt>
                </c:numCache>
              </c:numRef>
            </c:plus>
            <c:minus>
              <c:numRef>
                <c:f>summary!$D$38:$D$53</c:f>
                <c:numCache>
                  <c:formatCode>General</c:formatCode>
                  <c:ptCount val="16"/>
                  <c:pt idx="0">
                    <c:v>9.0399999999999996E-4</c:v>
                  </c:pt>
                  <c:pt idx="1">
                    <c:v>0.12807199999999999</c:v>
                  </c:pt>
                  <c:pt idx="2">
                    <c:v>2.9810000000000001E-3</c:v>
                  </c:pt>
                  <c:pt idx="3">
                    <c:v>0.122028</c:v>
                  </c:pt>
                  <c:pt idx="4">
                    <c:v>0.105034</c:v>
                  </c:pt>
                  <c:pt idx="5">
                    <c:v>6.3839000000000007E-2</c:v>
                  </c:pt>
                  <c:pt idx="6">
                    <c:v>4.9741E-2</c:v>
                  </c:pt>
                  <c:pt idx="7">
                    <c:v>6.9515999999999994E-2</c:v>
                  </c:pt>
                  <c:pt idx="8">
                    <c:v>4.2661999999999999E-2</c:v>
                  </c:pt>
                  <c:pt idx="9">
                    <c:v>0.109012</c:v>
                  </c:pt>
                  <c:pt idx="10">
                    <c:v>0.216331</c:v>
                  </c:pt>
                  <c:pt idx="11">
                    <c:v>0.121724</c:v>
                  </c:pt>
                  <c:pt idx="12">
                    <c:v>0.44318299999999999</c:v>
                  </c:pt>
                  <c:pt idx="13">
                    <c:v>0.132773</c:v>
                  </c:pt>
                  <c:pt idx="14">
                    <c:v>0.26900800000000002</c:v>
                  </c:pt>
                  <c:pt idx="15">
                    <c:v>0.116802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summary!$D$19:$D$34</c:f>
              <c:numCache>
                <c:formatCode>General</c:formatCode>
                <c:ptCount val="16"/>
                <c:pt idx="0">
                  <c:v>0.16403400000000001</c:v>
                </c:pt>
                <c:pt idx="1">
                  <c:v>0.27488800000000002</c:v>
                </c:pt>
                <c:pt idx="2">
                  <c:v>0.51952299999999996</c:v>
                </c:pt>
                <c:pt idx="3">
                  <c:v>0.99157899999999999</c:v>
                </c:pt>
                <c:pt idx="4">
                  <c:v>1.431176</c:v>
                </c:pt>
                <c:pt idx="5">
                  <c:v>1.8209979999999999</c:v>
                </c:pt>
                <c:pt idx="6">
                  <c:v>1.8861079999999999</c:v>
                </c:pt>
                <c:pt idx="7">
                  <c:v>2.3710309999999999</c:v>
                </c:pt>
                <c:pt idx="8">
                  <c:v>3.7719819999999999</c:v>
                </c:pt>
                <c:pt idx="9">
                  <c:v>4.7373900000000004</c:v>
                </c:pt>
                <c:pt idx="10">
                  <c:v>7.7836439999999998</c:v>
                </c:pt>
                <c:pt idx="11">
                  <c:v>10.390560000000001</c:v>
                </c:pt>
                <c:pt idx="12">
                  <c:v>11.424486</c:v>
                </c:pt>
                <c:pt idx="13">
                  <c:v>12.268774000000001</c:v>
                </c:pt>
                <c:pt idx="14">
                  <c:v>13.148676999999999</c:v>
                </c:pt>
                <c:pt idx="15">
                  <c:v>14.251153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B5-4EE1-BADF-FAFD7790694F}"/>
            </c:ext>
          </c:extLst>
        </c:ser>
        <c:ser>
          <c:idx val="3"/>
          <c:order val="3"/>
          <c:tx>
            <c:strRef>
              <c:f>summary!$E$18</c:f>
              <c:strCache>
                <c:ptCount val="1"/>
                <c:pt idx="0">
                  <c:v>1 wh (w/ ins)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summary!$E$57:$E$72</c:f>
                <c:numCache>
                  <c:formatCode>General</c:formatCode>
                  <c:ptCount val="16"/>
                  <c:pt idx="0">
                    <c:v>1.64E-4</c:v>
                  </c:pt>
                  <c:pt idx="1">
                    <c:v>9.4300000000000004E-4</c:v>
                  </c:pt>
                  <c:pt idx="2">
                    <c:v>2.8448000000000001E-2</c:v>
                  </c:pt>
                  <c:pt idx="3">
                    <c:v>5.0480000000000004E-3</c:v>
                  </c:pt>
                  <c:pt idx="4">
                    <c:v>6.4099999999999997E-4</c:v>
                  </c:pt>
                  <c:pt idx="5">
                    <c:v>1.6609999999999999E-3</c:v>
                  </c:pt>
                  <c:pt idx="6">
                    <c:v>2.6259999999999999E-3</c:v>
                  </c:pt>
                  <c:pt idx="7">
                    <c:v>9.4940000000000007E-3</c:v>
                  </c:pt>
                  <c:pt idx="8">
                    <c:v>9.5130000000000006E-3</c:v>
                  </c:pt>
                  <c:pt idx="9">
                    <c:v>5.1289999999999999E-3</c:v>
                  </c:pt>
                  <c:pt idx="10">
                    <c:v>1.7930000000000001E-3</c:v>
                  </c:pt>
                  <c:pt idx="11">
                    <c:v>1.6260000000000001E-3</c:v>
                  </c:pt>
                  <c:pt idx="12">
                    <c:v>2.8029999999999999E-3</c:v>
                  </c:pt>
                  <c:pt idx="13">
                    <c:v>2.8470000000000001E-3</c:v>
                  </c:pt>
                  <c:pt idx="14">
                    <c:v>1.4790000000000001E-3</c:v>
                  </c:pt>
                  <c:pt idx="15">
                    <c:v>2.4399999999999999E-3</c:v>
                  </c:pt>
                </c:numCache>
              </c:numRef>
            </c:plus>
            <c:minus>
              <c:numRef>
                <c:f>summary!$E$38:$E$53</c:f>
                <c:numCache>
                  <c:formatCode>General</c:formatCode>
                  <c:ptCount val="16"/>
                  <c:pt idx="0">
                    <c:v>9.9400000000000009E-4</c:v>
                  </c:pt>
                  <c:pt idx="1">
                    <c:v>4.9897999999999998E-2</c:v>
                  </c:pt>
                  <c:pt idx="2">
                    <c:v>5.3359999999999996E-3</c:v>
                  </c:pt>
                  <c:pt idx="3">
                    <c:v>2.2512999999999998E-2</c:v>
                  </c:pt>
                  <c:pt idx="4">
                    <c:v>2.0081999999999999E-2</c:v>
                  </c:pt>
                  <c:pt idx="5">
                    <c:v>1.2076999999999999E-2</c:v>
                  </c:pt>
                  <c:pt idx="6">
                    <c:v>1.2932000000000001E-2</c:v>
                  </c:pt>
                  <c:pt idx="7">
                    <c:v>5.3330000000000001E-3</c:v>
                  </c:pt>
                  <c:pt idx="8">
                    <c:v>4.313E-3</c:v>
                  </c:pt>
                  <c:pt idx="9">
                    <c:v>7.6400000000000001E-3</c:v>
                  </c:pt>
                  <c:pt idx="10">
                    <c:v>3.114E-3</c:v>
                  </c:pt>
                  <c:pt idx="11">
                    <c:v>3.2789999999999998E-3</c:v>
                  </c:pt>
                  <c:pt idx="12">
                    <c:v>8.7699999999999996E-4</c:v>
                  </c:pt>
                  <c:pt idx="13">
                    <c:v>1.371E-3</c:v>
                  </c:pt>
                  <c:pt idx="14">
                    <c:v>1.9659999999999999E-3</c:v>
                  </c:pt>
                  <c:pt idx="15">
                    <c:v>2.882E-3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summary!$E$19:$E$34</c:f>
              <c:numCache>
                <c:formatCode>General</c:formatCode>
                <c:ptCount val="16"/>
                <c:pt idx="0">
                  <c:v>0.10484</c:v>
                </c:pt>
                <c:pt idx="1">
                  <c:v>0.14587900000000001</c:v>
                </c:pt>
                <c:pt idx="2">
                  <c:v>0.16691500000000001</c:v>
                </c:pt>
                <c:pt idx="3">
                  <c:v>0.253604</c:v>
                </c:pt>
                <c:pt idx="4">
                  <c:v>0.29530299999999998</c:v>
                </c:pt>
                <c:pt idx="5">
                  <c:v>0.308612</c:v>
                </c:pt>
                <c:pt idx="6">
                  <c:v>0.30444500000000002</c:v>
                </c:pt>
                <c:pt idx="7">
                  <c:v>0.28050000000000003</c:v>
                </c:pt>
                <c:pt idx="8">
                  <c:v>0.136714</c:v>
                </c:pt>
                <c:pt idx="9">
                  <c:v>0.104989</c:v>
                </c:pt>
                <c:pt idx="10">
                  <c:v>7.2011000000000006E-2</c:v>
                </c:pt>
                <c:pt idx="11">
                  <c:v>5.9531000000000001E-2</c:v>
                </c:pt>
                <c:pt idx="12">
                  <c:v>5.2236999999999999E-2</c:v>
                </c:pt>
                <c:pt idx="13">
                  <c:v>5.0333000000000003E-2</c:v>
                </c:pt>
                <c:pt idx="14">
                  <c:v>5.3068999999999998E-2</c:v>
                </c:pt>
                <c:pt idx="15">
                  <c:v>5.5832E-2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B5-4EE1-BADF-FAFD7790694F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4 wh (w/ ins)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summary!$F$57:$F$72</c:f>
                <c:numCache>
                  <c:formatCode>General</c:formatCode>
                  <c:ptCount val="16"/>
                  <c:pt idx="0">
                    <c:v>3.7500000000000001E-4</c:v>
                  </c:pt>
                  <c:pt idx="1">
                    <c:v>8.61E-4</c:v>
                  </c:pt>
                  <c:pt idx="2">
                    <c:v>2.1679999999999998E-3</c:v>
                  </c:pt>
                  <c:pt idx="3">
                    <c:v>1.304E-3</c:v>
                  </c:pt>
                  <c:pt idx="4">
                    <c:v>2.7778000000000001E-2</c:v>
                  </c:pt>
                  <c:pt idx="5">
                    <c:v>1.1750999999999999E-2</c:v>
                  </c:pt>
                  <c:pt idx="6">
                    <c:v>1.683E-3</c:v>
                  </c:pt>
                  <c:pt idx="7">
                    <c:v>4.2469999999999999E-3</c:v>
                  </c:pt>
                  <c:pt idx="8">
                    <c:v>1.1741E-2</c:v>
                  </c:pt>
                  <c:pt idx="9">
                    <c:v>4.9360000000000003E-3</c:v>
                  </c:pt>
                  <c:pt idx="10">
                    <c:v>1.3916E-2</c:v>
                  </c:pt>
                  <c:pt idx="11">
                    <c:v>1.1337E-2</c:v>
                  </c:pt>
                  <c:pt idx="12">
                    <c:v>8.6669999999999994E-3</c:v>
                  </c:pt>
                  <c:pt idx="13">
                    <c:v>1.4164E-2</c:v>
                  </c:pt>
                  <c:pt idx="14">
                    <c:v>3.1819999999999999E-3</c:v>
                  </c:pt>
                  <c:pt idx="15">
                    <c:v>5.4840000000000002E-3</c:v>
                  </c:pt>
                </c:numCache>
              </c:numRef>
            </c:plus>
            <c:minus>
              <c:numRef>
                <c:f>summary!$F$38:$F$53</c:f>
                <c:numCache>
                  <c:formatCode>General</c:formatCode>
                  <c:ptCount val="16"/>
                  <c:pt idx="0">
                    <c:v>1.74E-4</c:v>
                  </c:pt>
                  <c:pt idx="1">
                    <c:v>8.8854000000000002E-2</c:v>
                  </c:pt>
                  <c:pt idx="2">
                    <c:v>8.3735000000000004E-2</c:v>
                  </c:pt>
                  <c:pt idx="3">
                    <c:v>2.372E-3</c:v>
                  </c:pt>
                  <c:pt idx="4">
                    <c:v>2.1329999999999999E-3</c:v>
                  </c:pt>
                  <c:pt idx="5">
                    <c:v>4.823E-3</c:v>
                  </c:pt>
                  <c:pt idx="6">
                    <c:v>4.4180000000000001E-3</c:v>
                  </c:pt>
                  <c:pt idx="7">
                    <c:v>3.774E-3</c:v>
                  </c:pt>
                  <c:pt idx="8">
                    <c:v>3.859E-3</c:v>
                  </c:pt>
                  <c:pt idx="9">
                    <c:v>4.326E-3</c:v>
                  </c:pt>
                  <c:pt idx="10">
                    <c:v>7.6999999999999996E-4</c:v>
                  </c:pt>
                  <c:pt idx="11">
                    <c:v>9.3869999999999995E-3</c:v>
                  </c:pt>
                  <c:pt idx="12">
                    <c:v>1.1792E-2</c:v>
                  </c:pt>
                  <c:pt idx="13">
                    <c:v>3.5120999999999999E-2</c:v>
                  </c:pt>
                  <c:pt idx="14">
                    <c:v>1.0286999999999999E-2</c:v>
                  </c:pt>
                  <c:pt idx="15">
                    <c:v>6.8799999999999998E-3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summary!$F$19:$F$34</c:f>
              <c:numCache>
                <c:formatCode>General</c:formatCode>
                <c:ptCount val="16"/>
                <c:pt idx="0">
                  <c:v>0.102094</c:v>
                </c:pt>
                <c:pt idx="1">
                  <c:v>0.18512899999999999</c:v>
                </c:pt>
                <c:pt idx="2">
                  <c:v>0.34617999999999999</c:v>
                </c:pt>
                <c:pt idx="3">
                  <c:v>0.49181900000000001</c:v>
                </c:pt>
                <c:pt idx="4">
                  <c:v>0.56375200000000003</c:v>
                </c:pt>
                <c:pt idx="5">
                  <c:v>0.63932100000000003</c:v>
                </c:pt>
                <c:pt idx="6">
                  <c:v>0.66870200000000002</c:v>
                </c:pt>
                <c:pt idx="7">
                  <c:v>0.70787999999999995</c:v>
                </c:pt>
                <c:pt idx="8">
                  <c:v>0.73225600000000002</c:v>
                </c:pt>
                <c:pt idx="9">
                  <c:v>0.74537200000000003</c:v>
                </c:pt>
                <c:pt idx="10">
                  <c:v>0.69758900000000001</c:v>
                </c:pt>
                <c:pt idx="11">
                  <c:v>0.59887299999999999</c:v>
                </c:pt>
                <c:pt idx="12">
                  <c:v>0.47656100000000001</c:v>
                </c:pt>
                <c:pt idx="13">
                  <c:v>0.37523200000000001</c:v>
                </c:pt>
                <c:pt idx="14">
                  <c:v>0.318745</c:v>
                </c:pt>
                <c:pt idx="15">
                  <c:v>0.276669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B5-4EE1-BADF-FAFD7790694F}"/>
            </c:ext>
          </c:extLst>
        </c:ser>
        <c:ser>
          <c:idx val="5"/>
          <c:order val="5"/>
          <c:tx>
            <c:strRef>
              <c:f>summary!$G$18</c:f>
              <c:strCache>
                <c:ptCount val="1"/>
                <c:pt idx="0">
                  <c:v># wh = # th (w/ ins)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summary!$G$57:$G$72</c:f>
                <c:numCache>
                  <c:formatCode>General</c:formatCode>
                  <c:ptCount val="16"/>
                  <c:pt idx="0">
                    <c:v>3.5300000000000002E-4</c:v>
                  </c:pt>
                  <c:pt idx="1">
                    <c:v>1.3060000000000001E-3</c:v>
                  </c:pt>
                  <c:pt idx="2">
                    <c:v>1.155E-3</c:v>
                  </c:pt>
                  <c:pt idx="3">
                    <c:v>1.828E-3</c:v>
                  </c:pt>
                  <c:pt idx="4">
                    <c:v>3.7390000000000001E-3</c:v>
                  </c:pt>
                  <c:pt idx="5">
                    <c:v>1.2083999999999999E-2</c:v>
                  </c:pt>
                  <c:pt idx="6">
                    <c:v>6.9432999999999995E-2</c:v>
                  </c:pt>
                  <c:pt idx="7">
                    <c:v>1.5984999999999999E-2</c:v>
                  </c:pt>
                  <c:pt idx="8">
                    <c:v>2.7781E-2</c:v>
                  </c:pt>
                  <c:pt idx="9">
                    <c:v>0.121715</c:v>
                  </c:pt>
                  <c:pt idx="10">
                    <c:v>6.0651999999999998E-2</c:v>
                  </c:pt>
                  <c:pt idx="11">
                    <c:v>0.11136799999999999</c:v>
                  </c:pt>
                  <c:pt idx="12">
                    <c:v>0.25348199999999999</c:v>
                  </c:pt>
                  <c:pt idx="13">
                    <c:v>5.8355999999999998E-2</c:v>
                  </c:pt>
                  <c:pt idx="14">
                    <c:v>0.604572</c:v>
                  </c:pt>
                  <c:pt idx="15">
                    <c:v>0.11637500000000001</c:v>
                  </c:pt>
                </c:numCache>
              </c:numRef>
            </c:plus>
            <c:minus>
              <c:numRef>
                <c:f>summary!$G$38:$G$53</c:f>
                <c:numCache>
                  <c:formatCode>General</c:formatCode>
                  <c:ptCount val="16"/>
                  <c:pt idx="0">
                    <c:v>3.4000000000000002E-4</c:v>
                  </c:pt>
                  <c:pt idx="1">
                    <c:v>1.178E-3</c:v>
                  </c:pt>
                  <c:pt idx="2">
                    <c:v>4.8500000000000001E-3</c:v>
                  </c:pt>
                  <c:pt idx="3">
                    <c:v>8.5583000000000006E-2</c:v>
                  </c:pt>
                  <c:pt idx="4">
                    <c:v>0.101436</c:v>
                  </c:pt>
                  <c:pt idx="5">
                    <c:v>8.1098000000000003E-2</c:v>
                  </c:pt>
                  <c:pt idx="6">
                    <c:v>1.6820000000000002E-2</c:v>
                  </c:pt>
                  <c:pt idx="7">
                    <c:v>0.106533</c:v>
                  </c:pt>
                  <c:pt idx="8">
                    <c:v>0.15393999999999999</c:v>
                  </c:pt>
                  <c:pt idx="9">
                    <c:v>3.6699000000000002E-2</c:v>
                  </c:pt>
                  <c:pt idx="10">
                    <c:v>3.2703000000000003E-2</c:v>
                  </c:pt>
                  <c:pt idx="11">
                    <c:v>0.20202500000000001</c:v>
                  </c:pt>
                  <c:pt idx="12">
                    <c:v>0.51169600000000004</c:v>
                  </c:pt>
                  <c:pt idx="13">
                    <c:v>4.4984000000000003E-2</c:v>
                  </c:pt>
                  <c:pt idx="14">
                    <c:v>0.27585599999999999</c:v>
                  </c:pt>
                  <c:pt idx="15">
                    <c:v>0.43379099999999998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summary!$G$19:$G$34</c:f>
              <c:numCache>
                <c:formatCode>General</c:formatCode>
                <c:ptCount val="16"/>
                <c:pt idx="0">
                  <c:v>0.105127</c:v>
                </c:pt>
                <c:pt idx="1">
                  <c:v>0.185804</c:v>
                </c:pt>
                <c:pt idx="2">
                  <c:v>0.34661599999999998</c:v>
                </c:pt>
                <c:pt idx="3">
                  <c:v>0.63967799999999997</c:v>
                </c:pt>
                <c:pt idx="4">
                  <c:v>0.91136700000000004</c:v>
                </c:pt>
                <c:pt idx="5">
                  <c:v>1.1355139999999999</c:v>
                </c:pt>
                <c:pt idx="6">
                  <c:v>1.2247319999999999</c:v>
                </c:pt>
                <c:pt idx="7">
                  <c:v>1.655297</c:v>
                </c:pt>
                <c:pt idx="8">
                  <c:v>2.67761</c:v>
                </c:pt>
                <c:pt idx="9">
                  <c:v>3.2614580000000002</c:v>
                </c:pt>
                <c:pt idx="10">
                  <c:v>5.2444680000000004</c:v>
                </c:pt>
                <c:pt idx="11">
                  <c:v>6.9720440000000004</c:v>
                </c:pt>
                <c:pt idx="12">
                  <c:v>7.1197660000000003</c:v>
                </c:pt>
                <c:pt idx="13">
                  <c:v>7.6904240000000001</c:v>
                </c:pt>
                <c:pt idx="14">
                  <c:v>7.5616399999999997</c:v>
                </c:pt>
                <c:pt idx="15">
                  <c:v>8.5368030000000008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B5-4EE1-BADF-FAFD7790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19920"/>
        <c:axId val="673028880"/>
      </c:scatterChart>
      <c:valAx>
        <c:axId val="6730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028880"/>
        <c:crosses val="autoZero"/>
        <c:crossBetween val="midCat"/>
      </c:valAx>
      <c:valAx>
        <c:axId val="67302888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0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CCBench</a:t>
            </a:r>
            <a:r>
              <a:rPr lang="en-US" altLang="ja-JP" baseline="0"/>
              <a:t> TPC-C-NP rev.4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summary!$B$18</c:f>
              <c:strCache>
                <c:ptCount val="1"/>
                <c:pt idx="0">
                  <c:v>1 wh (wo ins)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summary!$B$57:$B$72</c:f>
                <c:numCache>
                  <c:formatCode>General</c:formatCode>
                  <c:ptCount val="16"/>
                  <c:pt idx="0">
                    <c:v>3.0299999999999999E-4</c:v>
                  </c:pt>
                  <c:pt idx="1">
                    <c:v>8.4699999999999999E-4</c:v>
                  </c:pt>
                  <c:pt idx="2">
                    <c:v>1.8890000000000001E-3</c:v>
                  </c:pt>
                  <c:pt idx="3">
                    <c:v>9.19E-4</c:v>
                  </c:pt>
                  <c:pt idx="4">
                    <c:v>5.0200000000000002E-3</c:v>
                  </c:pt>
                  <c:pt idx="5">
                    <c:v>3.6840000000000002E-3</c:v>
                  </c:pt>
                  <c:pt idx="6">
                    <c:v>7.6779999999999999E-3</c:v>
                  </c:pt>
                  <c:pt idx="7">
                    <c:v>5.0439999999999999E-3</c:v>
                  </c:pt>
                  <c:pt idx="8">
                    <c:v>1.214E-3</c:v>
                  </c:pt>
                  <c:pt idx="9">
                    <c:v>5.5360000000000001E-3</c:v>
                  </c:pt>
                  <c:pt idx="10">
                    <c:v>4.581E-3</c:v>
                  </c:pt>
                  <c:pt idx="11">
                    <c:v>4.5199999999999997E-3</c:v>
                  </c:pt>
                  <c:pt idx="12">
                    <c:v>1.8010000000000001E-3</c:v>
                  </c:pt>
                  <c:pt idx="13">
                    <c:v>1.1384999999999999E-2</c:v>
                  </c:pt>
                  <c:pt idx="14">
                    <c:v>7.7089999999999997E-3</c:v>
                  </c:pt>
                  <c:pt idx="15">
                    <c:v>6.7190000000000001E-3</c:v>
                  </c:pt>
                </c:numCache>
              </c:numRef>
            </c:plus>
            <c:minus>
              <c:numRef>
                <c:f>summary!$B$38:$B$53</c:f>
                <c:numCache>
                  <c:formatCode>General</c:formatCode>
                  <c:ptCount val="16"/>
                  <c:pt idx="0">
                    <c:v>2.0900000000000001E-4</c:v>
                  </c:pt>
                  <c:pt idx="1">
                    <c:v>8.4425E-2</c:v>
                  </c:pt>
                  <c:pt idx="2">
                    <c:v>4.4849E-2</c:v>
                  </c:pt>
                  <c:pt idx="3">
                    <c:v>3.1695000000000001E-2</c:v>
                  </c:pt>
                  <c:pt idx="4">
                    <c:v>2.2086000000000001E-2</c:v>
                  </c:pt>
                  <c:pt idx="5">
                    <c:v>1.8558999999999999E-2</c:v>
                  </c:pt>
                  <c:pt idx="6">
                    <c:v>1.1662E-2</c:v>
                  </c:pt>
                  <c:pt idx="7">
                    <c:v>2.3632E-2</c:v>
                  </c:pt>
                  <c:pt idx="8">
                    <c:v>1.2707E-2</c:v>
                  </c:pt>
                  <c:pt idx="9">
                    <c:v>5.646E-3</c:v>
                  </c:pt>
                  <c:pt idx="10">
                    <c:v>1.557E-3</c:v>
                  </c:pt>
                  <c:pt idx="11">
                    <c:v>5.548E-3</c:v>
                  </c:pt>
                  <c:pt idx="12">
                    <c:v>4.424E-3</c:v>
                  </c:pt>
                  <c:pt idx="13">
                    <c:v>4.0179999999999999E-3</c:v>
                  </c:pt>
                  <c:pt idx="14">
                    <c:v>3.0219999999999999E-3</c:v>
                  </c:pt>
                  <c:pt idx="15">
                    <c:v>4.7130000000000002E-3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summary!$B$19:$B$34</c:f>
              <c:numCache>
                <c:formatCode>General</c:formatCode>
                <c:ptCount val="16"/>
                <c:pt idx="0">
                  <c:v>0.16395100000000001</c:v>
                </c:pt>
                <c:pt idx="1">
                  <c:v>0.23138800000000001</c:v>
                </c:pt>
                <c:pt idx="2">
                  <c:v>0.31594499999999998</c:v>
                </c:pt>
                <c:pt idx="3">
                  <c:v>0.40664699999999998</c:v>
                </c:pt>
                <c:pt idx="4">
                  <c:v>0.44060700000000003</c:v>
                </c:pt>
                <c:pt idx="5">
                  <c:v>0.44475399999999998</c:v>
                </c:pt>
                <c:pt idx="6">
                  <c:v>0.41850599999999999</c:v>
                </c:pt>
                <c:pt idx="7">
                  <c:v>0.34921400000000002</c:v>
                </c:pt>
                <c:pt idx="8">
                  <c:v>0.13899600000000001</c:v>
                </c:pt>
                <c:pt idx="9">
                  <c:v>0.113163</c:v>
                </c:pt>
                <c:pt idx="10">
                  <c:v>8.0815999999999999E-2</c:v>
                </c:pt>
                <c:pt idx="11">
                  <c:v>7.4456999999999995E-2</c:v>
                </c:pt>
                <c:pt idx="12">
                  <c:v>6.4005000000000006E-2</c:v>
                </c:pt>
                <c:pt idx="13">
                  <c:v>6.8043999999999993E-2</c:v>
                </c:pt>
                <c:pt idx="14">
                  <c:v>7.4060000000000001E-2</c:v>
                </c:pt>
                <c:pt idx="15">
                  <c:v>6.9928000000000004E-2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D-4C48-9976-4DC72E1741FE}"/>
            </c:ext>
          </c:extLst>
        </c:ser>
        <c:ser>
          <c:idx val="1"/>
          <c:order val="1"/>
          <c:tx>
            <c:strRef>
              <c:f>summary!$C$18</c:f>
              <c:strCache>
                <c:ptCount val="1"/>
                <c:pt idx="0">
                  <c:v>4 wh (wo ins)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summary!$C$57:$C$72</c:f>
                <c:numCache>
                  <c:formatCode>General</c:formatCode>
                  <c:ptCount val="16"/>
                  <c:pt idx="0">
                    <c:v>7.6000000000000004E-5</c:v>
                  </c:pt>
                  <c:pt idx="1">
                    <c:v>1.021E-3</c:v>
                  </c:pt>
                  <c:pt idx="2">
                    <c:v>8.2200000000000003E-4</c:v>
                  </c:pt>
                  <c:pt idx="3">
                    <c:v>3.0439999999999998E-3</c:v>
                  </c:pt>
                  <c:pt idx="4">
                    <c:v>3.7850000000000002E-3</c:v>
                  </c:pt>
                  <c:pt idx="5">
                    <c:v>1.9892E-2</c:v>
                  </c:pt>
                  <c:pt idx="6">
                    <c:v>1.3853000000000001E-2</c:v>
                  </c:pt>
                  <c:pt idx="7">
                    <c:v>2.6210000000000001E-3</c:v>
                  </c:pt>
                  <c:pt idx="8">
                    <c:v>8.6090000000000003E-3</c:v>
                  </c:pt>
                  <c:pt idx="9">
                    <c:v>5.6849999999999999E-3</c:v>
                  </c:pt>
                  <c:pt idx="10">
                    <c:v>1.756E-3</c:v>
                  </c:pt>
                  <c:pt idx="11">
                    <c:v>1.2496999999999999E-2</c:v>
                  </c:pt>
                  <c:pt idx="12">
                    <c:v>5.4390000000000003E-3</c:v>
                  </c:pt>
                  <c:pt idx="13">
                    <c:v>5.13E-3</c:v>
                  </c:pt>
                  <c:pt idx="14">
                    <c:v>7.0289999999999997E-3</c:v>
                  </c:pt>
                  <c:pt idx="15">
                    <c:v>8.1270000000000005E-3</c:v>
                  </c:pt>
                </c:numCache>
              </c:numRef>
            </c:plus>
            <c:minus>
              <c:numRef>
                <c:f>summary!$C$38:$C$53</c:f>
                <c:numCache>
                  <c:formatCode>General</c:formatCode>
                  <c:ptCount val="16"/>
                  <c:pt idx="0">
                    <c:v>2.7E-4</c:v>
                  </c:pt>
                  <c:pt idx="1">
                    <c:v>0.13029099999999999</c:v>
                  </c:pt>
                  <c:pt idx="2">
                    <c:v>0.12694800000000001</c:v>
                  </c:pt>
                  <c:pt idx="3">
                    <c:v>7.1587999999999999E-2</c:v>
                  </c:pt>
                  <c:pt idx="4">
                    <c:v>3.5707999999999997E-2</c:v>
                  </c:pt>
                  <c:pt idx="5">
                    <c:v>2.9840000000000001E-3</c:v>
                  </c:pt>
                  <c:pt idx="6">
                    <c:v>4.1370000000000001E-3</c:v>
                  </c:pt>
                  <c:pt idx="7">
                    <c:v>1.6965000000000001E-2</c:v>
                  </c:pt>
                  <c:pt idx="8">
                    <c:v>1.8388000000000002E-2</c:v>
                  </c:pt>
                  <c:pt idx="9">
                    <c:v>4.4510000000000001E-3</c:v>
                  </c:pt>
                  <c:pt idx="10">
                    <c:v>3.7664000000000003E-2</c:v>
                  </c:pt>
                  <c:pt idx="11">
                    <c:v>8.5509999999999996E-3</c:v>
                  </c:pt>
                  <c:pt idx="12">
                    <c:v>2.034E-2</c:v>
                  </c:pt>
                  <c:pt idx="13">
                    <c:v>6.3179999999999998E-3</c:v>
                  </c:pt>
                  <c:pt idx="14">
                    <c:v>9.1420000000000008E-3</c:v>
                  </c:pt>
                  <c:pt idx="15">
                    <c:v>6.515E-3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summary!$C$19:$C$34</c:f>
              <c:numCache>
                <c:formatCode>General</c:formatCode>
                <c:ptCount val="16"/>
                <c:pt idx="0">
                  <c:v>0.15940199999999999</c:v>
                </c:pt>
                <c:pt idx="1">
                  <c:v>0.27687200000000001</c:v>
                </c:pt>
                <c:pt idx="2">
                  <c:v>0.51888400000000001</c:v>
                </c:pt>
                <c:pt idx="3">
                  <c:v>0.77520800000000001</c:v>
                </c:pt>
                <c:pt idx="4">
                  <c:v>0.94336900000000001</c:v>
                </c:pt>
                <c:pt idx="5">
                  <c:v>1.0249200000000001</c:v>
                </c:pt>
                <c:pt idx="6">
                  <c:v>1.077234</c:v>
                </c:pt>
                <c:pt idx="7">
                  <c:v>1.141966</c:v>
                </c:pt>
                <c:pt idx="8">
                  <c:v>1.0375209999999999</c:v>
                </c:pt>
                <c:pt idx="9">
                  <c:v>0.96635199999999999</c:v>
                </c:pt>
                <c:pt idx="10">
                  <c:v>0.72672000000000003</c:v>
                </c:pt>
                <c:pt idx="11">
                  <c:v>0.515262</c:v>
                </c:pt>
                <c:pt idx="12">
                  <c:v>0.420767</c:v>
                </c:pt>
                <c:pt idx="13">
                  <c:v>0.36471500000000001</c:v>
                </c:pt>
                <c:pt idx="14">
                  <c:v>0.33006400000000002</c:v>
                </c:pt>
                <c:pt idx="15">
                  <c:v>0.30316399999999999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D-4C48-9976-4DC72E1741FE}"/>
            </c:ext>
          </c:extLst>
        </c:ser>
        <c:ser>
          <c:idx val="2"/>
          <c:order val="2"/>
          <c:tx>
            <c:strRef>
              <c:f>summary!$D$18</c:f>
              <c:strCache>
                <c:ptCount val="1"/>
                <c:pt idx="0">
                  <c:v># wh = # th (wo ins)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summary!$D$57:$D$72</c:f>
                <c:numCache>
                  <c:formatCode>General</c:formatCode>
                  <c:ptCount val="16"/>
                  <c:pt idx="0">
                    <c:v>5.8200000000000005E-4</c:v>
                  </c:pt>
                  <c:pt idx="1">
                    <c:v>3.6589999999999999E-3</c:v>
                  </c:pt>
                  <c:pt idx="2">
                    <c:v>2.9500000000000001E-4</c:v>
                  </c:pt>
                  <c:pt idx="3">
                    <c:v>4.1070000000000004E-3</c:v>
                  </c:pt>
                  <c:pt idx="4">
                    <c:v>1.4756999999999999E-2</c:v>
                  </c:pt>
                  <c:pt idx="5">
                    <c:v>1.2716E-2</c:v>
                  </c:pt>
                  <c:pt idx="6">
                    <c:v>7.4180000000000001E-3</c:v>
                  </c:pt>
                  <c:pt idx="7">
                    <c:v>2.7629000000000001E-2</c:v>
                  </c:pt>
                  <c:pt idx="8">
                    <c:v>1.6055E-2</c:v>
                  </c:pt>
                  <c:pt idx="9">
                    <c:v>6.5930000000000002E-2</c:v>
                  </c:pt>
                  <c:pt idx="10">
                    <c:v>0.10645300000000001</c:v>
                  </c:pt>
                  <c:pt idx="11">
                    <c:v>0.186198</c:v>
                  </c:pt>
                  <c:pt idx="12">
                    <c:v>6.1564000000000001E-2</c:v>
                  </c:pt>
                  <c:pt idx="13">
                    <c:v>0.17963100000000001</c:v>
                  </c:pt>
                  <c:pt idx="14">
                    <c:v>0.189163</c:v>
                  </c:pt>
                  <c:pt idx="15">
                    <c:v>0.123435</c:v>
                  </c:pt>
                </c:numCache>
              </c:numRef>
            </c:plus>
            <c:minus>
              <c:numRef>
                <c:f>summary!$D$38:$D$53</c:f>
                <c:numCache>
                  <c:formatCode>General</c:formatCode>
                  <c:ptCount val="16"/>
                  <c:pt idx="0">
                    <c:v>9.0399999999999996E-4</c:v>
                  </c:pt>
                  <c:pt idx="1">
                    <c:v>0.12807199999999999</c:v>
                  </c:pt>
                  <c:pt idx="2">
                    <c:v>2.9810000000000001E-3</c:v>
                  </c:pt>
                  <c:pt idx="3">
                    <c:v>0.122028</c:v>
                  </c:pt>
                  <c:pt idx="4">
                    <c:v>0.105034</c:v>
                  </c:pt>
                  <c:pt idx="5">
                    <c:v>6.3839000000000007E-2</c:v>
                  </c:pt>
                  <c:pt idx="6">
                    <c:v>4.9741E-2</c:v>
                  </c:pt>
                  <c:pt idx="7">
                    <c:v>6.9515999999999994E-2</c:v>
                  </c:pt>
                  <c:pt idx="8">
                    <c:v>4.2661999999999999E-2</c:v>
                  </c:pt>
                  <c:pt idx="9">
                    <c:v>0.109012</c:v>
                  </c:pt>
                  <c:pt idx="10">
                    <c:v>0.216331</c:v>
                  </c:pt>
                  <c:pt idx="11">
                    <c:v>0.121724</c:v>
                  </c:pt>
                  <c:pt idx="12">
                    <c:v>0.44318299999999999</c:v>
                  </c:pt>
                  <c:pt idx="13">
                    <c:v>0.132773</c:v>
                  </c:pt>
                  <c:pt idx="14">
                    <c:v>0.26900800000000002</c:v>
                  </c:pt>
                  <c:pt idx="15">
                    <c:v>0.116802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summary!$D$19:$D$34</c:f>
              <c:numCache>
                <c:formatCode>General</c:formatCode>
                <c:ptCount val="16"/>
                <c:pt idx="0">
                  <c:v>0.16403400000000001</c:v>
                </c:pt>
                <c:pt idx="1">
                  <c:v>0.27488800000000002</c:v>
                </c:pt>
                <c:pt idx="2">
                  <c:v>0.51952299999999996</c:v>
                </c:pt>
                <c:pt idx="3">
                  <c:v>0.99157899999999999</c:v>
                </c:pt>
                <c:pt idx="4">
                  <c:v>1.431176</c:v>
                </c:pt>
                <c:pt idx="5">
                  <c:v>1.8209979999999999</c:v>
                </c:pt>
                <c:pt idx="6">
                  <c:v>1.8861079999999999</c:v>
                </c:pt>
                <c:pt idx="7">
                  <c:v>2.3710309999999999</c:v>
                </c:pt>
                <c:pt idx="8">
                  <c:v>3.7719819999999999</c:v>
                </c:pt>
                <c:pt idx="9">
                  <c:v>4.7373900000000004</c:v>
                </c:pt>
                <c:pt idx="10">
                  <c:v>7.7836439999999998</c:v>
                </c:pt>
                <c:pt idx="11">
                  <c:v>10.390560000000001</c:v>
                </c:pt>
                <c:pt idx="12">
                  <c:v>11.424486</c:v>
                </c:pt>
                <c:pt idx="13">
                  <c:v>12.268774000000001</c:v>
                </c:pt>
                <c:pt idx="14">
                  <c:v>13.148676999999999</c:v>
                </c:pt>
                <c:pt idx="15">
                  <c:v>14.251153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D-4C48-9976-4DC72E1741FE}"/>
            </c:ext>
          </c:extLst>
        </c:ser>
        <c:ser>
          <c:idx val="3"/>
          <c:order val="3"/>
          <c:tx>
            <c:strRef>
              <c:f>summary!$E$18</c:f>
              <c:strCache>
                <c:ptCount val="1"/>
                <c:pt idx="0">
                  <c:v>1 wh (w/ ins)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summary!$E$57:$E$72</c:f>
                <c:numCache>
                  <c:formatCode>General</c:formatCode>
                  <c:ptCount val="16"/>
                  <c:pt idx="0">
                    <c:v>1.64E-4</c:v>
                  </c:pt>
                  <c:pt idx="1">
                    <c:v>9.4300000000000004E-4</c:v>
                  </c:pt>
                  <c:pt idx="2">
                    <c:v>2.8448000000000001E-2</c:v>
                  </c:pt>
                  <c:pt idx="3">
                    <c:v>5.0480000000000004E-3</c:v>
                  </c:pt>
                  <c:pt idx="4">
                    <c:v>6.4099999999999997E-4</c:v>
                  </c:pt>
                  <c:pt idx="5">
                    <c:v>1.6609999999999999E-3</c:v>
                  </c:pt>
                  <c:pt idx="6">
                    <c:v>2.6259999999999999E-3</c:v>
                  </c:pt>
                  <c:pt idx="7">
                    <c:v>9.4940000000000007E-3</c:v>
                  </c:pt>
                  <c:pt idx="8">
                    <c:v>9.5130000000000006E-3</c:v>
                  </c:pt>
                  <c:pt idx="9">
                    <c:v>5.1289999999999999E-3</c:v>
                  </c:pt>
                  <c:pt idx="10">
                    <c:v>1.7930000000000001E-3</c:v>
                  </c:pt>
                  <c:pt idx="11">
                    <c:v>1.6260000000000001E-3</c:v>
                  </c:pt>
                  <c:pt idx="12">
                    <c:v>2.8029999999999999E-3</c:v>
                  </c:pt>
                  <c:pt idx="13">
                    <c:v>2.8470000000000001E-3</c:v>
                  </c:pt>
                  <c:pt idx="14">
                    <c:v>1.4790000000000001E-3</c:v>
                  </c:pt>
                  <c:pt idx="15">
                    <c:v>2.4399999999999999E-3</c:v>
                  </c:pt>
                </c:numCache>
              </c:numRef>
            </c:plus>
            <c:minus>
              <c:numRef>
                <c:f>summary!$E$38:$E$53</c:f>
                <c:numCache>
                  <c:formatCode>General</c:formatCode>
                  <c:ptCount val="16"/>
                  <c:pt idx="0">
                    <c:v>9.9400000000000009E-4</c:v>
                  </c:pt>
                  <c:pt idx="1">
                    <c:v>4.9897999999999998E-2</c:v>
                  </c:pt>
                  <c:pt idx="2">
                    <c:v>5.3359999999999996E-3</c:v>
                  </c:pt>
                  <c:pt idx="3">
                    <c:v>2.2512999999999998E-2</c:v>
                  </c:pt>
                  <c:pt idx="4">
                    <c:v>2.0081999999999999E-2</c:v>
                  </c:pt>
                  <c:pt idx="5">
                    <c:v>1.2076999999999999E-2</c:v>
                  </c:pt>
                  <c:pt idx="6">
                    <c:v>1.2932000000000001E-2</c:v>
                  </c:pt>
                  <c:pt idx="7">
                    <c:v>5.3330000000000001E-3</c:v>
                  </c:pt>
                  <c:pt idx="8">
                    <c:v>4.313E-3</c:v>
                  </c:pt>
                  <c:pt idx="9">
                    <c:v>7.6400000000000001E-3</c:v>
                  </c:pt>
                  <c:pt idx="10">
                    <c:v>3.114E-3</c:v>
                  </c:pt>
                  <c:pt idx="11">
                    <c:v>3.2789999999999998E-3</c:v>
                  </c:pt>
                  <c:pt idx="12">
                    <c:v>8.7699999999999996E-4</c:v>
                  </c:pt>
                  <c:pt idx="13">
                    <c:v>1.371E-3</c:v>
                  </c:pt>
                  <c:pt idx="14">
                    <c:v>1.9659999999999999E-3</c:v>
                  </c:pt>
                  <c:pt idx="15">
                    <c:v>2.882E-3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summary!$E$19:$E$34</c:f>
              <c:numCache>
                <c:formatCode>General</c:formatCode>
                <c:ptCount val="16"/>
                <c:pt idx="0">
                  <c:v>0.10484</c:v>
                </c:pt>
                <c:pt idx="1">
                  <c:v>0.14587900000000001</c:v>
                </c:pt>
                <c:pt idx="2">
                  <c:v>0.16691500000000001</c:v>
                </c:pt>
                <c:pt idx="3">
                  <c:v>0.253604</c:v>
                </c:pt>
                <c:pt idx="4">
                  <c:v>0.29530299999999998</c:v>
                </c:pt>
                <c:pt idx="5">
                  <c:v>0.308612</c:v>
                </c:pt>
                <c:pt idx="6">
                  <c:v>0.30444500000000002</c:v>
                </c:pt>
                <c:pt idx="7">
                  <c:v>0.28050000000000003</c:v>
                </c:pt>
                <c:pt idx="8">
                  <c:v>0.136714</c:v>
                </c:pt>
                <c:pt idx="9">
                  <c:v>0.104989</c:v>
                </c:pt>
                <c:pt idx="10">
                  <c:v>7.2011000000000006E-2</c:v>
                </c:pt>
                <c:pt idx="11">
                  <c:v>5.9531000000000001E-2</c:v>
                </c:pt>
                <c:pt idx="12">
                  <c:v>5.2236999999999999E-2</c:v>
                </c:pt>
                <c:pt idx="13">
                  <c:v>5.0333000000000003E-2</c:v>
                </c:pt>
                <c:pt idx="14">
                  <c:v>5.3068999999999998E-2</c:v>
                </c:pt>
                <c:pt idx="15">
                  <c:v>5.5832E-2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9D-4C48-9976-4DC72E1741FE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4 wh (w/ ins)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summary!$F$57:$F$72</c:f>
                <c:numCache>
                  <c:formatCode>General</c:formatCode>
                  <c:ptCount val="16"/>
                  <c:pt idx="0">
                    <c:v>3.7500000000000001E-4</c:v>
                  </c:pt>
                  <c:pt idx="1">
                    <c:v>8.61E-4</c:v>
                  </c:pt>
                  <c:pt idx="2">
                    <c:v>2.1679999999999998E-3</c:v>
                  </c:pt>
                  <c:pt idx="3">
                    <c:v>1.304E-3</c:v>
                  </c:pt>
                  <c:pt idx="4">
                    <c:v>2.7778000000000001E-2</c:v>
                  </c:pt>
                  <c:pt idx="5">
                    <c:v>1.1750999999999999E-2</c:v>
                  </c:pt>
                  <c:pt idx="6">
                    <c:v>1.683E-3</c:v>
                  </c:pt>
                  <c:pt idx="7">
                    <c:v>4.2469999999999999E-3</c:v>
                  </c:pt>
                  <c:pt idx="8">
                    <c:v>1.1741E-2</c:v>
                  </c:pt>
                  <c:pt idx="9">
                    <c:v>4.9360000000000003E-3</c:v>
                  </c:pt>
                  <c:pt idx="10">
                    <c:v>1.3916E-2</c:v>
                  </c:pt>
                  <c:pt idx="11">
                    <c:v>1.1337E-2</c:v>
                  </c:pt>
                  <c:pt idx="12">
                    <c:v>8.6669999999999994E-3</c:v>
                  </c:pt>
                  <c:pt idx="13">
                    <c:v>1.4164E-2</c:v>
                  </c:pt>
                  <c:pt idx="14">
                    <c:v>3.1819999999999999E-3</c:v>
                  </c:pt>
                  <c:pt idx="15">
                    <c:v>5.4840000000000002E-3</c:v>
                  </c:pt>
                </c:numCache>
              </c:numRef>
            </c:plus>
            <c:minus>
              <c:numRef>
                <c:f>summary!$F$38:$F$53</c:f>
                <c:numCache>
                  <c:formatCode>General</c:formatCode>
                  <c:ptCount val="16"/>
                  <c:pt idx="0">
                    <c:v>1.74E-4</c:v>
                  </c:pt>
                  <c:pt idx="1">
                    <c:v>8.8854000000000002E-2</c:v>
                  </c:pt>
                  <c:pt idx="2">
                    <c:v>8.3735000000000004E-2</c:v>
                  </c:pt>
                  <c:pt idx="3">
                    <c:v>2.372E-3</c:v>
                  </c:pt>
                  <c:pt idx="4">
                    <c:v>2.1329999999999999E-3</c:v>
                  </c:pt>
                  <c:pt idx="5">
                    <c:v>4.823E-3</c:v>
                  </c:pt>
                  <c:pt idx="6">
                    <c:v>4.4180000000000001E-3</c:v>
                  </c:pt>
                  <c:pt idx="7">
                    <c:v>3.774E-3</c:v>
                  </c:pt>
                  <c:pt idx="8">
                    <c:v>3.859E-3</c:v>
                  </c:pt>
                  <c:pt idx="9">
                    <c:v>4.326E-3</c:v>
                  </c:pt>
                  <c:pt idx="10">
                    <c:v>7.6999999999999996E-4</c:v>
                  </c:pt>
                  <c:pt idx="11">
                    <c:v>9.3869999999999995E-3</c:v>
                  </c:pt>
                  <c:pt idx="12">
                    <c:v>1.1792E-2</c:v>
                  </c:pt>
                  <c:pt idx="13">
                    <c:v>3.5120999999999999E-2</c:v>
                  </c:pt>
                  <c:pt idx="14">
                    <c:v>1.0286999999999999E-2</c:v>
                  </c:pt>
                  <c:pt idx="15">
                    <c:v>6.8799999999999998E-3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summary!$F$19:$F$34</c:f>
              <c:numCache>
                <c:formatCode>General</c:formatCode>
                <c:ptCount val="16"/>
                <c:pt idx="0">
                  <c:v>0.102094</c:v>
                </c:pt>
                <c:pt idx="1">
                  <c:v>0.18512899999999999</c:v>
                </c:pt>
                <c:pt idx="2">
                  <c:v>0.34617999999999999</c:v>
                </c:pt>
                <c:pt idx="3">
                  <c:v>0.49181900000000001</c:v>
                </c:pt>
                <c:pt idx="4">
                  <c:v>0.56375200000000003</c:v>
                </c:pt>
                <c:pt idx="5">
                  <c:v>0.63932100000000003</c:v>
                </c:pt>
                <c:pt idx="6">
                  <c:v>0.66870200000000002</c:v>
                </c:pt>
                <c:pt idx="7">
                  <c:v>0.70787999999999995</c:v>
                </c:pt>
                <c:pt idx="8">
                  <c:v>0.73225600000000002</c:v>
                </c:pt>
                <c:pt idx="9">
                  <c:v>0.74537200000000003</c:v>
                </c:pt>
                <c:pt idx="10">
                  <c:v>0.69758900000000001</c:v>
                </c:pt>
                <c:pt idx="11">
                  <c:v>0.59887299999999999</c:v>
                </c:pt>
                <c:pt idx="12">
                  <c:v>0.47656100000000001</c:v>
                </c:pt>
                <c:pt idx="13">
                  <c:v>0.37523200000000001</c:v>
                </c:pt>
                <c:pt idx="14">
                  <c:v>0.318745</c:v>
                </c:pt>
                <c:pt idx="15">
                  <c:v>0.276669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9D-4C48-9976-4DC72E1741FE}"/>
            </c:ext>
          </c:extLst>
        </c:ser>
        <c:ser>
          <c:idx val="5"/>
          <c:order val="5"/>
          <c:tx>
            <c:strRef>
              <c:f>summary!$G$18</c:f>
              <c:strCache>
                <c:ptCount val="1"/>
                <c:pt idx="0">
                  <c:v># wh = # th (w/ ins)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summary!$G$57:$G$72</c:f>
                <c:numCache>
                  <c:formatCode>General</c:formatCode>
                  <c:ptCount val="16"/>
                  <c:pt idx="0">
                    <c:v>3.5300000000000002E-4</c:v>
                  </c:pt>
                  <c:pt idx="1">
                    <c:v>1.3060000000000001E-3</c:v>
                  </c:pt>
                  <c:pt idx="2">
                    <c:v>1.155E-3</c:v>
                  </c:pt>
                  <c:pt idx="3">
                    <c:v>1.828E-3</c:v>
                  </c:pt>
                  <c:pt idx="4">
                    <c:v>3.7390000000000001E-3</c:v>
                  </c:pt>
                  <c:pt idx="5">
                    <c:v>1.2083999999999999E-2</c:v>
                  </c:pt>
                  <c:pt idx="6">
                    <c:v>6.9432999999999995E-2</c:v>
                  </c:pt>
                  <c:pt idx="7">
                    <c:v>1.5984999999999999E-2</c:v>
                  </c:pt>
                  <c:pt idx="8">
                    <c:v>2.7781E-2</c:v>
                  </c:pt>
                  <c:pt idx="9">
                    <c:v>0.121715</c:v>
                  </c:pt>
                  <c:pt idx="10">
                    <c:v>6.0651999999999998E-2</c:v>
                  </c:pt>
                  <c:pt idx="11">
                    <c:v>0.11136799999999999</c:v>
                  </c:pt>
                  <c:pt idx="12">
                    <c:v>0.25348199999999999</c:v>
                  </c:pt>
                  <c:pt idx="13">
                    <c:v>5.8355999999999998E-2</c:v>
                  </c:pt>
                  <c:pt idx="14">
                    <c:v>0.604572</c:v>
                  </c:pt>
                  <c:pt idx="15">
                    <c:v>0.11637500000000001</c:v>
                  </c:pt>
                </c:numCache>
              </c:numRef>
            </c:plus>
            <c:minus>
              <c:numRef>
                <c:f>summary!$G$38:$G$53</c:f>
                <c:numCache>
                  <c:formatCode>General</c:formatCode>
                  <c:ptCount val="16"/>
                  <c:pt idx="0">
                    <c:v>3.4000000000000002E-4</c:v>
                  </c:pt>
                  <c:pt idx="1">
                    <c:v>1.178E-3</c:v>
                  </c:pt>
                  <c:pt idx="2">
                    <c:v>4.8500000000000001E-3</c:v>
                  </c:pt>
                  <c:pt idx="3">
                    <c:v>8.5583000000000006E-2</c:v>
                  </c:pt>
                  <c:pt idx="4">
                    <c:v>0.101436</c:v>
                  </c:pt>
                  <c:pt idx="5">
                    <c:v>8.1098000000000003E-2</c:v>
                  </c:pt>
                  <c:pt idx="6">
                    <c:v>1.6820000000000002E-2</c:v>
                  </c:pt>
                  <c:pt idx="7">
                    <c:v>0.106533</c:v>
                  </c:pt>
                  <c:pt idx="8">
                    <c:v>0.15393999999999999</c:v>
                  </c:pt>
                  <c:pt idx="9">
                    <c:v>3.6699000000000002E-2</c:v>
                  </c:pt>
                  <c:pt idx="10">
                    <c:v>3.2703000000000003E-2</c:v>
                  </c:pt>
                  <c:pt idx="11">
                    <c:v>0.20202500000000001</c:v>
                  </c:pt>
                  <c:pt idx="12">
                    <c:v>0.51169600000000004</c:v>
                  </c:pt>
                  <c:pt idx="13">
                    <c:v>4.4984000000000003E-2</c:v>
                  </c:pt>
                  <c:pt idx="14">
                    <c:v>0.27585599999999999</c:v>
                  </c:pt>
                  <c:pt idx="15">
                    <c:v>0.43379099999999998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112</c:v>
                </c:pt>
                <c:pt idx="12">
                  <c:v>140</c:v>
                </c:pt>
                <c:pt idx="13">
                  <c:v>168</c:v>
                </c:pt>
                <c:pt idx="14">
                  <c:v>196</c:v>
                </c:pt>
                <c:pt idx="15">
                  <c:v>224</c:v>
                </c:pt>
              </c:numCache>
            </c:numRef>
          </c:xVal>
          <c:yVal>
            <c:numRef>
              <c:f>summary!$G$19:$G$34</c:f>
              <c:numCache>
                <c:formatCode>General</c:formatCode>
                <c:ptCount val="16"/>
                <c:pt idx="0">
                  <c:v>0.105127</c:v>
                </c:pt>
                <c:pt idx="1">
                  <c:v>0.185804</c:v>
                </c:pt>
                <c:pt idx="2">
                  <c:v>0.34661599999999998</c:v>
                </c:pt>
                <c:pt idx="3">
                  <c:v>0.63967799999999997</c:v>
                </c:pt>
                <c:pt idx="4">
                  <c:v>0.91136700000000004</c:v>
                </c:pt>
                <c:pt idx="5">
                  <c:v>1.1355139999999999</c:v>
                </c:pt>
                <c:pt idx="6">
                  <c:v>1.2247319999999999</c:v>
                </c:pt>
                <c:pt idx="7">
                  <c:v>1.655297</c:v>
                </c:pt>
                <c:pt idx="8">
                  <c:v>2.67761</c:v>
                </c:pt>
                <c:pt idx="9">
                  <c:v>3.2614580000000002</c:v>
                </c:pt>
                <c:pt idx="10">
                  <c:v>5.2444680000000004</c:v>
                </c:pt>
                <c:pt idx="11">
                  <c:v>6.9720440000000004</c:v>
                </c:pt>
                <c:pt idx="12">
                  <c:v>7.1197660000000003</c:v>
                </c:pt>
                <c:pt idx="13">
                  <c:v>7.6904240000000001</c:v>
                </c:pt>
                <c:pt idx="14">
                  <c:v>7.5616399999999997</c:v>
                </c:pt>
                <c:pt idx="15">
                  <c:v>8.5368030000000008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9D-4C48-9976-4DC72E17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19920"/>
        <c:axId val="673028880"/>
      </c:scatterChart>
      <c:valAx>
        <c:axId val="6730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028880"/>
        <c:crosses val="autoZero"/>
        <c:crossBetween val="midCat"/>
      </c:valAx>
      <c:valAx>
        <c:axId val="6730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0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BBDB24A-E2B8-402C-9C81-DF31EED1F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D04CB4-4EFE-4AA0-BD11-95627AC09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6FC7F3-CD8B-4D50-90DC-04A23A10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15" sqref="A15"/>
    </sheetView>
  </sheetViews>
  <sheetFormatPr defaultRowHeight="15" x14ac:dyDescent="0.45"/>
  <sheetData/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7:G72"/>
  <sheetViews>
    <sheetView workbookViewId="0">
      <selection activeCell="L11" sqref="L11"/>
    </sheetView>
  </sheetViews>
  <sheetFormatPr defaultRowHeight="15" x14ac:dyDescent="0.45"/>
  <sheetData>
    <row r="17" spans="1:7" x14ac:dyDescent="0.45">
      <c r="A17" t="s">
        <v>808</v>
      </c>
    </row>
    <row r="18" spans="1:7" x14ac:dyDescent="0.45">
      <c r="A18" t="s">
        <v>0</v>
      </c>
      <c r="B18" t="s">
        <v>802</v>
      </c>
      <c r="C18" t="s">
        <v>803</v>
      </c>
      <c r="D18" t="s">
        <v>804</v>
      </c>
      <c r="E18" t="s">
        <v>805</v>
      </c>
      <c r="F18" t="s">
        <v>806</v>
      </c>
      <c r="G18" t="s">
        <v>807</v>
      </c>
    </row>
    <row r="19" spans="1:7" x14ac:dyDescent="0.45">
      <c r="A19">
        <v>1</v>
      </c>
      <c r="B19">
        <f>MEDIAN(tpcc_silo!C49,tpcc_silo!C97,tpcc_silo!C145,tpcc_silo!C193,tpcc_silo!C241)/1000000</f>
        <v>0.16395100000000001</v>
      </c>
      <c r="C19">
        <f>MEDIAN(tpcc_silo!C33,tpcc_silo!C81,tpcc_silo!C129,tpcc_silo!C177,tpcc_silo!C225)/1000000</f>
        <v>0.15940199999999999</v>
      </c>
      <c r="D19">
        <f>MEDIAN(tpcc_silo!C17,tpcc_silo!C65,tpcc_silo!C113,tpcc_silo!C161,tpcc_silo!C209)/1000000</f>
        <v>0.16403400000000001</v>
      </c>
      <c r="E19">
        <f>MEDIAN(tpcc_silo!C289,tpcc_silo!C337,tpcc_silo!C385,tpcc_silo!C433,tpcc_silo!C481)/1000000</f>
        <v>0.10484</v>
      </c>
      <c r="F19">
        <f>MEDIAN(tpcc_silo!C273,tpcc_silo!C321,tpcc_silo!C369,tpcc_silo!C417,tpcc_silo!C465)/1000000</f>
        <v>0.102094</v>
      </c>
      <c r="G19">
        <f>MEDIAN(tpcc_silo!C257,tpcc_silo!C305,tpcc_silo!C353,tpcc_silo!C401,tpcc_silo!C449)/1000000</f>
        <v>0.105127</v>
      </c>
    </row>
    <row r="20" spans="1:7" x14ac:dyDescent="0.45">
      <c r="A20">
        <v>2</v>
      </c>
      <c r="B20">
        <f>MEDIAN(tpcc_silo!C48,tpcc_silo!C96,tpcc_silo!C144,tpcc_silo!C192,tpcc_silo!C240)/1000000</f>
        <v>0.23138800000000001</v>
      </c>
      <c r="C20">
        <f>MEDIAN(tpcc_silo!C32,tpcc_silo!C80,tpcc_silo!C128,tpcc_silo!C176,tpcc_silo!C224)/1000000</f>
        <v>0.27687200000000001</v>
      </c>
      <c r="D20">
        <f>MEDIAN(tpcc_silo!C16,tpcc_silo!C64,tpcc_silo!C112,tpcc_silo!C160,tpcc_silo!C208)/1000000</f>
        <v>0.27488800000000002</v>
      </c>
      <c r="E20">
        <f>MEDIAN(tpcc_silo!C288,tpcc_silo!C336,tpcc_silo!C384,tpcc_silo!C432,tpcc_silo!C480)/1000000</f>
        <v>0.14587900000000001</v>
      </c>
      <c r="F20">
        <f>MEDIAN(tpcc_silo!C272,tpcc_silo!C320,tpcc_silo!C368,tpcc_silo!C416,tpcc_silo!C464)/1000000</f>
        <v>0.18512899999999999</v>
      </c>
      <c r="G20">
        <f>MEDIAN(tpcc_silo!C256,tpcc_silo!C304,tpcc_silo!C352,tpcc_silo!C400,tpcc_silo!C448)/1000000</f>
        <v>0.185804</v>
      </c>
    </row>
    <row r="21" spans="1:7" x14ac:dyDescent="0.45">
      <c r="A21">
        <v>4</v>
      </c>
      <c r="B21">
        <f>MEDIAN(tpcc_silo!C47,tpcc_silo!C95,tpcc_silo!C143,tpcc_silo!C191,tpcc_silo!C239)/1000000</f>
        <v>0.31594499999999998</v>
      </c>
      <c r="C21">
        <f>MEDIAN(tpcc_silo!C31,tpcc_silo!C79,tpcc_silo!C127,tpcc_silo!C175,tpcc_silo!C223)/1000000</f>
        <v>0.51888400000000001</v>
      </c>
      <c r="D21">
        <f>MEDIAN(tpcc_silo!C15,tpcc_silo!C63,tpcc_silo!C111,tpcc_silo!C159,tpcc_silo!C207)/1000000</f>
        <v>0.51952299999999996</v>
      </c>
      <c r="E21">
        <f>MEDIAN(tpcc_silo!C287,tpcc_silo!C335,tpcc_silo!C383,tpcc_silo!C431,tpcc_silo!C479)/1000000</f>
        <v>0.16691500000000001</v>
      </c>
      <c r="F21">
        <f>MEDIAN(tpcc_silo!C271,tpcc_silo!C319,tpcc_silo!C367,tpcc_silo!C415,tpcc_silo!C463)/1000000</f>
        <v>0.34617999999999999</v>
      </c>
      <c r="G21">
        <f>MEDIAN(tpcc_silo!C255,tpcc_silo!C303,tpcc_silo!C351,tpcc_silo!C399,tpcc_silo!C447)/1000000</f>
        <v>0.34661599999999998</v>
      </c>
    </row>
    <row r="22" spans="1:7" x14ac:dyDescent="0.45">
      <c r="A22">
        <v>8</v>
      </c>
      <c r="B22">
        <f>MEDIAN(tpcc_silo!C46,tpcc_silo!C94,tpcc_silo!C142,tpcc_silo!C190,tpcc_silo!C238)/1000000</f>
        <v>0.40664699999999998</v>
      </c>
      <c r="C22">
        <f>MEDIAN(tpcc_silo!C30,tpcc_silo!C78,tpcc_silo!C126,tpcc_silo!C174,tpcc_silo!C222)/1000000</f>
        <v>0.77520800000000001</v>
      </c>
      <c r="D22">
        <f>MEDIAN(tpcc_silo!C14,tpcc_silo!C62,tpcc_silo!C110,tpcc_silo!C158,tpcc_silo!C206)/1000000</f>
        <v>0.99157899999999999</v>
      </c>
      <c r="E22">
        <f>MEDIAN(tpcc_silo!C286,tpcc_silo!C334,tpcc_silo!C382,tpcc_silo!C430,tpcc_silo!C478)/1000000</f>
        <v>0.253604</v>
      </c>
      <c r="F22">
        <f>MEDIAN(tpcc_silo!C270,tpcc_silo!C318,tpcc_silo!C366,tpcc_silo!C414,tpcc_silo!C462)/1000000</f>
        <v>0.49181900000000001</v>
      </c>
      <c r="G22">
        <f>MEDIAN(tpcc_silo!C254,tpcc_silo!C302,tpcc_silo!C350,tpcc_silo!C398,tpcc_silo!C446)/1000000</f>
        <v>0.63967799999999997</v>
      </c>
    </row>
    <row r="23" spans="1:7" x14ac:dyDescent="0.45">
      <c r="A23">
        <v>12</v>
      </c>
      <c r="B23">
        <f>MEDIAN(tpcc_silo!C45,tpcc_silo!C93,tpcc_silo!C141,tpcc_silo!C189,tpcc_silo!C237)/1000000</f>
        <v>0.44060700000000003</v>
      </c>
      <c r="C23">
        <f>MEDIAN(tpcc_silo!C29,tpcc_silo!C77,tpcc_silo!C125,tpcc_silo!C173,tpcc_silo!C221)/1000000</f>
        <v>0.94336900000000001</v>
      </c>
      <c r="D23">
        <f>MEDIAN(tpcc_silo!C13,tpcc_silo!C61,tpcc_silo!C109,tpcc_silo!C157,tpcc_silo!C205)/1000000</f>
        <v>1.431176</v>
      </c>
      <c r="E23">
        <f>MEDIAN(tpcc_silo!C285,tpcc_silo!C333,tpcc_silo!C381,tpcc_silo!C429,tpcc_silo!C477)/1000000</f>
        <v>0.29530299999999998</v>
      </c>
      <c r="F23">
        <f>MEDIAN(tpcc_silo!C269,tpcc_silo!C317,tpcc_silo!C365,tpcc_silo!C413,tpcc_silo!C461)/1000000</f>
        <v>0.56375200000000003</v>
      </c>
      <c r="G23">
        <f>MEDIAN(tpcc_silo!C253,tpcc_silo!C301,tpcc_silo!C349,tpcc_silo!C397,tpcc_silo!C445)/1000000</f>
        <v>0.91136700000000004</v>
      </c>
    </row>
    <row r="24" spans="1:7" x14ac:dyDescent="0.45">
      <c r="A24">
        <v>16</v>
      </c>
      <c r="B24">
        <f>MEDIAN(tpcc_silo!C44,tpcc_silo!C92,tpcc_silo!C140,tpcc_silo!C188,tpcc_silo!C236)/1000000</f>
        <v>0.44475399999999998</v>
      </c>
      <c r="C24">
        <f>MEDIAN(tpcc_silo!C28,tpcc_silo!C76,tpcc_silo!C124,tpcc_silo!C172,tpcc_silo!C220)/1000000</f>
        <v>1.0249200000000001</v>
      </c>
      <c r="D24">
        <f>MEDIAN(tpcc_silo!C12,tpcc_silo!C60,tpcc_silo!C108,tpcc_silo!C156,tpcc_silo!C204)/1000000</f>
        <v>1.8209979999999999</v>
      </c>
      <c r="E24">
        <f>MEDIAN(tpcc_silo!C284,tpcc_silo!C332,tpcc_silo!C380,tpcc_silo!C428,tpcc_silo!C476)/1000000</f>
        <v>0.308612</v>
      </c>
      <c r="F24">
        <f>MEDIAN(tpcc_silo!C268,tpcc_silo!C316,tpcc_silo!C364,tpcc_silo!C412,tpcc_silo!C460)/1000000</f>
        <v>0.63932100000000003</v>
      </c>
      <c r="G24">
        <f>MEDIAN(tpcc_silo!C252,tpcc_silo!C300,tpcc_silo!C348,tpcc_silo!C396,tpcc_silo!C444)/1000000</f>
        <v>1.1355139999999999</v>
      </c>
    </row>
    <row r="25" spans="1:7" x14ac:dyDescent="0.45">
      <c r="A25">
        <v>20</v>
      </c>
      <c r="B25">
        <f>MEDIAN(tpcc_silo!C43,tpcc_silo!C91,tpcc_silo!C139,tpcc_silo!C187,tpcc_silo!C235)/1000000</f>
        <v>0.41850599999999999</v>
      </c>
      <c r="C25">
        <f>MEDIAN(tpcc_silo!C27,tpcc_silo!C75,tpcc_silo!C123,tpcc_silo!C171,tpcc_silo!C219)/1000000</f>
        <v>1.077234</v>
      </c>
      <c r="D25">
        <f>MEDIAN(tpcc_silo!C11,tpcc_silo!C59,tpcc_silo!C107,tpcc_silo!C155,tpcc_silo!C203)/1000000</f>
        <v>1.8861079999999999</v>
      </c>
      <c r="E25">
        <f>MEDIAN(tpcc_silo!C283,tpcc_silo!C331,tpcc_silo!C379,tpcc_silo!C427,tpcc_silo!C475)/1000000</f>
        <v>0.30444500000000002</v>
      </c>
      <c r="F25">
        <f>MEDIAN(tpcc_silo!C267,tpcc_silo!C315,tpcc_silo!C363,tpcc_silo!C411,tpcc_silo!C459)/1000000</f>
        <v>0.66870200000000002</v>
      </c>
      <c r="G25">
        <f>MEDIAN(tpcc_silo!C251,tpcc_silo!C299,tpcc_silo!C347,tpcc_silo!C395,tpcc_silo!C443)/1000000</f>
        <v>1.2247319999999999</v>
      </c>
    </row>
    <row r="26" spans="1:7" x14ac:dyDescent="0.45">
      <c r="A26">
        <v>28</v>
      </c>
      <c r="B26">
        <f>MEDIAN(tpcc_silo!C42,tpcc_silo!C90,tpcc_silo!C138,tpcc_silo!C186,tpcc_silo!C234)/1000000</f>
        <v>0.34921400000000002</v>
      </c>
      <c r="C26">
        <f>MEDIAN(tpcc_silo!C26,tpcc_silo!C74,tpcc_silo!C122,tpcc_silo!C170,tpcc_silo!C218)/1000000</f>
        <v>1.141966</v>
      </c>
      <c r="D26">
        <f>MEDIAN(tpcc_silo!C10,tpcc_silo!C58,tpcc_silo!C106,tpcc_silo!C154,tpcc_silo!C202)/1000000</f>
        <v>2.3710309999999999</v>
      </c>
      <c r="E26">
        <f>MEDIAN(tpcc_silo!C282,tpcc_silo!C330,tpcc_silo!C378,tpcc_silo!C426,tpcc_silo!C474)/1000000</f>
        <v>0.28050000000000003</v>
      </c>
      <c r="F26">
        <f>MEDIAN(tpcc_silo!C266,tpcc_silo!C314,tpcc_silo!C362,tpcc_silo!C410,tpcc_silo!C458)/1000000</f>
        <v>0.70787999999999995</v>
      </c>
      <c r="G26">
        <f>MEDIAN(tpcc_silo!C250,tpcc_silo!C298,tpcc_silo!C346,tpcc_silo!C394,tpcc_silo!C442)/1000000</f>
        <v>1.655297</v>
      </c>
    </row>
    <row r="27" spans="1:7" x14ac:dyDescent="0.45">
      <c r="A27">
        <v>42</v>
      </c>
      <c r="B27">
        <f>MEDIAN(tpcc_silo!C41,tpcc_silo!C89,tpcc_silo!C137,tpcc_silo!C185,tpcc_silo!C233)/1000000</f>
        <v>0.13899600000000001</v>
      </c>
      <c r="C27">
        <f>MEDIAN(tpcc_silo!C25,tpcc_silo!C73,tpcc_silo!C121,tpcc_silo!C169,tpcc_silo!C217)/1000000</f>
        <v>1.0375209999999999</v>
      </c>
      <c r="D27">
        <f>MEDIAN(tpcc_silo!C9,tpcc_silo!C57,tpcc_silo!C105,tpcc_silo!C153,tpcc_silo!C201)/1000000</f>
        <v>3.7719819999999999</v>
      </c>
      <c r="E27">
        <f>MEDIAN(tpcc_silo!C281,tpcc_silo!C329,tpcc_silo!C377,tpcc_silo!C425,tpcc_silo!C473)/1000000</f>
        <v>0.136714</v>
      </c>
      <c r="F27">
        <f>MEDIAN(tpcc_silo!C265,tpcc_silo!C313,tpcc_silo!C361,tpcc_silo!C409,tpcc_silo!C457)/1000000</f>
        <v>0.73225600000000002</v>
      </c>
      <c r="G27">
        <f>MEDIAN(tpcc_silo!C249,tpcc_silo!C297,tpcc_silo!C345,tpcc_silo!C393,tpcc_silo!C441)/1000000</f>
        <v>2.67761</v>
      </c>
    </row>
    <row r="28" spans="1:7" x14ac:dyDescent="0.45">
      <c r="A28">
        <v>56</v>
      </c>
      <c r="B28">
        <f>MEDIAN(tpcc_silo!C40,tpcc_silo!C88,tpcc_silo!C136,tpcc_silo!C184,tpcc_silo!C232)/1000000</f>
        <v>0.113163</v>
      </c>
      <c r="C28">
        <f>MEDIAN(tpcc_silo!C24,tpcc_silo!C72,tpcc_silo!C120,tpcc_silo!C168,tpcc_silo!C216)/1000000</f>
        <v>0.96635199999999999</v>
      </c>
      <c r="D28">
        <f>MEDIAN(tpcc_silo!C8,tpcc_silo!C56,tpcc_silo!C104,tpcc_silo!C152,tpcc_silo!C200)/1000000</f>
        <v>4.7373900000000004</v>
      </c>
      <c r="E28">
        <f>MEDIAN(tpcc_silo!C280,tpcc_silo!C328,tpcc_silo!C376,tpcc_silo!C424,tpcc_silo!C472)/1000000</f>
        <v>0.104989</v>
      </c>
      <c r="F28">
        <f>MEDIAN(tpcc_silo!C264,tpcc_silo!C312,tpcc_silo!C360,tpcc_silo!C408,tpcc_silo!C456)/1000000</f>
        <v>0.74537200000000003</v>
      </c>
      <c r="G28">
        <f>MEDIAN(tpcc_silo!C248,tpcc_silo!C296,tpcc_silo!C344,tpcc_silo!C392,tpcc_silo!C440)/1000000</f>
        <v>3.2614580000000002</v>
      </c>
    </row>
    <row r="29" spans="1:7" x14ac:dyDescent="0.45">
      <c r="A29">
        <v>84</v>
      </c>
      <c r="B29">
        <f>MEDIAN(tpcc_silo!C39,tpcc_silo!C87,tpcc_silo!C135,tpcc_silo!C183,tpcc_silo!C231)/1000000</f>
        <v>8.0815999999999999E-2</v>
      </c>
      <c r="C29">
        <f>MEDIAN(tpcc_silo!C23,tpcc_silo!C71,tpcc_silo!C119,tpcc_silo!C167,tpcc_silo!C215)/1000000</f>
        <v>0.72672000000000003</v>
      </c>
      <c r="D29">
        <f>MEDIAN(tpcc_silo!C7,tpcc_silo!C55,tpcc_silo!C103,tpcc_silo!C151,tpcc_silo!C199)/1000000</f>
        <v>7.7836439999999998</v>
      </c>
      <c r="E29">
        <f>MEDIAN(tpcc_silo!C279,tpcc_silo!C327,tpcc_silo!C375,tpcc_silo!C423,tpcc_silo!C471)/1000000</f>
        <v>7.2011000000000006E-2</v>
      </c>
      <c r="F29">
        <f>MEDIAN(tpcc_silo!C263,tpcc_silo!C311,tpcc_silo!C359,tpcc_silo!C407,tpcc_silo!C455)/1000000</f>
        <v>0.69758900000000001</v>
      </c>
      <c r="G29">
        <f>MEDIAN(tpcc_silo!C247,tpcc_silo!C295,tpcc_silo!C343,tpcc_silo!C391,tpcc_silo!C439)/1000000</f>
        <v>5.2444680000000004</v>
      </c>
    </row>
    <row r="30" spans="1:7" x14ac:dyDescent="0.45">
      <c r="A30">
        <v>112</v>
      </c>
      <c r="B30">
        <f>MEDIAN(tpcc_silo!C38,tpcc_silo!C86,tpcc_silo!C134,tpcc_silo!C182,tpcc_silo!C230)/1000000</f>
        <v>7.4456999999999995E-2</v>
      </c>
      <c r="C30">
        <f>MEDIAN(tpcc_silo!C22,tpcc_silo!C70,tpcc_silo!C118,tpcc_silo!C166,tpcc_silo!C214)/1000000</f>
        <v>0.515262</v>
      </c>
      <c r="D30">
        <f>MEDIAN(tpcc_silo!C6,tpcc_silo!C54,tpcc_silo!C102,tpcc_silo!C150,tpcc_silo!C198)/1000000</f>
        <v>10.390560000000001</v>
      </c>
      <c r="E30">
        <f>MEDIAN(tpcc_silo!C278,tpcc_silo!C326,tpcc_silo!C374,tpcc_silo!C422,tpcc_silo!C470)/1000000</f>
        <v>5.9531000000000001E-2</v>
      </c>
      <c r="F30">
        <f>MEDIAN(tpcc_silo!C262,tpcc_silo!C310,tpcc_silo!C358,tpcc_silo!C406,tpcc_silo!C454)/1000000</f>
        <v>0.59887299999999999</v>
      </c>
      <c r="G30">
        <f>MEDIAN(tpcc_silo!C246,tpcc_silo!C294,tpcc_silo!C342,tpcc_silo!C390,tpcc_silo!C438)/1000000</f>
        <v>6.9720440000000004</v>
      </c>
    </row>
    <row r="31" spans="1:7" x14ac:dyDescent="0.45">
      <c r="A31">
        <v>140</v>
      </c>
      <c r="B31">
        <f>MEDIAN(tpcc_silo!C37,tpcc_silo!C85,tpcc_silo!C133,tpcc_silo!C181,tpcc_silo!C229)/1000000</f>
        <v>6.4005000000000006E-2</v>
      </c>
      <c r="C31">
        <f>MEDIAN(tpcc_silo!C21,tpcc_silo!C69,tpcc_silo!C117,tpcc_silo!C165,tpcc_silo!C213)/1000000</f>
        <v>0.420767</v>
      </c>
      <c r="D31">
        <f>MEDIAN(tpcc_silo!C5,tpcc_silo!C53,tpcc_silo!C101,tpcc_silo!C149,tpcc_silo!C197)/1000000</f>
        <v>11.424486</v>
      </c>
      <c r="E31">
        <f>MEDIAN(tpcc_silo!C277,tpcc_silo!C325,tpcc_silo!C373,tpcc_silo!C421,tpcc_silo!C469)/1000000</f>
        <v>5.2236999999999999E-2</v>
      </c>
      <c r="F31">
        <f>MEDIAN(tpcc_silo!C261,tpcc_silo!C309,tpcc_silo!C357,tpcc_silo!C405,tpcc_silo!C453)/1000000</f>
        <v>0.47656100000000001</v>
      </c>
      <c r="G31">
        <f>MEDIAN(tpcc_silo!C245,tpcc_silo!C293,tpcc_silo!C341,tpcc_silo!C389,tpcc_silo!C437)/1000000</f>
        <v>7.1197660000000003</v>
      </c>
    </row>
    <row r="32" spans="1:7" x14ac:dyDescent="0.45">
      <c r="A32">
        <v>168</v>
      </c>
      <c r="B32">
        <f>MEDIAN(tpcc_silo!C36,tpcc_silo!C84,tpcc_silo!C132,tpcc_silo!C180,tpcc_silo!C228)/1000000</f>
        <v>6.8043999999999993E-2</v>
      </c>
      <c r="C32">
        <f>MEDIAN(tpcc_silo!C20,tpcc_silo!C68,tpcc_silo!C116,tpcc_silo!C164,tpcc_silo!C212)/1000000</f>
        <v>0.36471500000000001</v>
      </c>
      <c r="D32">
        <f>MEDIAN(tpcc_silo!C4,tpcc_silo!C52,tpcc_silo!C100,tpcc_silo!C148,tpcc_silo!C196)/1000000</f>
        <v>12.268774000000001</v>
      </c>
      <c r="E32">
        <f>MEDIAN(tpcc_silo!C276,tpcc_silo!C324,tpcc_silo!C372,tpcc_silo!C420,tpcc_silo!C468)/1000000</f>
        <v>5.0333000000000003E-2</v>
      </c>
      <c r="F32">
        <f>MEDIAN(tpcc_silo!C260,tpcc_silo!C308,tpcc_silo!C356,tpcc_silo!C404,tpcc_silo!C452)/1000000</f>
        <v>0.37523200000000001</v>
      </c>
      <c r="G32">
        <f>MEDIAN(tpcc_silo!C244,tpcc_silo!C292,tpcc_silo!C340,tpcc_silo!C388,tpcc_silo!C436)/1000000</f>
        <v>7.6904240000000001</v>
      </c>
    </row>
    <row r="33" spans="1:7" x14ac:dyDescent="0.45">
      <c r="A33">
        <v>196</v>
      </c>
      <c r="B33">
        <f>MEDIAN(tpcc_silo!C35,tpcc_silo!C83,tpcc_silo!C131,tpcc_silo!C179,tpcc_silo!C227)/1000000</f>
        <v>7.4060000000000001E-2</v>
      </c>
      <c r="C33">
        <f>MEDIAN(tpcc_silo!C19,tpcc_silo!C67,tpcc_silo!C115,tpcc_silo!C163,tpcc_silo!C211)/1000000</f>
        <v>0.33006400000000002</v>
      </c>
      <c r="D33">
        <f>MEDIAN(tpcc_silo!C3,tpcc_silo!C51,tpcc_silo!C99,tpcc_silo!C147,tpcc_silo!C195)/1000000</f>
        <v>13.148676999999999</v>
      </c>
      <c r="E33">
        <f>MEDIAN(tpcc_silo!C275,tpcc_silo!C323,tpcc_silo!C371,tpcc_silo!C419,tpcc_silo!C467)/1000000</f>
        <v>5.3068999999999998E-2</v>
      </c>
      <c r="F33">
        <f>MEDIAN(tpcc_silo!C259,tpcc_silo!C307,tpcc_silo!C355,tpcc_silo!C403,tpcc_silo!C451)/1000000</f>
        <v>0.318745</v>
      </c>
      <c r="G33">
        <f>MEDIAN(tpcc_silo!C243,tpcc_silo!C291,tpcc_silo!C339,tpcc_silo!C387,tpcc_silo!C435)/1000000</f>
        <v>7.5616399999999997</v>
      </c>
    </row>
    <row r="34" spans="1:7" x14ac:dyDescent="0.45">
      <c r="A34">
        <v>224</v>
      </c>
      <c r="B34">
        <f>MEDIAN(tpcc_silo!C34,tpcc_silo!C82,tpcc_silo!C130,tpcc_silo!C178,tpcc_silo!C226)/1000000</f>
        <v>6.9928000000000004E-2</v>
      </c>
      <c r="C34">
        <f>MEDIAN(tpcc_silo!C18,tpcc_silo!C66,tpcc_silo!C114,tpcc_silo!C162,tpcc_silo!C210)/1000000</f>
        <v>0.30316399999999999</v>
      </c>
      <c r="D34">
        <f>MEDIAN(tpcc_silo!C2,tpcc_silo!C50,tpcc_silo!C98,tpcc_silo!C146,tpcc_silo!C194)/1000000</f>
        <v>14.251153</v>
      </c>
      <c r="E34">
        <f>MEDIAN(tpcc_silo!C274,tpcc_silo!C322,tpcc_silo!C370,tpcc_silo!C418,tpcc_silo!C466)/1000000</f>
        <v>5.5832E-2</v>
      </c>
      <c r="F34">
        <f>MEDIAN(tpcc_silo!C258,tpcc_silo!C306,tpcc_silo!C354,tpcc_silo!C402,tpcc_silo!C450)/1000000</f>
        <v>0.276669</v>
      </c>
      <c r="G34">
        <f>MEDIAN(tpcc_silo!C242,tpcc_silo!C290,tpcc_silo!C338,tpcc_silo!C386,tpcc_silo!C434)/1000000</f>
        <v>8.5368030000000008</v>
      </c>
    </row>
    <row r="36" spans="1:7" x14ac:dyDescent="0.45">
      <c r="A36" t="s">
        <v>809</v>
      </c>
    </row>
    <row r="37" spans="1:7" x14ac:dyDescent="0.45">
      <c r="A37" t="s">
        <v>0</v>
      </c>
      <c r="B37" t="s">
        <v>802</v>
      </c>
      <c r="C37" t="s">
        <v>803</v>
      </c>
      <c r="D37" t="s">
        <v>804</v>
      </c>
      <c r="E37" t="s">
        <v>805</v>
      </c>
      <c r="F37" t="s">
        <v>806</v>
      </c>
      <c r="G37" t="s">
        <v>807</v>
      </c>
    </row>
    <row r="38" spans="1:7" x14ac:dyDescent="0.45">
      <c r="A38">
        <v>1</v>
      </c>
      <c r="B38">
        <f>(MEDIAN(tpcc_silo!C49,tpcc_silo!C97,tpcc_silo!C145,tpcc_silo!C193,tpcc_silo!C241)-MIN(tpcc_silo!C49,tpcc_silo!C97,tpcc_silo!C145,tpcc_silo!C193,tpcc_silo!C241))/1000000</f>
        <v>2.0900000000000001E-4</v>
      </c>
      <c r="C38">
        <f>(MEDIAN(tpcc_silo!C33,tpcc_silo!C81,tpcc_silo!C129,tpcc_silo!C177,tpcc_silo!C225)-MIN(tpcc_silo!C33,tpcc_silo!C81,tpcc_silo!C129,tpcc_silo!C177,tpcc_silo!C225))/1000000</f>
        <v>2.7E-4</v>
      </c>
      <c r="D38">
        <f>(MEDIAN(tpcc_silo!C17,tpcc_silo!C65,tpcc_silo!C113,tpcc_silo!C161,tpcc_silo!C209)-MIN(tpcc_silo!C17,tpcc_silo!C65,tpcc_silo!C113,tpcc_silo!C161,tpcc_silo!C209))/1000000</f>
        <v>9.0399999999999996E-4</v>
      </c>
      <c r="E38">
        <f>(MEDIAN(tpcc_silo!C289,tpcc_silo!C337,tpcc_silo!C385,tpcc_silo!C433,tpcc_silo!C481)-MIN(tpcc_silo!C289,tpcc_silo!C337,tpcc_silo!C385,tpcc_silo!C433,tpcc_silo!C481))/1000000</f>
        <v>9.9400000000000009E-4</v>
      </c>
      <c r="F38">
        <f>(MEDIAN(tpcc_silo!C273,tpcc_silo!C321,tpcc_silo!C369,tpcc_silo!C417,tpcc_silo!C465)-MIN(tpcc_silo!C273,tpcc_silo!C321,tpcc_silo!C369,tpcc_silo!C417,tpcc_silo!C465))/1000000</f>
        <v>1.74E-4</v>
      </c>
      <c r="G38">
        <f>(MEDIAN(tpcc_silo!C257,tpcc_silo!C305,tpcc_silo!C353,tpcc_silo!C401,tpcc_silo!C449)-MIN(tpcc_silo!C257,tpcc_silo!C305,tpcc_silo!C353,tpcc_silo!C401,tpcc_silo!C449))/1000000</f>
        <v>3.4000000000000002E-4</v>
      </c>
    </row>
    <row r="39" spans="1:7" x14ac:dyDescent="0.45">
      <c r="A39">
        <v>2</v>
      </c>
      <c r="B39">
        <f>(MEDIAN(tpcc_silo!C48,tpcc_silo!C96,tpcc_silo!C144,tpcc_silo!C192,tpcc_silo!C240)-MIN(tpcc_silo!C48,tpcc_silo!C96,tpcc_silo!C144,tpcc_silo!C192,tpcc_silo!C240))/1000000</f>
        <v>8.4425E-2</v>
      </c>
      <c r="C39">
        <f>(MEDIAN(tpcc_silo!C32,tpcc_silo!C80,tpcc_silo!C128,tpcc_silo!C176,tpcc_silo!C224)-MIN(tpcc_silo!C32,tpcc_silo!C80,tpcc_silo!C128,tpcc_silo!C176,tpcc_silo!C224))/1000000</f>
        <v>0.13029099999999999</v>
      </c>
      <c r="D39">
        <f>(MEDIAN(tpcc_silo!C16,tpcc_silo!C64,tpcc_silo!C112,tpcc_silo!C160,tpcc_silo!C208)-MIN(tpcc_silo!C16,tpcc_silo!C64,tpcc_silo!C112,tpcc_silo!C160,tpcc_silo!C208))/1000000</f>
        <v>0.12807199999999999</v>
      </c>
      <c r="E39">
        <f>(MEDIAN(tpcc_silo!C288,tpcc_silo!C336,tpcc_silo!C384,tpcc_silo!C432,tpcc_silo!C480)-MIN(tpcc_silo!C288,tpcc_silo!C336,tpcc_silo!C384,tpcc_silo!C432,tpcc_silo!C480))/1000000</f>
        <v>4.9897999999999998E-2</v>
      </c>
      <c r="F39">
        <f>(MEDIAN(tpcc_silo!C272,tpcc_silo!C320,tpcc_silo!C368,tpcc_silo!C416,tpcc_silo!C464)-MIN(tpcc_silo!C272,tpcc_silo!C320,tpcc_silo!C368,tpcc_silo!C416,tpcc_silo!C464))/1000000</f>
        <v>8.8854000000000002E-2</v>
      </c>
      <c r="G39">
        <f>(MEDIAN(tpcc_silo!C256,tpcc_silo!C304,tpcc_silo!C352,tpcc_silo!C400,tpcc_silo!C448)-MIN(tpcc_silo!C256,tpcc_silo!C304,tpcc_silo!C352,tpcc_silo!C400,tpcc_silo!C448))/1000000</f>
        <v>1.178E-3</v>
      </c>
    </row>
    <row r="40" spans="1:7" x14ac:dyDescent="0.45">
      <c r="A40">
        <v>4</v>
      </c>
      <c r="B40">
        <f>(MEDIAN(tpcc_silo!C47,tpcc_silo!C95,tpcc_silo!C143,tpcc_silo!C191,tpcc_silo!C239)-MIN(tpcc_silo!C47,tpcc_silo!C95,tpcc_silo!C143,tpcc_silo!C191,tpcc_silo!C239))/1000000</f>
        <v>4.4849E-2</v>
      </c>
      <c r="C40">
        <f>(MEDIAN(tpcc_silo!C31,tpcc_silo!C79,tpcc_silo!C127,tpcc_silo!C175,tpcc_silo!C223)-MIN(tpcc_silo!C31,tpcc_silo!C79,tpcc_silo!C127,tpcc_silo!C175,tpcc_silo!C223))/1000000</f>
        <v>0.12694800000000001</v>
      </c>
      <c r="D40">
        <f>(MEDIAN(tpcc_silo!C15,tpcc_silo!C63,tpcc_silo!C111,tpcc_silo!C159,tpcc_silo!C207)-MIN(tpcc_silo!C15,tpcc_silo!C63,tpcc_silo!C111,tpcc_silo!C159,tpcc_silo!C207))/1000000</f>
        <v>2.9810000000000001E-3</v>
      </c>
      <c r="E40">
        <f>(MEDIAN(tpcc_silo!C287,tpcc_silo!C335,tpcc_silo!C383,tpcc_silo!C431,tpcc_silo!C479)-MIN(tpcc_silo!C287,tpcc_silo!C335,tpcc_silo!C383,tpcc_silo!C431,tpcc_silo!C479))/1000000</f>
        <v>5.3359999999999996E-3</v>
      </c>
      <c r="F40">
        <f>(MEDIAN(tpcc_silo!C271,tpcc_silo!C319,tpcc_silo!C367,tpcc_silo!C415,tpcc_silo!C463)-MIN(tpcc_silo!C271,tpcc_silo!C319,tpcc_silo!C367,tpcc_silo!C415,tpcc_silo!C463))/1000000</f>
        <v>8.3735000000000004E-2</v>
      </c>
      <c r="G40">
        <f>(MEDIAN(tpcc_silo!C255,tpcc_silo!C303,tpcc_silo!C351,tpcc_silo!C399,tpcc_silo!C447)-MIN(tpcc_silo!C255,tpcc_silo!C303,tpcc_silo!C351,tpcc_silo!C399,tpcc_silo!C447))/1000000</f>
        <v>4.8500000000000001E-3</v>
      </c>
    </row>
    <row r="41" spans="1:7" x14ac:dyDescent="0.45">
      <c r="A41">
        <v>8</v>
      </c>
      <c r="B41">
        <f>(MEDIAN(tpcc_silo!C46,tpcc_silo!C94,tpcc_silo!C142,tpcc_silo!C190,tpcc_silo!C238)-MIN(tpcc_silo!C46,tpcc_silo!C94,tpcc_silo!C142,tpcc_silo!C190,tpcc_silo!C238))/1000000</f>
        <v>3.1695000000000001E-2</v>
      </c>
      <c r="C41">
        <f>(MEDIAN(tpcc_silo!C30,tpcc_silo!C78,tpcc_silo!C126,tpcc_silo!C174,tpcc_silo!C222)-MIN(tpcc_silo!C30,tpcc_silo!C78,tpcc_silo!C126,tpcc_silo!C174,tpcc_silo!C222))/1000000</f>
        <v>7.1587999999999999E-2</v>
      </c>
      <c r="D41">
        <f>(MEDIAN(tpcc_silo!C14,tpcc_silo!C62,tpcc_silo!C110,tpcc_silo!C158,tpcc_silo!C206)-MIN(tpcc_silo!C14,tpcc_silo!C62,tpcc_silo!C110,tpcc_silo!C158,tpcc_silo!C206))/1000000</f>
        <v>0.122028</v>
      </c>
      <c r="E41">
        <f>(MEDIAN(tpcc_silo!C286,tpcc_silo!C334,tpcc_silo!C382,tpcc_silo!C430,tpcc_silo!C478)-MIN(tpcc_silo!C286,tpcc_silo!C334,tpcc_silo!C382,tpcc_silo!C430,tpcc_silo!C478))/1000000</f>
        <v>2.2512999999999998E-2</v>
      </c>
      <c r="F41">
        <f>(MEDIAN(tpcc_silo!C270,tpcc_silo!C318,tpcc_silo!C366,tpcc_silo!C414,tpcc_silo!C462)-MIN(tpcc_silo!C270,tpcc_silo!C318,tpcc_silo!C366,tpcc_silo!C414,tpcc_silo!C462))/1000000</f>
        <v>2.372E-3</v>
      </c>
      <c r="G41">
        <f>(MEDIAN(tpcc_silo!C254,tpcc_silo!C302,tpcc_silo!C350,tpcc_silo!C398,tpcc_silo!C446)-MIN(tpcc_silo!C254,tpcc_silo!C302,tpcc_silo!C350,tpcc_silo!C398,tpcc_silo!C446))/1000000</f>
        <v>8.5583000000000006E-2</v>
      </c>
    </row>
    <row r="42" spans="1:7" x14ac:dyDescent="0.45">
      <c r="A42">
        <v>12</v>
      </c>
      <c r="B42">
        <f>(MEDIAN(tpcc_silo!C45,tpcc_silo!C93,tpcc_silo!C141,tpcc_silo!C189,tpcc_silo!C237)-MIN(tpcc_silo!C45,tpcc_silo!C93,tpcc_silo!C141,tpcc_silo!C189,tpcc_silo!C237))/1000000</f>
        <v>2.2086000000000001E-2</v>
      </c>
      <c r="C42">
        <f>(MEDIAN(tpcc_silo!C29,tpcc_silo!C77,tpcc_silo!C125,tpcc_silo!C173,tpcc_silo!C221)-MIN(tpcc_silo!C29,tpcc_silo!C77,tpcc_silo!C125,tpcc_silo!C173,tpcc_silo!C221))/1000000</f>
        <v>3.5707999999999997E-2</v>
      </c>
      <c r="D42">
        <f>(MEDIAN(tpcc_silo!C13,tpcc_silo!C61,tpcc_silo!C109,tpcc_silo!C157,tpcc_silo!C205)-MIN(tpcc_silo!C13,tpcc_silo!C61,tpcc_silo!C109,tpcc_silo!C157,tpcc_silo!C205))/1000000</f>
        <v>0.105034</v>
      </c>
      <c r="E42">
        <f>(MEDIAN(tpcc_silo!C285,tpcc_silo!C333,tpcc_silo!C381,tpcc_silo!C429,tpcc_silo!C477)-MIN(tpcc_silo!C285,tpcc_silo!C333,tpcc_silo!C381,tpcc_silo!C429,tpcc_silo!C477))/1000000</f>
        <v>2.0081999999999999E-2</v>
      </c>
      <c r="F42">
        <f>(MEDIAN(tpcc_silo!C269,tpcc_silo!C317,tpcc_silo!C365,tpcc_silo!C413,tpcc_silo!C461)-MIN(tpcc_silo!C269,tpcc_silo!C317,tpcc_silo!C365,tpcc_silo!C413,tpcc_silo!C461))/1000000</f>
        <v>2.1329999999999999E-3</v>
      </c>
      <c r="G42">
        <f>(MEDIAN(tpcc_silo!C253,tpcc_silo!C301,tpcc_silo!C349,tpcc_silo!C397,tpcc_silo!C445)-MIN(tpcc_silo!C253,tpcc_silo!C301,tpcc_silo!C349,tpcc_silo!C397,tpcc_silo!C445))/1000000</f>
        <v>0.101436</v>
      </c>
    </row>
    <row r="43" spans="1:7" x14ac:dyDescent="0.45">
      <c r="A43">
        <v>16</v>
      </c>
      <c r="B43">
        <f>(MEDIAN(tpcc_silo!C44,tpcc_silo!C92,tpcc_silo!C140,tpcc_silo!C188,tpcc_silo!C236)-MIN(tpcc_silo!C44,tpcc_silo!C92,tpcc_silo!C140,tpcc_silo!C188,tpcc_silo!C236))/1000000</f>
        <v>1.8558999999999999E-2</v>
      </c>
      <c r="C43">
        <f>(MEDIAN(tpcc_silo!C28,tpcc_silo!C76,tpcc_silo!C124,tpcc_silo!C172,tpcc_silo!C220)-MIN(tpcc_silo!C28,tpcc_silo!C76,tpcc_silo!C124,tpcc_silo!C172,tpcc_silo!C220))/1000000</f>
        <v>2.9840000000000001E-3</v>
      </c>
      <c r="D43">
        <f>(MEDIAN(tpcc_silo!C12,tpcc_silo!C60,tpcc_silo!C108,tpcc_silo!C156,tpcc_silo!C204)-MIN(tpcc_silo!C12,tpcc_silo!C60,tpcc_silo!C108,tpcc_silo!C156,tpcc_silo!C204))/1000000</f>
        <v>6.3839000000000007E-2</v>
      </c>
      <c r="E43">
        <f>(MEDIAN(tpcc_silo!C284,tpcc_silo!C332,tpcc_silo!C380,tpcc_silo!C428,tpcc_silo!C476)-MIN(tpcc_silo!C284,tpcc_silo!C332,tpcc_silo!C380,tpcc_silo!C428,tpcc_silo!C476))/1000000</f>
        <v>1.2076999999999999E-2</v>
      </c>
      <c r="F43">
        <f>(MEDIAN(tpcc_silo!C268,tpcc_silo!C316,tpcc_silo!C364,tpcc_silo!C412,tpcc_silo!C460)-MIN(tpcc_silo!C268,tpcc_silo!C316,tpcc_silo!C364,tpcc_silo!C412,tpcc_silo!C460))/1000000</f>
        <v>4.823E-3</v>
      </c>
      <c r="G43">
        <f>(MEDIAN(tpcc_silo!C252,tpcc_silo!C300,tpcc_silo!C348,tpcc_silo!C396,tpcc_silo!C444)-MIN(tpcc_silo!C252,tpcc_silo!C300,tpcc_silo!C348,tpcc_silo!C396,tpcc_silo!C444))/1000000</f>
        <v>8.1098000000000003E-2</v>
      </c>
    </row>
    <row r="44" spans="1:7" x14ac:dyDescent="0.45">
      <c r="A44">
        <v>20</v>
      </c>
      <c r="B44">
        <f>(MEDIAN(tpcc_silo!C43,tpcc_silo!C91,tpcc_silo!C139,tpcc_silo!C187,tpcc_silo!C235)-MIN(tpcc_silo!C43,tpcc_silo!C91,tpcc_silo!C139,tpcc_silo!C187,tpcc_silo!C235))/1000000</f>
        <v>1.1662E-2</v>
      </c>
      <c r="C44">
        <f>(MEDIAN(tpcc_silo!C27,tpcc_silo!C75,tpcc_silo!C123,tpcc_silo!C171,tpcc_silo!C219)-MIN(tpcc_silo!C27,tpcc_silo!C75,tpcc_silo!C123,tpcc_silo!C171,tpcc_silo!C219))/1000000</f>
        <v>4.1370000000000001E-3</v>
      </c>
      <c r="D44">
        <f>(MEDIAN(tpcc_silo!C11,tpcc_silo!C59,tpcc_silo!C107,tpcc_silo!C155,tpcc_silo!C203)-MIN(tpcc_silo!C11,tpcc_silo!C59,tpcc_silo!C107,tpcc_silo!C155,tpcc_silo!C203))/1000000</f>
        <v>4.9741E-2</v>
      </c>
      <c r="E44">
        <f>(MEDIAN(tpcc_silo!C283,tpcc_silo!C331,tpcc_silo!C379,tpcc_silo!C427,tpcc_silo!C475)-MIN(tpcc_silo!C283,tpcc_silo!C331,tpcc_silo!C379,tpcc_silo!C427,tpcc_silo!C475))/1000000</f>
        <v>1.2932000000000001E-2</v>
      </c>
      <c r="F44">
        <f>(MEDIAN(tpcc_silo!C267,tpcc_silo!C315,tpcc_silo!C363,tpcc_silo!C411,tpcc_silo!C459)-MIN(tpcc_silo!C267,tpcc_silo!C315,tpcc_silo!C363,tpcc_silo!C411,tpcc_silo!C459))/1000000</f>
        <v>4.4180000000000001E-3</v>
      </c>
      <c r="G44">
        <f>(MEDIAN(tpcc_silo!C251,tpcc_silo!C299,tpcc_silo!C347,tpcc_silo!C395,tpcc_silo!C443)-MIN(tpcc_silo!C251,tpcc_silo!C299,tpcc_silo!C347,tpcc_silo!C395,tpcc_silo!C443))/1000000</f>
        <v>1.6820000000000002E-2</v>
      </c>
    </row>
    <row r="45" spans="1:7" x14ac:dyDescent="0.45">
      <c r="A45">
        <v>28</v>
      </c>
      <c r="B45">
        <f>(MEDIAN(tpcc_silo!C42,tpcc_silo!C90,tpcc_silo!C138,tpcc_silo!C186,tpcc_silo!C234)-MIN(tpcc_silo!C42,tpcc_silo!C90,tpcc_silo!C138,tpcc_silo!C186,tpcc_silo!C234))/1000000</f>
        <v>2.3632E-2</v>
      </c>
      <c r="C45">
        <f>(MEDIAN(tpcc_silo!C26,tpcc_silo!C74,tpcc_silo!C122,tpcc_silo!C170,tpcc_silo!C218)-MIN(tpcc_silo!C26,tpcc_silo!C74,tpcc_silo!C122,tpcc_silo!C170,tpcc_silo!C218))/1000000</f>
        <v>1.6965000000000001E-2</v>
      </c>
      <c r="D45">
        <f>(MEDIAN(tpcc_silo!C10,tpcc_silo!C58,tpcc_silo!C106,tpcc_silo!C154,tpcc_silo!C202)-MIN(tpcc_silo!C10,tpcc_silo!C58,tpcc_silo!C106,tpcc_silo!C154,tpcc_silo!C202))/1000000</f>
        <v>6.9515999999999994E-2</v>
      </c>
      <c r="E45">
        <f>(MEDIAN(tpcc_silo!C282,tpcc_silo!C330,tpcc_silo!C378,tpcc_silo!C426,tpcc_silo!C474)-MIN(tpcc_silo!C282,tpcc_silo!C330,tpcc_silo!C378,tpcc_silo!C426,tpcc_silo!C474))/1000000</f>
        <v>5.3330000000000001E-3</v>
      </c>
      <c r="F45">
        <f>(MEDIAN(tpcc_silo!C266,tpcc_silo!C314,tpcc_silo!C362,tpcc_silo!C410,tpcc_silo!C458)-MIN(tpcc_silo!C266,tpcc_silo!C314,tpcc_silo!C362,tpcc_silo!C410,tpcc_silo!C458))/1000000</f>
        <v>3.774E-3</v>
      </c>
      <c r="G45">
        <f>(MEDIAN(tpcc_silo!C250,tpcc_silo!C298,tpcc_silo!C346,tpcc_silo!C394,tpcc_silo!C442)-MIN(tpcc_silo!C250,tpcc_silo!C298,tpcc_silo!C346,tpcc_silo!C394,tpcc_silo!C442))/1000000</f>
        <v>0.106533</v>
      </c>
    </row>
    <row r="46" spans="1:7" x14ac:dyDescent="0.45">
      <c r="A46">
        <v>42</v>
      </c>
      <c r="B46">
        <f>(MEDIAN(tpcc_silo!C41,tpcc_silo!C89,tpcc_silo!C137,tpcc_silo!C185,tpcc_silo!C233)-MIN(tpcc_silo!C41,tpcc_silo!C89,tpcc_silo!C137,tpcc_silo!C185,tpcc_silo!C233))/1000000</f>
        <v>1.2707E-2</v>
      </c>
      <c r="C46">
        <f>(MEDIAN(tpcc_silo!C25,tpcc_silo!C73,tpcc_silo!C121,tpcc_silo!C169,tpcc_silo!C217)-MIN(tpcc_silo!C25,tpcc_silo!C73,tpcc_silo!C121,tpcc_silo!C169,tpcc_silo!C217))/1000000</f>
        <v>1.8388000000000002E-2</v>
      </c>
      <c r="D46">
        <f>(MEDIAN(tpcc_silo!C9,tpcc_silo!C57,tpcc_silo!C105,tpcc_silo!C153,tpcc_silo!C201)-MIN(tpcc_silo!C9,tpcc_silo!C57,tpcc_silo!C105,tpcc_silo!C153,tpcc_silo!C201))/1000000</f>
        <v>4.2661999999999999E-2</v>
      </c>
      <c r="E46">
        <f>(MEDIAN(tpcc_silo!C281,tpcc_silo!C329,tpcc_silo!C377,tpcc_silo!C425,tpcc_silo!C473)-MIN(tpcc_silo!C281,tpcc_silo!C329,tpcc_silo!C377,tpcc_silo!C425,tpcc_silo!C473))/1000000</f>
        <v>4.313E-3</v>
      </c>
      <c r="F46">
        <f>(MEDIAN(tpcc_silo!C265,tpcc_silo!C313,tpcc_silo!C361,tpcc_silo!C409,tpcc_silo!C457)-MIN(tpcc_silo!C265,tpcc_silo!C313,tpcc_silo!C361,tpcc_silo!C409,tpcc_silo!C457))/1000000</f>
        <v>3.859E-3</v>
      </c>
      <c r="G46">
        <f>(MEDIAN(tpcc_silo!C249,tpcc_silo!C297,tpcc_silo!C345,tpcc_silo!C393,tpcc_silo!C441)-MIN(tpcc_silo!C249,tpcc_silo!C297,tpcc_silo!C345,tpcc_silo!C393,tpcc_silo!C441))/1000000</f>
        <v>0.15393999999999999</v>
      </c>
    </row>
    <row r="47" spans="1:7" x14ac:dyDescent="0.45">
      <c r="A47">
        <v>56</v>
      </c>
      <c r="B47">
        <f>(MEDIAN(tpcc_silo!C40,tpcc_silo!C88,tpcc_silo!C136,tpcc_silo!C184,tpcc_silo!C232)-MIN(tpcc_silo!C40,tpcc_silo!C88,tpcc_silo!C136,tpcc_silo!C184,tpcc_silo!C232))/1000000</f>
        <v>5.646E-3</v>
      </c>
      <c r="C47">
        <f>(MEDIAN(tpcc_silo!C24,tpcc_silo!C72,tpcc_silo!C120,tpcc_silo!C168,tpcc_silo!C216)-MIN(tpcc_silo!C24,tpcc_silo!C72,tpcc_silo!C120,tpcc_silo!C168,tpcc_silo!C216))/1000000</f>
        <v>4.4510000000000001E-3</v>
      </c>
      <c r="D47">
        <f>(MEDIAN(tpcc_silo!C8,tpcc_silo!C56,tpcc_silo!C104,tpcc_silo!C152,tpcc_silo!C200)-MIN(tpcc_silo!C8,tpcc_silo!C56,tpcc_silo!C104,tpcc_silo!C152,tpcc_silo!C200))/1000000</f>
        <v>0.109012</v>
      </c>
      <c r="E47">
        <f>(MEDIAN(tpcc_silo!C280,tpcc_silo!C328,tpcc_silo!C376,tpcc_silo!C424,tpcc_silo!C472)-MIN(tpcc_silo!C280,tpcc_silo!C328,tpcc_silo!C376,tpcc_silo!C424,tpcc_silo!C472))/1000000</f>
        <v>7.6400000000000001E-3</v>
      </c>
      <c r="F47">
        <f>(MEDIAN(tpcc_silo!C264,tpcc_silo!C312,tpcc_silo!C360,tpcc_silo!C408,tpcc_silo!C456)-MIN(tpcc_silo!C264,tpcc_silo!C312,tpcc_silo!C360,tpcc_silo!C408,tpcc_silo!C456))/1000000</f>
        <v>4.326E-3</v>
      </c>
      <c r="G47">
        <f>(MEDIAN(tpcc_silo!C248,tpcc_silo!C296,tpcc_silo!C344,tpcc_silo!C392,tpcc_silo!C440)-MIN(tpcc_silo!C248,tpcc_silo!C296,tpcc_silo!C344,tpcc_silo!C392,tpcc_silo!C440))/1000000</f>
        <v>3.6699000000000002E-2</v>
      </c>
    </row>
    <row r="48" spans="1:7" x14ac:dyDescent="0.45">
      <c r="A48">
        <v>84</v>
      </c>
      <c r="B48">
        <f>(MEDIAN(tpcc_silo!C39,tpcc_silo!C87,tpcc_silo!C135,tpcc_silo!C183,tpcc_silo!C231)-MIN(tpcc_silo!C39,tpcc_silo!C87,tpcc_silo!C135,tpcc_silo!C183,tpcc_silo!C231))/1000000</f>
        <v>1.557E-3</v>
      </c>
      <c r="C48">
        <f>(MEDIAN(tpcc_silo!C23,tpcc_silo!C71,tpcc_silo!C119,tpcc_silo!C167,tpcc_silo!C215)-MIN(tpcc_silo!C23,tpcc_silo!C71,tpcc_silo!C119,tpcc_silo!C167,tpcc_silo!C215))/1000000</f>
        <v>3.7664000000000003E-2</v>
      </c>
      <c r="D48">
        <f>(MEDIAN(tpcc_silo!C7,tpcc_silo!C55,tpcc_silo!C103,tpcc_silo!C151,tpcc_silo!C199)-MIN(tpcc_silo!C7,tpcc_silo!C55,tpcc_silo!C103,tpcc_silo!C151,tpcc_silo!C199))/1000000</f>
        <v>0.216331</v>
      </c>
      <c r="E48">
        <f>(MEDIAN(tpcc_silo!C279,tpcc_silo!C327,tpcc_silo!C375,tpcc_silo!C423,tpcc_silo!C471)-MIN(tpcc_silo!C279,tpcc_silo!C327,tpcc_silo!C375,tpcc_silo!C423,tpcc_silo!C471))/1000000</f>
        <v>3.114E-3</v>
      </c>
      <c r="F48">
        <f>(MEDIAN(tpcc_silo!C263,tpcc_silo!C311,tpcc_silo!C359,tpcc_silo!C407,tpcc_silo!C455)-MIN(tpcc_silo!C263,tpcc_silo!C311,tpcc_silo!C359,tpcc_silo!C407,tpcc_silo!C455))/1000000</f>
        <v>7.6999999999999996E-4</v>
      </c>
      <c r="G48">
        <f>(MEDIAN(tpcc_silo!C247,tpcc_silo!C295,tpcc_silo!C343,tpcc_silo!C391,tpcc_silo!C439)-MIN(tpcc_silo!C247,tpcc_silo!C295,tpcc_silo!C343,tpcc_silo!C391,tpcc_silo!C439))/1000000</f>
        <v>3.2703000000000003E-2</v>
      </c>
    </row>
    <row r="49" spans="1:7" x14ac:dyDescent="0.45">
      <c r="A49">
        <v>112</v>
      </c>
      <c r="B49">
        <f>(MEDIAN(tpcc_silo!C38,tpcc_silo!C86,tpcc_silo!C134,tpcc_silo!C182,tpcc_silo!C230)-MIN(tpcc_silo!C38,tpcc_silo!C86,tpcc_silo!C134,tpcc_silo!C182,tpcc_silo!C230))/1000000</f>
        <v>5.548E-3</v>
      </c>
      <c r="C49">
        <f>(MEDIAN(tpcc_silo!C22,tpcc_silo!C70,tpcc_silo!C118,tpcc_silo!C166,tpcc_silo!C214)-MIN(tpcc_silo!C22,tpcc_silo!C70,tpcc_silo!C118,tpcc_silo!C166,tpcc_silo!C214))/1000000</f>
        <v>8.5509999999999996E-3</v>
      </c>
      <c r="D49">
        <f>(MEDIAN(tpcc_silo!C6,tpcc_silo!C54,tpcc_silo!C102,tpcc_silo!C150,tpcc_silo!C198)-MIN(tpcc_silo!C6,tpcc_silo!C54,tpcc_silo!C102,tpcc_silo!C150,tpcc_silo!C198))/1000000</f>
        <v>0.121724</v>
      </c>
      <c r="E49">
        <f>(MEDIAN(tpcc_silo!C278,tpcc_silo!C326,tpcc_silo!C374,tpcc_silo!C422,tpcc_silo!C470)-MIN(tpcc_silo!C278,tpcc_silo!C326,tpcc_silo!C374,tpcc_silo!C422,tpcc_silo!C470))/1000000</f>
        <v>3.2789999999999998E-3</v>
      </c>
      <c r="F49">
        <f>(MEDIAN(tpcc_silo!C262,tpcc_silo!C310,tpcc_silo!C358,tpcc_silo!C406,tpcc_silo!C454)-MIN(tpcc_silo!C262,tpcc_silo!C310,tpcc_silo!C358,tpcc_silo!C406,tpcc_silo!C454))/1000000</f>
        <v>9.3869999999999995E-3</v>
      </c>
      <c r="G49">
        <f>(MEDIAN(tpcc_silo!C246,tpcc_silo!C294,tpcc_silo!C342,tpcc_silo!C390,tpcc_silo!C438)-MIN(tpcc_silo!C246,tpcc_silo!C294,tpcc_silo!C342,tpcc_silo!C390,tpcc_silo!C438))/1000000</f>
        <v>0.20202500000000001</v>
      </c>
    </row>
    <row r="50" spans="1:7" x14ac:dyDescent="0.45">
      <c r="A50">
        <v>140</v>
      </c>
      <c r="B50">
        <f>(MEDIAN(tpcc_silo!C37,tpcc_silo!C85,tpcc_silo!C133,tpcc_silo!C181,tpcc_silo!C229)-MIN(tpcc_silo!C37,tpcc_silo!C85,tpcc_silo!C133,tpcc_silo!C181,tpcc_silo!C229))/1000000</f>
        <v>4.424E-3</v>
      </c>
      <c r="C50">
        <f>(MEDIAN(tpcc_silo!C21,tpcc_silo!C69,tpcc_silo!C117,tpcc_silo!C165,tpcc_silo!C213)-MIN(tpcc_silo!C21,tpcc_silo!C69,tpcc_silo!C117,tpcc_silo!C165,tpcc_silo!C213))/1000000</f>
        <v>2.034E-2</v>
      </c>
      <c r="D50">
        <f>(MEDIAN(tpcc_silo!C5,tpcc_silo!C53,tpcc_silo!C101,tpcc_silo!C149,tpcc_silo!C197)-MIN(tpcc_silo!C5,tpcc_silo!C53,tpcc_silo!C101,tpcc_silo!C149,tpcc_silo!C197))/1000000</f>
        <v>0.44318299999999999</v>
      </c>
      <c r="E50">
        <f>(MEDIAN(tpcc_silo!C277,tpcc_silo!C325,tpcc_silo!C373,tpcc_silo!C421,tpcc_silo!C469)-MIN(tpcc_silo!C277,tpcc_silo!C325,tpcc_silo!C373,tpcc_silo!C421,tpcc_silo!C469))/1000000</f>
        <v>8.7699999999999996E-4</v>
      </c>
      <c r="F50">
        <f>(MEDIAN(tpcc_silo!C261,tpcc_silo!C309,tpcc_silo!C357,tpcc_silo!C405,tpcc_silo!C453)-MIN(tpcc_silo!C261,tpcc_silo!C309,tpcc_silo!C357,tpcc_silo!C405,tpcc_silo!C453))/1000000</f>
        <v>1.1792E-2</v>
      </c>
      <c r="G50">
        <f>(MEDIAN(tpcc_silo!C245,tpcc_silo!C293,tpcc_silo!C341,tpcc_silo!C389,tpcc_silo!C437)-MIN(tpcc_silo!C245,tpcc_silo!C293,tpcc_silo!C341,tpcc_silo!C389,tpcc_silo!C437))/1000000</f>
        <v>0.51169600000000004</v>
      </c>
    </row>
    <row r="51" spans="1:7" x14ac:dyDescent="0.45">
      <c r="A51">
        <v>168</v>
      </c>
      <c r="B51">
        <f>(MEDIAN(tpcc_silo!C36,tpcc_silo!C84,tpcc_silo!C132,tpcc_silo!C180,tpcc_silo!C228)-MIN(tpcc_silo!C36,tpcc_silo!C84,tpcc_silo!C132,tpcc_silo!C180,tpcc_silo!C228))/1000000</f>
        <v>4.0179999999999999E-3</v>
      </c>
      <c r="C51">
        <f>(MEDIAN(tpcc_silo!C20,tpcc_silo!C68,tpcc_silo!C116,tpcc_silo!C164,tpcc_silo!C212)-MIN(tpcc_silo!C20,tpcc_silo!C68,tpcc_silo!C116,tpcc_silo!C164,tpcc_silo!C212))/1000000</f>
        <v>6.3179999999999998E-3</v>
      </c>
      <c r="D51">
        <f>(MEDIAN(tpcc_silo!C4,tpcc_silo!C52,tpcc_silo!C100,tpcc_silo!C148,tpcc_silo!C196)-MIN(tpcc_silo!C4,tpcc_silo!C52,tpcc_silo!C100,tpcc_silo!C148,tpcc_silo!C196))/1000000</f>
        <v>0.132773</v>
      </c>
      <c r="E51">
        <f>(MEDIAN(tpcc_silo!C276,tpcc_silo!C324,tpcc_silo!C372,tpcc_silo!C420,tpcc_silo!C468)-MIN(tpcc_silo!C276,tpcc_silo!C324,tpcc_silo!C372,tpcc_silo!C420,tpcc_silo!C468))/1000000</f>
        <v>1.371E-3</v>
      </c>
      <c r="F51">
        <f>(MEDIAN(tpcc_silo!C260,tpcc_silo!C308,tpcc_silo!C356,tpcc_silo!C404,tpcc_silo!C452)-MIN(tpcc_silo!C260,tpcc_silo!C308,tpcc_silo!C356,tpcc_silo!C404,tpcc_silo!C452))/1000000</f>
        <v>3.5120999999999999E-2</v>
      </c>
      <c r="G51">
        <f>(MEDIAN(tpcc_silo!C244,tpcc_silo!C292,tpcc_silo!C340,tpcc_silo!C388,tpcc_silo!C436)-MIN(tpcc_silo!C244,tpcc_silo!C292,tpcc_silo!C340,tpcc_silo!C388,tpcc_silo!C436))/1000000</f>
        <v>4.4984000000000003E-2</v>
      </c>
    </row>
    <row r="52" spans="1:7" x14ac:dyDescent="0.45">
      <c r="A52">
        <v>196</v>
      </c>
      <c r="B52">
        <f>(MEDIAN(tpcc_silo!C35,tpcc_silo!C83,tpcc_silo!C131,tpcc_silo!C179,tpcc_silo!C227)-MIN(tpcc_silo!C35,tpcc_silo!C83,tpcc_silo!C131,tpcc_silo!C179,tpcc_silo!C227))/1000000</f>
        <v>3.0219999999999999E-3</v>
      </c>
      <c r="C52">
        <f>(MEDIAN(tpcc_silo!C19,tpcc_silo!C67,tpcc_silo!C115,tpcc_silo!C163,tpcc_silo!C211)-MIN(tpcc_silo!C19,tpcc_silo!C67,tpcc_silo!C115,tpcc_silo!C163,tpcc_silo!C211))/1000000</f>
        <v>9.1420000000000008E-3</v>
      </c>
      <c r="D52">
        <f>(MEDIAN(tpcc_silo!C3,tpcc_silo!C51,tpcc_silo!C99,tpcc_silo!C147,tpcc_silo!C195)-MIN(tpcc_silo!C3,tpcc_silo!C51,tpcc_silo!C99,tpcc_silo!C147,tpcc_silo!C195))/1000000</f>
        <v>0.26900800000000002</v>
      </c>
      <c r="E52">
        <f>(MEDIAN(tpcc_silo!C275,tpcc_silo!C323,tpcc_silo!C371,tpcc_silo!C419,tpcc_silo!C467)-MIN(tpcc_silo!C275,tpcc_silo!C323,tpcc_silo!C371,tpcc_silo!C419,tpcc_silo!C467))/1000000</f>
        <v>1.9659999999999999E-3</v>
      </c>
      <c r="F52">
        <f>(MEDIAN(tpcc_silo!C259,tpcc_silo!C307,tpcc_silo!C355,tpcc_silo!C403,tpcc_silo!C451)-MIN(tpcc_silo!C259,tpcc_silo!C307,tpcc_silo!C355,tpcc_silo!C403,tpcc_silo!C451))/1000000</f>
        <v>1.0286999999999999E-2</v>
      </c>
      <c r="G52">
        <f>(MEDIAN(tpcc_silo!C243,tpcc_silo!C291,tpcc_silo!C339,tpcc_silo!C387,tpcc_silo!C435)-MIN(tpcc_silo!C243,tpcc_silo!C291,tpcc_silo!C339,tpcc_silo!C387,tpcc_silo!C435))/1000000</f>
        <v>0.27585599999999999</v>
      </c>
    </row>
    <row r="53" spans="1:7" x14ac:dyDescent="0.45">
      <c r="A53">
        <v>224</v>
      </c>
      <c r="B53">
        <f>(MEDIAN(tpcc_silo!C34,tpcc_silo!C82,tpcc_silo!C130,tpcc_silo!C178,tpcc_silo!C226)-MIN(tpcc_silo!C34,tpcc_silo!C82,tpcc_silo!C130,tpcc_silo!C178,tpcc_silo!C226))/1000000</f>
        <v>4.7130000000000002E-3</v>
      </c>
      <c r="C53">
        <f>(MEDIAN(tpcc_silo!C18,tpcc_silo!C66,tpcc_silo!C114,tpcc_silo!C162,tpcc_silo!C210)-MIN(tpcc_silo!C18,tpcc_silo!C66,tpcc_silo!C114,tpcc_silo!C162,tpcc_silo!C210))/1000000</f>
        <v>6.515E-3</v>
      </c>
      <c r="D53">
        <f>(MEDIAN(tpcc_silo!C2,tpcc_silo!C50,tpcc_silo!C98,tpcc_silo!C146,tpcc_silo!C194)-MIN(tpcc_silo!C2,tpcc_silo!C50,tpcc_silo!C98,tpcc_silo!C146,tpcc_silo!C194))/1000000</f>
        <v>0.116802</v>
      </c>
      <c r="E53">
        <f>(MEDIAN(tpcc_silo!C274,tpcc_silo!C322,tpcc_silo!C370,tpcc_silo!C418,tpcc_silo!C466)-MIN(tpcc_silo!C274,tpcc_silo!C322,tpcc_silo!C370,tpcc_silo!C418,tpcc_silo!C466))/1000000</f>
        <v>2.882E-3</v>
      </c>
      <c r="F53">
        <f>(MEDIAN(tpcc_silo!C258,tpcc_silo!C306,tpcc_silo!C354,tpcc_silo!C402,tpcc_silo!C450)-MIN(tpcc_silo!C258,tpcc_silo!C306,tpcc_silo!C354,tpcc_silo!C402,tpcc_silo!C450))/1000000</f>
        <v>6.8799999999999998E-3</v>
      </c>
      <c r="G53">
        <f>(MEDIAN(tpcc_silo!C242,tpcc_silo!C290,tpcc_silo!C338,tpcc_silo!C386,tpcc_silo!C434)-MIN(tpcc_silo!C242,tpcc_silo!C290,tpcc_silo!C338,tpcc_silo!C386,tpcc_silo!C434))/1000000</f>
        <v>0.43379099999999998</v>
      </c>
    </row>
    <row r="55" spans="1:7" x14ac:dyDescent="0.45">
      <c r="A55" t="s">
        <v>810</v>
      </c>
    </row>
    <row r="56" spans="1:7" x14ac:dyDescent="0.45">
      <c r="A56" t="s">
        <v>0</v>
      </c>
      <c r="B56" t="s">
        <v>802</v>
      </c>
      <c r="C56" t="s">
        <v>803</v>
      </c>
      <c r="D56" t="s">
        <v>804</v>
      </c>
      <c r="E56" t="s">
        <v>805</v>
      </c>
      <c r="F56" t="s">
        <v>806</v>
      </c>
      <c r="G56" t="s">
        <v>807</v>
      </c>
    </row>
    <row r="57" spans="1:7" x14ac:dyDescent="0.45">
      <c r="A57">
        <v>1</v>
      </c>
      <c r="B57">
        <f>(MAX(tpcc_silo!C49,tpcc_silo!C97,tpcc_silo!C145,tpcc_silo!C193,tpcc_silo!C241)-MEDIAN(tpcc_silo!C49,tpcc_silo!C97,tpcc_silo!C145,tpcc_silo!C193,tpcc_silo!C241))/1000000</f>
        <v>3.0299999999999999E-4</v>
      </c>
      <c r="C57">
        <f>(MAX(tpcc_silo!C33,tpcc_silo!C81,tpcc_silo!C129,tpcc_silo!C177,tpcc_silo!C225)-MEDIAN(tpcc_silo!C33,tpcc_silo!C81,tpcc_silo!C129,tpcc_silo!C177,tpcc_silo!C225))/1000000</f>
        <v>7.6000000000000004E-5</v>
      </c>
      <c r="D57">
        <f>(MAX(tpcc_silo!C17,tpcc_silo!C65,tpcc_silo!C113,tpcc_silo!C161,tpcc_silo!C209)-MEDIAN(tpcc_silo!C17,tpcc_silo!C65,tpcc_silo!C113,tpcc_silo!C161,tpcc_silo!C209))/1000000</f>
        <v>5.8200000000000005E-4</v>
      </c>
      <c r="E57">
        <f>(MAX(tpcc_silo!C289,tpcc_silo!C337,tpcc_silo!C385,tpcc_silo!C433,tpcc_silo!C481)-MEDIAN(tpcc_silo!C289,tpcc_silo!C337,tpcc_silo!C385,tpcc_silo!C433,tpcc_silo!C481))/1000000</f>
        <v>1.64E-4</v>
      </c>
      <c r="F57">
        <f>(MAX(tpcc_silo!C273,tpcc_silo!C321,tpcc_silo!C369,tpcc_silo!C417,tpcc_silo!C465)-MEDIAN(tpcc_silo!C273,tpcc_silo!C321,tpcc_silo!C369,tpcc_silo!C417,tpcc_silo!C465))/1000000</f>
        <v>3.7500000000000001E-4</v>
      </c>
      <c r="G57">
        <f>(MAX(tpcc_silo!C257,tpcc_silo!C305,tpcc_silo!C353,tpcc_silo!C401,tpcc_silo!C449)-MEDIAN(tpcc_silo!C257,tpcc_silo!C305,tpcc_silo!C353,tpcc_silo!C401,tpcc_silo!C449))/1000000</f>
        <v>3.5300000000000002E-4</v>
      </c>
    </row>
    <row r="58" spans="1:7" x14ac:dyDescent="0.45">
      <c r="A58">
        <v>2</v>
      </c>
      <c r="B58">
        <f>(MAX(tpcc_silo!C48,tpcc_silo!C96,tpcc_silo!C144,tpcc_silo!C192,tpcc_silo!C240)-MEDIAN(tpcc_silo!C48,tpcc_silo!C96,tpcc_silo!C144,tpcc_silo!C192,tpcc_silo!C240))/1000000</f>
        <v>8.4699999999999999E-4</v>
      </c>
      <c r="C58">
        <f>(MAX(tpcc_silo!C32,tpcc_silo!C80,tpcc_silo!C128,tpcc_silo!C176,tpcc_silo!C224)-MEDIAN(tpcc_silo!C32,tpcc_silo!C80,tpcc_silo!C128,tpcc_silo!C176,tpcc_silo!C224))/1000000</f>
        <v>1.021E-3</v>
      </c>
      <c r="D58">
        <f>(MAX(tpcc_silo!C16,tpcc_silo!C64,tpcc_silo!C112,tpcc_silo!C160,tpcc_silo!C208)-MEDIAN(tpcc_silo!C16,tpcc_silo!C64,tpcc_silo!C112,tpcc_silo!C160,tpcc_silo!C208))/1000000</f>
        <v>3.6589999999999999E-3</v>
      </c>
      <c r="E58">
        <f>(MAX(tpcc_silo!C288,tpcc_silo!C336,tpcc_silo!C384,tpcc_silo!C432,tpcc_silo!C480)-MEDIAN(tpcc_silo!C288,tpcc_silo!C336,tpcc_silo!C384,tpcc_silo!C432,tpcc_silo!C480))/1000000</f>
        <v>9.4300000000000004E-4</v>
      </c>
      <c r="F58">
        <f>(MAX(tpcc_silo!C272,tpcc_silo!C320,tpcc_silo!C368,tpcc_silo!C416,tpcc_silo!C464)-MEDIAN(tpcc_silo!C272,tpcc_silo!C320,tpcc_silo!C368,tpcc_silo!C416,tpcc_silo!C464))/1000000</f>
        <v>8.61E-4</v>
      </c>
      <c r="G58">
        <f>(MAX(tpcc_silo!C256,tpcc_silo!C304,tpcc_silo!C352,tpcc_silo!C400,tpcc_silo!C448)-MEDIAN(tpcc_silo!C256,tpcc_silo!C304,tpcc_silo!C352,tpcc_silo!C400,tpcc_silo!C448))/1000000</f>
        <v>1.3060000000000001E-3</v>
      </c>
    </row>
    <row r="59" spans="1:7" x14ac:dyDescent="0.45">
      <c r="A59">
        <v>4</v>
      </c>
      <c r="B59">
        <f>(MAX(tpcc_silo!C47,tpcc_silo!C95,tpcc_silo!C143,tpcc_silo!C191,tpcc_silo!C239)-MEDIAN(tpcc_silo!C47,tpcc_silo!C95,tpcc_silo!C143,tpcc_silo!C191,tpcc_silo!C239))/1000000</f>
        <v>1.8890000000000001E-3</v>
      </c>
      <c r="C59">
        <f>(MAX(tpcc_silo!C31,tpcc_silo!C79,tpcc_silo!C127,tpcc_silo!C175,tpcc_silo!C223)-MEDIAN(tpcc_silo!C31,tpcc_silo!C79,tpcc_silo!C127,tpcc_silo!C175,tpcc_silo!C223))/1000000</f>
        <v>8.2200000000000003E-4</v>
      </c>
      <c r="D59">
        <f>(MAX(tpcc_silo!C15,tpcc_silo!C63,tpcc_silo!C111,tpcc_silo!C159,tpcc_silo!C207)-MEDIAN(tpcc_silo!C15,tpcc_silo!C63,tpcc_silo!C111,tpcc_silo!C159,tpcc_silo!C207))/1000000</f>
        <v>2.9500000000000001E-4</v>
      </c>
      <c r="E59">
        <f>(MAX(tpcc_silo!C287,tpcc_silo!C335,tpcc_silo!C383,tpcc_silo!C431,tpcc_silo!C479)-MEDIAN(tpcc_silo!C287,tpcc_silo!C335,tpcc_silo!C383,tpcc_silo!C431,tpcc_silo!C479))/1000000</f>
        <v>2.8448000000000001E-2</v>
      </c>
      <c r="F59">
        <f>(MAX(tpcc_silo!C271,tpcc_silo!C319,tpcc_silo!C367,tpcc_silo!C415,tpcc_silo!C463)-MEDIAN(tpcc_silo!C271,tpcc_silo!C319,tpcc_silo!C367,tpcc_silo!C415,tpcc_silo!C463))/1000000</f>
        <v>2.1679999999999998E-3</v>
      </c>
      <c r="G59">
        <f>(MAX(tpcc_silo!C255,tpcc_silo!C303,tpcc_silo!C351,tpcc_silo!C399,tpcc_silo!C447)-MEDIAN(tpcc_silo!C255,tpcc_silo!C303,tpcc_silo!C351,tpcc_silo!C399,tpcc_silo!C447))/1000000</f>
        <v>1.155E-3</v>
      </c>
    </row>
    <row r="60" spans="1:7" x14ac:dyDescent="0.45">
      <c r="A60">
        <v>8</v>
      </c>
      <c r="B60">
        <f>(MAX(tpcc_silo!C46,tpcc_silo!C94,tpcc_silo!C142,tpcc_silo!C190,tpcc_silo!C238)-MEDIAN(tpcc_silo!C46,tpcc_silo!C94,tpcc_silo!C142,tpcc_silo!C190,tpcc_silo!C238))/1000000</f>
        <v>9.19E-4</v>
      </c>
      <c r="C60">
        <f>(MAX(tpcc_silo!C30,tpcc_silo!C78,tpcc_silo!C126,tpcc_silo!C174,tpcc_silo!C222)-MEDIAN(tpcc_silo!C30,tpcc_silo!C78,tpcc_silo!C126,tpcc_silo!C174,tpcc_silo!C222))/1000000</f>
        <v>3.0439999999999998E-3</v>
      </c>
      <c r="D60">
        <f>(MAX(tpcc_silo!C14,tpcc_silo!C62,tpcc_silo!C110,tpcc_silo!C158,tpcc_silo!C206)-MEDIAN(tpcc_silo!C14,tpcc_silo!C62,tpcc_silo!C110,tpcc_silo!C158,tpcc_silo!C206))/1000000</f>
        <v>4.1070000000000004E-3</v>
      </c>
      <c r="E60">
        <f>(MAX(tpcc_silo!C286,tpcc_silo!C334,tpcc_silo!C382,tpcc_silo!C430,tpcc_silo!C478)-MEDIAN(tpcc_silo!C286,tpcc_silo!C334,tpcc_silo!C382,tpcc_silo!C430,tpcc_silo!C478))/1000000</f>
        <v>5.0480000000000004E-3</v>
      </c>
      <c r="F60">
        <f>(MAX(tpcc_silo!C270,tpcc_silo!C318,tpcc_silo!C366,tpcc_silo!C414,tpcc_silo!C462)-MEDIAN(tpcc_silo!C270,tpcc_silo!C318,tpcc_silo!C366,tpcc_silo!C414,tpcc_silo!C462))/1000000</f>
        <v>1.304E-3</v>
      </c>
      <c r="G60">
        <f>(MAX(tpcc_silo!C254,tpcc_silo!C302,tpcc_silo!C350,tpcc_silo!C398,tpcc_silo!C446)-MEDIAN(tpcc_silo!C254,tpcc_silo!C302,tpcc_silo!C350,tpcc_silo!C398,tpcc_silo!C446))/1000000</f>
        <v>1.828E-3</v>
      </c>
    </row>
    <row r="61" spans="1:7" x14ac:dyDescent="0.45">
      <c r="A61">
        <v>12</v>
      </c>
      <c r="B61">
        <f>(MAX(tpcc_silo!C45,tpcc_silo!C93,tpcc_silo!C141,tpcc_silo!C189,tpcc_silo!C237)-MEDIAN(tpcc_silo!C45,tpcc_silo!C93,tpcc_silo!C141,tpcc_silo!C189,tpcc_silo!C237))/1000000</f>
        <v>5.0200000000000002E-3</v>
      </c>
      <c r="C61">
        <f>(MAX(tpcc_silo!C29,tpcc_silo!C77,tpcc_silo!C125,tpcc_silo!C173,tpcc_silo!C221)-MEDIAN(tpcc_silo!C29,tpcc_silo!C77,tpcc_silo!C125,tpcc_silo!C173,tpcc_silo!C221))/1000000</f>
        <v>3.7850000000000002E-3</v>
      </c>
      <c r="D61">
        <f>(MAX(tpcc_silo!C13,tpcc_silo!C61,tpcc_silo!C109,tpcc_silo!C157,tpcc_silo!C205)-MEDIAN(tpcc_silo!C13,tpcc_silo!C61,tpcc_silo!C109,tpcc_silo!C157,tpcc_silo!C205))/1000000</f>
        <v>1.4756999999999999E-2</v>
      </c>
      <c r="E61">
        <f>(MAX(tpcc_silo!C285,tpcc_silo!C333,tpcc_silo!C381,tpcc_silo!C429,tpcc_silo!C477)-MEDIAN(tpcc_silo!C285,tpcc_silo!C333,tpcc_silo!C381,tpcc_silo!C429,tpcc_silo!C477))/1000000</f>
        <v>6.4099999999999997E-4</v>
      </c>
      <c r="F61">
        <f>(MAX(tpcc_silo!C269,tpcc_silo!C317,tpcc_silo!C365,tpcc_silo!C413,tpcc_silo!C461)-MEDIAN(tpcc_silo!C269,tpcc_silo!C317,tpcc_silo!C365,tpcc_silo!C413,tpcc_silo!C461))/1000000</f>
        <v>2.7778000000000001E-2</v>
      </c>
      <c r="G61">
        <f>(MAX(tpcc_silo!C253,tpcc_silo!C301,tpcc_silo!C349,tpcc_silo!C397,tpcc_silo!C445)-MEDIAN(tpcc_silo!C253,tpcc_silo!C301,tpcc_silo!C349,tpcc_silo!C397,tpcc_silo!C445))/1000000</f>
        <v>3.7390000000000001E-3</v>
      </c>
    </row>
    <row r="62" spans="1:7" x14ac:dyDescent="0.45">
      <c r="A62">
        <v>16</v>
      </c>
      <c r="B62">
        <f>(MAX(tpcc_silo!C44,tpcc_silo!C92,tpcc_silo!C140,tpcc_silo!C188,tpcc_silo!C236)-MEDIAN(tpcc_silo!C44,tpcc_silo!C92,tpcc_silo!C140,tpcc_silo!C188,tpcc_silo!C236))/1000000</f>
        <v>3.6840000000000002E-3</v>
      </c>
      <c r="C62">
        <f>(MAX(tpcc_silo!C28,tpcc_silo!C76,tpcc_silo!C124,tpcc_silo!C172,tpcc_silo!C220)-MEDIAN(tpcc_silo!C28,tpcc_silo!C76,tpcc_silo!C124,tpcc_silo!C172,tpcc_silo!C220))/1000000</f>
        <v>1.9892E-2</v>
      </c>
      <c r="D62">
        <f>(MAX(tpcc_silo!C12,tpcc_silo!C60,tpcc_silo!C108,tpcc_silo!C156,tpcc_silo!C204)-MEDIAN(tpcc_silo!C12,tpcc_silo!C60,tpcc_silo!C108,tpcc_silo!C156,tpcc_silo!C204))/1000000</f>
        <v>1.2716E-2</v>
      </c>
      <c r="E62">
        <f>(MAX(tpcc_silo!C284,tpcc_silo!C332,tpcc_silo!C380,tpcc_silo!C428,tpcc_silo!C476)-MEDIAN(tpcc_silo!C284,tpcc_silo!C332,tpcc_silo!C380,tpcc_silo!C428,tpcc_silo!C476))/1000000</f>
        <v>1.6609999999999999E-3</v>
      </c>
      <c r="F62">
        <f>(MAX(tpcc_silo!C268,tpcc_silo!C316,tpcc_silo!C364,tpcc_silo!C412,tpcc_silo!C460)-MEDIAN(tpcc_silo!C268,tpcc_silo!C316,tpcc_silo!C364,tpcc_silo!C412,tpcc_silo!C460))/1000000</f>
        <v>1.1750999999999999E-2</v>
      </c>
      <c r="G62">
        <f>(MAX(tpcc_silo!C252,tpcc_silo!C300,tpcc_silo!C348,tpcc_silo!C396,tpcc_silo!C444)-MEDIAN(tpcc_silo!C252,tpcc_silo!C300,tpcc_silo!C348,tpcc_silo!C396,tpcc_silo!C444))/1000000</f>
        <v>1.2083999999999999E-2</v>
      </c>
    </row>
    <row r="63" spans="1:7" x14ac:dyDescent="0.45">
      <c r="A63">
        <v>20</v>
      </c>
      <c r="B63">
        <f>(MAX(tpcc_silo!C43,tpcc_silo!C91,tpcc_silo!C139,tpcc_silo!C187,tpcc_silo!C235)-MEDIAN(tpcc_silo!C43,tpcc_silo!C91,tpcc_silo!C139,tpcc_silo!C187,tpcc_silo!C235))/1000000</f>
        <v>7.6779999999999999E-3</v>
      </c>
      <c r="C63">
        <f>(MAX(tpcc_silo!C27,tpcc_silo!C75,tpcc_silo!C123,tpcc_silo!C171,tpcc_silo!C219)-MEDIAN(tpcc_silo!C27,tpcc_silo!C75,tpcc_silo!C123,tpcc_silo!C171,tpcc_silo!C219))/1000000</f>
        <v>1.3853000000000001E-2</v>
      </c>
      <c r="D63">
        <f>(MAX(tpcc_silo!C11,tpcc_silo!C59,tpcc_silo!C107,tpcc_silo!C155,tpcc_silo!C203)-MEDIAN(tpcc_silo!C11,tpcc_silo!C59,tpcc_silo!C107,tpcc_silo!C155,tpcc_silo!C203))/1000000</f>
        <v>7.4180000000000001E-3</v>
      </c>
      <c r="E63">
        <f>(MAX(tpcc_silo!C283,tpcc_silo!C331,tpcc_silo!C379,tpcc_silo!C427,tpcc_silo!C475)-MEDIAN(tpcc_silo!C283,tpcc_silo!C331,tpcc_silo!C379,tpcc_silo!C427,tpcc_silo!C475))/1000000</f>
        <v>2.6259999999999999E-3</v>
      </c>
      <c r="F63">
        <f>(MAX(tpcc_silo!C267,tpcc_silo!C315,tpcc_silo!C363,tpcc_silo!C411,tpcc_silo!C459)-MEDIAN(tpcc_silo!C267,tpcc_silo!C315,tpcc_silo!C363,tpcc_silo!C411,tpcc_silo!C459))/1000000</f>
        <v>1.683E-3</v>
      </c>
      <c r="G63">
        <f>(MAX(tpcc_silo!C251,tpcc_silo!C299,tpcc_silo!C347,tpcc_silo!C395,tpcc_silo!C443)-MEDIAN(tpcc_silo!C251,tpcc_silo!C299,tpcc_silo!C347,tpcc_silo!C395,tpcc_silo!C443))/1000000</f>
        <v>6.9432999999999995E-2</v>
      </c>
    </row>
    <row r="64" spans="1:7" x14ac:dyDescent="0.45">
      <c r="A64">
        <v>28</v>
      </c>
      <c r="B64">
        <f>(MAX(tpcc_silo!C42,tpcc_silo!C90,tpcc_silo!C138,tpcc_silo!C186,tpcc_silo!C234)-MEDIAN(tpcc_silo!C42,tpcc_silo!C90,tpcc_silo!C138,tpcc_silo!C186,tpcc_silo!C234))/1000000</f>
        <v>5.0439999999999999E-3</v>
      </c>
      <c r="C64">
        <f>(MAX(tpcc_silo!C26,tpcc_silo!C74,tpcc_silo!C122,tpcc_silo!C170,tpcc_silo!C218)-MEDIAN(tpcc_silo!C26,tpcc_silo!C74,tpcc_silo!C122,tpcc_silo!C170,tpcc_silo!C218))/1000000</f>
        <v>2.6210000000000001E-3</v>
      </c>
      <c r="D64">
        <f>(MAX(tpcc_silo!C10,tpcc_silo!C58,tpcc_silo!C106,tpcc_silo!C154,tpcc_silo!C202)-MEDIAN(tpcc_silo!C10,tpcc_silo!C58,tpcc_silo!C106,tpcc_silo!C154,tpcc_silo!C202))/1000000</f>
        <v>2.7629000000000001E-2</v>
      </c>
      <c r="E64">
        <f>(MAX(tpcc_silo!C282,tpcc_silo!C330,tpcc_silo!C378,tpcc_silo!C426,tpcc_silo!C474)-MEDIAN(tpcc_silo!C282,tpcc_silo!C330,tpcc_silo!C378,tpcc_silo!C426,tpcc_silo!C474))/1000000</f>
        <v>9.4940000000000007E-3</v>
      </c>
      <c r="F64">
        <f>(MAX(tpcc_silo!C266,tpcc_silo!C314,tpcc_silo!C362,tpcc_silo!C410,tpcc_silo!C458)-MEDIAN(tpcc_silo!C266,tpcc_silo!C314,tpcc_silo!C362,tpcc_silo!C410,tpcc_silo!C458))/1000000</f>
        <v>4.2469999999999999E-3</v>
      </c>
      <c r="G64">
        <f>(MAX(tpcc_silo!C250,tpcc_silo!C298,tpcc_silo!C346,tpcc_silo!C394,tpcc_silo!C442)-MEDIAN(tpcc_silo!C250,tpcc_silo!C298,tpcc_silo!C346,tpcc_silo!C394,tpcc_silo!C442))/1000000</f>
        <v>1.5984999999999999E-2</v>
      </c>
    </row>
    <row r="65" spans="1:7" x14ac:dyDescent="0.45">
      <c r="A65">
        <v>42</v>
      </c>
      <c r="B65">
        <f>(MAX(tpcc_silo!C41,tpcc_silo!C89,tpcc_silo!C137,tpcc_silo!C185,tpcc_silo!C233)-MEDIAN(tpcc_silo!C41,tpcc_silo!C89,tpcc_silo!C137,tpcc_silo!C185,tpcc_silo!C233))/1000000</f>
        <v>1.214E-3</v>
      </c>
      <c r="C65">
        <f>(MAX(tpcc_silo!C25,tpcc_silo!C73,tpcc_silo!C121,tpcc_silo!C169,tpcc_silo!C217)-MEDIAN(tpcc_silo!C25,tpcc_silo!C73,tpcc_silo!C121,tpcc_silo!C169,tpcc_silo!C217))/1000000</f>
        <v>8.6090000000000003E-3</v>
      </c>
      <c r="D65">
        <f>(MAX(tpcc_silo!C9,tpcc_silo!C57,tpcc_silo!C105,tpcc_silo!C153,tpcc_silo!C201)-MEDIAN(tpcc_silo!C9,tpcc_silo!C57,tpcc_silo!C105,tpcc_silo!C153,tpcc_silo!C201))/1000000</f>
        <v>1.6055E-2</v>
      </c>
      <c r="E65">
        <f>(MAX(tpcc_silo!C281,tpcc_silo!C329,tpcc_silo!C377,tpcc_silo!C425,tpcc_silo!C473)-MEDIAN(tpcc_silo!C281,tpcc_silo!C329,tpcc_silo!C377,tpcc_silo!C425,tpcc_silo!C473))/1000000</f>
        <v>9.5130000000000006E-3</v>
      </c>
      <c r="F65">
        <f>(MAX(tpcc_silo!C265,tpcc_silo!C313,tpcc_silo!C361,tpcc_silo!C409,tpcc_silo!C457)-MEDIAN(tpcc_silo!C265,tpcc_silo!C313,tpcc_silo!C361,tpcc_silo!C409,tpcc_silo!C457))/1000000</f>
        <v>1.1741E-2</v>
      </c>
      <c r="G65">
        <f>(MAX(tpcc_silo!C249,tpcc_silo!C297,tpcc_silo!C345,tpcc_silo!C393,tpcc_silo!C441)-MEDIAN(tpcc_silo!C249,tpcc_silo!C297,tpcc_silo!C345,tpcc_silo!C393,tpcc_silo!C441))/1000000</f>
        <v>2.7781E-2</v>
      </c>
    </row>
    <row r="66" spans="1:7" x14ac:dyDescent="0.45">
      <c r="A66">
        <v>56</v>
      </c>
      <c r="B66">
        <f>(MAX(tpcc_silo!C40,tpcc_silo!C88,tpcc_silo!C136,tpcc_silo!C184,tpcc_silo!C232)-MEDIAN(tpcc_silo!C40,tpcc_silo!C88,tpcc_silo!C136,tpcc_silo!C184,tpcc_silo!C232))/1000000</f>
        <v>5.5360000000000001E-3</v>
      </c>
      <c r="C66">
        <f>(MAX(tpcc_silo!C24,tpcc_silo!C72,tpcc_silo!C120,tpcc_silo!C168,tpcc_silo!C216)-MEDIAN(tpcc_silo!C24,tpcc_silo!C72,tpcc_silo!C120,tpcc_silo!C168,tpcc_silo!C216))/1000000</f>
        <v>5.6849999999999999E-3</v>
      </c>
      <c r="D66">
        <f>(MAX(tpcc_silo!C8,tpcc_silo!C56,tpcc_silo!C104,tpcc_silo!C152,tpcc_silo!C200)-MEDIAN(tpcc_silo!C8,tpcc_silo!C56,tpcc_silo!C104,tpcc_silo!C152,tpcc_silo!C200))/1000000</f>
        <v>6.5930000000000002E-2</v>
      </c>
      <c r="E66">
        <f>(MAX(tpcc_silo!C280,tpcc_silo!C328,tpcc_silo!C376,tpcc_silo!C424,tpcc_silo!C472)-MEDIAN(tpcc_silo!C280,tpcc_silo!C328,tpcc_silo!C376,tpcc_silo!C424,tpcc_silo!C472))/1000000</f>
        <v>5.1289999999999999E-3</v>
      </c>
      <c r="F66">
        <f>(MAX(tpcc_silo!C264,tpcc_silo!C312,tpcc_silo!C360,tpcc_silo!C408,tpcc_silo!C456)-MEDIAN(tpcc_silo!C264,tpcc_silo!C312,tpcc_silo!C360,tpcc_silo!C408,tpcc_silo!C456))/1000000</f>
        <v>4.9360000000000003E-3</v>
      </c>
      <c r="G66">
        <f>(MAX(tpcc_silo!C248,tpcc_silo!C296,tpcc_silo!C344,tpcc_silo!C392,tpcc_silo!C440)-MEDIAN(tpcc_silo!C248,tpcc_silo!C296,tpcc_silo!C344,tpcc_silo!C392,tpcc_silo!C440))/1000000</f>
        <v>0.121715</v>
      </c>
    </row>
    <row r="67" spans="1:7" x14ac:dyDescent="0.45">
      <c r="A67">
        <v>84</v>
      </c>
      <c r="B67">
        <f>(MAX(tpcc_silo!C39,tpcc_silo!C87,tpcc_silo!C135,tpcc_silo!C183,tpcc_silo!C231)-MEDIAN(tpcc_silo!C39,tpcc_silo!C87,tpcc_silo!C135,tpcc_silo!C183,tpcc_silo!C231))/1000000</f>
        <v>4.581E-3</v>
      </c>
      <c r="C67">
        <f>(MAX(tpcc_silo!C23,tpcc_silo!C71,tpcc_silo!C119,tpcc_silo!C167,tpcc_silo!C215)-MEDIAN(tpcc_silo!C23,tpcc_silo!C71,tpcc_silo!C119,tpcc_silo!C167,tpcc_silo!C215))/1000000</f>
        <v>1.756E-3</v>
      </c>
      <c r="D67">
        <f>(MAX(tpcc_silo!C7,tpcc_silo!C55,tpcc_silo!C103,tpcc_silo!C151,tpcc_silo!C199)-MEDIAN(tpcc_silo!C7,tpcc_silo!C55,tpcc_silo!C103,tpcc_silo!C151,tpcc_silo!C199))/1000000</f>
        <v>0.10645300000000001</v>
      </c>
      <c r="E67">
        <f>(MAX(tpcc_silo!C279,tpcc_silo!C327,tpcc_silo!C375,tpcc_silo!C423,tpcc_silo!C471)-MEDIAN(tpcc_silo!C279,tpcc_silo!C327,tpcc_silo!C375,tpcc_silo!C423,tpcc_silo!C471))/1000000</f>
        <v>1.7930000000000001E-3</v>
      </c>
      <c r="F67">
        <f>(MAX(tpcc_silo!C263,tpcc_silo!C311,tpcc_silo!C359,tpcc_silo!C407,tpcc_silo!C455)-MEDIAN(tpcc_silo!C263,tpcc_silo!C311,tpcc_silo!C359,tpcc_silo!C407,tpcc_silo!C455))/1000000</f>
        <v>1.3916E-2</v>
      </c>
      <c r="G67">
        <f>(MAX(tpcc_silo!C247,tpcc_silo!C295,tpcc_silo!C343,tpcc_silo!C391,tpcc_silo!C439)-MEDIAN(tpcc_silo!C247,tpcc_silo!C295,tpcc_silo!C343,tpcc_silo!C391,tpcc_silo!C439))/1000000</f>
        <v>6.0651999999999998E-2</v>
      </c>
    </row>
    <row r="68" spans="1:7" x14ac:dyDescent="0.45">
      <c r="A68">
        <v>112</v>
      </c>
      <c r="B68">
        <f>(MAX(tpcc_silo!C38,tpcc_silo!C86,tpcc_silo!C134,tpcc_silo!C182,tpcc_silo!C230)-MEDIAN(tpcc_silo!C38,tpcc_silo!C86,tpcc_silo!C134,tpcc_silo!C182,tpcc_silo!C230))/1000000</f>
        <v>4.5199999999999997E-3</v>
      </c>
      <c r="C68">
        <f>(MAX(tpcc_silo!C22,tpcc_silo!C70,tpcc_silo!C118,tpcc_silo!C166,tpcc_silo!C214)-MEDIAN(tpcc_silo!C22,tpcc_silo!C70,tpcc_silo!C118,tpcc_silo!C166,tpcc_silo!C214))/1000000</f>
        <v>1.2496999999999999E-2</v>
      </c>
      <c r="D68">
        <f>(MAX(tpcc_silo!C6,tpcc_silo!C54,tpcc_silo!C102,tpcc_silo!C150,tpcc_silo!C198)-MEDIAN(tpcc_silo!C6,tpcc_silo!C54,tpcc_silo!C102,tpcc_silo!C150,tpcc_silo!C198))/1000000</f>
        <v>0.186198</v>
      </c>
      <c r="E68">
        <f>(MAX(tpcc_silo!C278,tpcc_silo!C326,tpcc_silo!C374,tpcc_silo!C422,tpcc_silo!C470)-MEDIAN(tpcc_silo!C278,tpcc_silo!C326,tpcc_silo!C374,tpcc_silo!C422,tpcc_silo!C470))/1000000</f>
        <v>1.6260000000000001E-3</v>
      </c>
      <c r="F68">
        <f>(MAX(tpcc_silo!C262,tpcc_silo!C310,tpcc_silo!C358,tpcc_silo!C406,tpcc_silo!C454)-MEDIAN(tpcc_silo!C262,tpcc_silo!C310,tpcc_silo!C358,tpcc_silo!C406,tpcc_silo!C454))/1000000</f>
        <v>1.1337E-2</v>
      </c>
      <c r="G68">
        <f>(MAX(tpcc_silo!C246,tpcc_silo!C294,tpcc_silo!C342,tpcc_silo!C390,tpcc_silo!C438)-MEDIAN(tpcc_silo!C246,tpcc_silo!C294,tpcc_silo!C342,tpcc_silo!C390,tpcc_silo!C438))/1000000</f>
        <v>0.11136799999999999</v>
      </c>
    </row>
    <row r="69" spans="1:7" x14ac:dyDescent="0.45">
      <c r="A69">
        <v>140</v>
      </c>
      <c r="B69">
        <f>(MAX(tpcc_silo!C37,tpcc_silo!C85,tpcc_silo!C133,tpcc_silo!C181,tpcc_silo!C229)-MEDIAN(tpcc_silo!C37,tpcc_silo!C85,tpcc_silo!C133,tpcc_silo!C181,tpcc_silo!C229))/1000000</f>
        <v>1.8010000000000001E-3</v>
      </c>
      <c r="C69">
        <f>(MAX(tpcc_silo!C21,tpcc_silo!C69,tpcc_silo!C117,tpcc_silo!C165,tpcc_silo!C213)-MEDIAN(tpcc_silo!C21,tpcc_silo!C69,tpcc_silo!C117,tpcc_silo!C165,tpcc_silo!C213))/1000000</f>
        <v>5.4390000000000003E-3</v>
      </c>
      <c r="D69">
        <f>(MAX(tpcc_silo!C5,tpcc_silo!C53,tpcc_silo!C101,tpcc_silo!C149,tpcc_silo!C197)-MEDIAN(tpcc_silo!C5,tpcc_silo!C53,tpcc_silo!C101,tpcc_silo!C149,tpcc_silo!C197))/1000000</f>
        <v>6.1564000000000001E-2</v>
      </c>
      <c r="E69">
        <f>(MAX(tpcc_silo!C277,tpcc_silo!C325,tpcc_silo!C373,tpcc_silo!C421,tpcc_silo!C469)-MEDIAN(tpcc_silo!C277,tpcc_silo!C325,tpcc_silo!C373,tpcc_silo!C421,tpcc_silo!C469))/1000000</f>
        <v>2.8029999999999999E-3</v>
      </c>
      <c r="F69">
        <f>(MAX(tpcc_silo!C261,tpcc_silo!C309,tpcc_silo!C357,tpcc_silo!C405,tpcc_silo!C453)-MEDIAN(tpcc_silo!C261,tpcc_silo!C309,tpcc_silo!C357,tpcc_silo!C405,tpcc_silo!C453))/1000000</f>
        <v>8.6669999999999994E-3</v>
      </c>
      <c r="G69">
        <f>(MAX(tpcc_silo!C245,tpcc_silo!C293,tpcc_silo!C341,tpcc_silo!C389,tpcc_silo!C437)-MEDIAN(tpcc_silo!C245,tpcc_silo!C293,tpcc_silo!C341,tpcc_silo!C389,tpcc_silo!C437))/1000000</f>
        <v>0.25348199999999999</v>
      </c>
    </row>
    <row r="70" spans="1:7" x14ac:dyDescent="0.45">
      <c r="A70">
        <v>168</v>
      </c>
      <c r="B70">
        <f>(MAX(tpcc_silo!C36,tpcc_silo!C84,tpcc_silo!C132,tpcc_silo!C180,tpcc_silo!C228)-MEDIAN(tpcc_silo!C36,tpcc_silo!C84,tpcc_silo!C132,tpcc_silo!C180,tpcc_silo!C228))/1000000</f>
        <v>1.1384999999999999E-2</v>
      </c>
      <c r="C70">
        <f>(MAX(tpcc_silo!C20,tpcc_silo!C68,tpcc_silo!C116,tpcc_silo!C164,tpcc_silo!C212)-MEDIAN(tpcc_silo!C20,tpcc_silo!C68,tpcc_silo!C116,tpcc_silo!C164,tpcc_silo!C212))/1000000</f>
        <v>5.13E-3</v>
      </c>
      <c r="D70">
        <f>(MAX(tpcc_silo!C4,tpcc_silo!C52,tpcc_silo!C100,tpcc_silo!C148,tpcc_silo!C196)-MEDIAN(tpcc_silo!C4,tpcc_silo!C52,tpcc_silo!C100,tpcc_silo!C148,tpcc_silo!C196))/1000000</f>
        <v>0.17963100000000001</v>
      </c>
      <c r="E70">
        <f>(MAX(tpcc_silo!C276,tpcc_silo!C324,tpcc_silo!C372,tpcc_silo!C420,tpcc_silo!C468)-MEDIAN(tpcc_silo!C276,tpcc_silo!C324,tpcc_silo!C372,tpcc_silo!C420,tpcc_silo!C468))/1000000</f>
        <v>2.8470000000000001E-3</v>
      </c>
      <c r="F70">
        <f>(MAX(tpcc_silo!C260,tpcc_silo!C308,tpcc_silo!C356,tpcc_silo!C404,tpcc_silo!C452)-MEDIAN(tpcc_silo!C260,tpcc_silo!C308,tpcc_silo!C356,tpcc_silo!C404,tpcc_silo!C452))/1000000</f>
        <v>1.4164E-2</v>
      </c>
      <c r="G70">
        <f>(MAX(tpcc_silo!C244,tpcc_silo!C292,tpcc_silo!C340,tpcc_silo!C388,tpcc_silo!C436)-MEDIAN(tpcc_silo!C244,tpcc_silo!C292,tpcc_silo!C340,tpcc_silo!C388,tpcc_silo!C436))/1000000</f>
        <v>5.8355999999999998E-2</v>
      </c>
    </row>
    <row r="71" spans="1:7" x14ac:dyDescent="0.45">
      <c r="A71">
        <v>196</v>
      </c>
      <c r="B71">
        <f>(MAX(tpcc_silo!C35,tpcc_silo!C83,tpcc_silo!C131,tpcc_silo!C179,tpcc_silo!C227)-MEDIAN(tpcc_silo!C35,tpcc_silo!C83,tpcc_silo!C131,tpcc_silo!C179,tpcc_silo!C227))/1000000</f>
        <v>7.7089999999999997E-3</v>
      </c>
      <c r="C71">
        <f>(MAX(tpcc_silo!C19,tpcc_silo!C67,tpcc_silo!C115,tpcc_silo!C163,tpcc_silo!C211)-MEDIAN(tpcc_silo!C19,tpcc_silo!C67,tpcc_silo!C115,tpcc_silo!C163,tpcc_silo!C211))/1000000</f>
        <v>7.0289999999999997E-3</v>
      </c>
      <c r="D71">
        <f>(MAX(tpcc_silo!C3,tpcc_silo!C51,tpcc_silo!C99,tpcc_silo!C147,tpcc_silo!C195)-MEDIAN(tpcc_silo!C3,tpcc_silo!C51,tpcc_silo!C99,tpcc_silo!C147,tpcc_silo!C195))/1000000</f>
        <v>0.189163</v>
      </c>
      <c r="E71">
        <f>(MAX(tpcc_silo!C275,tpcc_silo!C323,tpcc_silo!C371,tpcc_silo!C419,tpcc_silo!C467)-MEDIAN(tpcc_silo!C275,tpcc_silo!C323,tpcc_silo!C371,tpcc_silo!C419,tpcc_silo!C467))/1000000</f>
        <v>1.4790000000000001E-3</v>
      </c>
      <c r="F71">
        <f>(MAX(tpcc_silo!C259,tpcc_silo!C307,tpcc_silo!C355,tpcc_silo!C403,tpcc_silo!C451)-MEDIAN(tpcc_silo!C259,tpcc_silo!C307,tpcc_silo!C355,tpcc_silo!C403,tpcc_silo!C451))/1000000</f>
        <v>3.1819999999999999E-3</v>
      </c>
      <c r="G71">
        <f>(MAX(tpcc_silo!C243,tpcc_silo!C291,tpcc_silo!C339,tpcc_silo!C387,tpcc_silo!C435)-MEDIAN(tpcc_silo!C243,tpcc_silo!C291,tpcc_silo!C339,tpcc_silo!C387,tpcc_silo!C435))/1000000</f>
        <v>0.604572</v>
      </c>
    </row>
    <row r="72" spans="1:7" x14ac:dyDescent="0.45">
      <c r="A72">
        <v>224</v>
      </c>
      <c r="B72">
        <f>(MAX(tpcc_silo!C34,tpcc_silo!C82,tpcc_silo!C130,tpcc_silo!C178,tpcc_silo!C226)-MEDIAN(tpcc_silo!C34,tpcc_silo!C82,tpcc_silo!C130,tpcc_silo!C178,tpcc_silo!C226))/1000000</f>
        <v>6.7190000000000001E-3</v>
      </c>
      <c r="C72">
        <f>(MAX(tpcc_silo!C18,tpcc_silo!C66,tpcc_silo!C114,tpcc_silo!C162,tpcc_silo!C210)-MEDIAN(tpcc_silo!C18,tpcc_silo!C66,tpcc_silo!C114,tpcc_silo!C162,tpcc_silo!C210))/1000000</f>
        <v>8.1270000000000005E-3</v>
      </c>
      <c r="D72">
        <f>(MAX(tpcc_silo!C2,tpcc_silo!C50,tpcc_silo!C98,tpcc_silo!C146,tpcc_silo!C194)-MEDIAN(tpcc_silo!C2,tpcc_silo!C50,tpcc_silo!C98,tpcc_silo!C146,tpcc_silo!C194))/1000000</f>
        <v>0.123435</v>
      </c>
      <c r="E72">
        <f>(MAX(tpcc_silo!C274,tpcc_silo!C322,tpcc_silo!C370,tpcc_silo!C418,tpcc_silo!C466)-MEDIAN(tpcc_silo!C274,tpcc_silo!C322,tpcc_silo!C370,tpcc_silo!C418,tpcc_silo!C466))/1000000</f>
        <v>2.4399999999999999E-3</v>
      </c>
      <c r="F72">
        <f>(MAX(tpcc_silo!C258,tpcc_silo!C306,tpcc_silo!C354,tpcc_silo!C402,tpcc_silo!C450)-MEDIAN(tpcc_silo!C258,tpcc_silo!C306,tpcc_silo!C354,tpcc_silo!C402,tpcc_silo!C450))/1000000</f>
        <v>5.4840000000000002E-3</v>
      </c>
      <c r="G72">
        <f>(MAX(tpcc_silo!C242,tpcc_silo!C290,tpcc_silo!C338,tpcc_silo!C386,tpcc_silo!C434)-MEDIAN(tpcc_silo!C242,tpcc_silo!C290,tpcc_silo!C338,tpcc_silo!C386,tpcc_silo!C434))/1000000</f>
        <v>0.11637500000000001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1"/>
  <sheetViews>
    <sheetView topLeftCell="A226" workbookViewId="0">
      <selection activeCell="A242" sqref="A242:XFD242"/>
    </sheetView>
  </sheetViews>
  <sheetFormatPr defaultRowHeight="1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224</v>
      </c>
      <c r="B2">
        <v>224</v>
      </c>
      <c r="C2">
        <v>14228044</v>
      </c>
      <c r="D2">
        <v>5.1000000000000004E-3</v>
      </c>
      <c r="E2">
        <v>71140221</v>
      </c>
      <c r="F2">
        <v>363978</v>
      </c>
      <c r="G2">
        <v>15743.5555</v>
      </c>
      <c r="H2" t="s">
        <v>17</v>
      </c>
      <c r="I2" t="s">
        <v>18</v>
      </c>
      <c r="J2">
        <v>2095</v>
      </c>
      <c r="K2">
        <v>40</v>
      </c>
      <c r="L2">
        <v>5</v>
      </c>
      <c r="M2">
        <v>50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196</v>
      </c>
      <c r="B3">
        <v>196</v>
      </c>
      <c r="C3">
        <v>13075449</v>
      </c>
      <c r="D3">
        <v>5.1000000000000004E-3</v>
      </c>
      <c r="E3">
        <v>65377249</v>
      </c>
      <c r="F3">
        <v>335030</v>
      </c>
      <c r="G3">
        <v>14989.924999999999</v>
      </c>
      <c r="H3" t="s">
        <v>19</v>
      </c>
      <c r="I3" t="s">
        <v>20</v>
      </c>
      <c r="J3">
        <v>2095</v>
      </c>
      <c r="K3">
        <v>40</v>
      </c>
      <c r="L3">
        <v>5</v>
      </c>
      <c r="M3">
        <v>50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168</v>
      </c>
      <c r="B4">
        <v>168</v>
      </c>
      <c r="C4">
        <v>12306515</v>
      </c>
      <c r="D4">
        <v>5.1000000000000004E-3</v>
      </c>
      <c r="E4">
        <v>61532579</v>
      </c>
      <c r="F4">
        <v>314217</v>
      </c>
      <c r="G4">
        <v>13651.3058</v>
      </c>
      <c r="H4" t="s">
        <v>21</v>
      </c>
      <c r="I4" t="s">
        <v>22</v>
      </c>
      <c r="J4">
        <v>2095</v>
      </c>
      <c r="K4">
        <v>40</v>
      </c>
      <c r="L4">
        <v>5</v>
      </c>
      <c r="M4">
        <v>50</v>
      </c>
      <c r="N4">
        <v>0</v>
      </c>
      <c r="O4">
        <v>0</v>
      </c>
      <c r="P4">
        <v>0</v>
      </c>
      <c r="Q4">
        <v>0</v>
      </c>
    </row>
    <row r="5" spans="1:17" x14ac:dyDescent="0.45">
      <c r="A5">
        <v>140</v>
      </c>
      <c r="B5">
        <v>140</v>
      </c>
      <c r="C5">
        <v>11486050</v>
      </c>
      <c r="D5">
        <v>5.1000000000000004E-3</v>
      </c>
      <c r="E5">
        <v>57430251</v>
      </c>
      <c r="F5">
        <v>293260</v>
      </c>
      <c r="G5">
        <v>12188.6985</v>
      </c>
      <c r="H5" t="s">
        <v>23</v>
      </c>
      <c r="I5" t="s">
        <v>24</v>
      </c>
      <c r="J5">
        <v>2095</v>
      </c>
      <c r="K5">
        <v>40</v>
      </c>
      <c r="L5">
        <v>5</v>
      </c>
      <c r="M5">
        <v>50</v>
      </c>
      <c r="N5">
        <v>0</v>
      </c>
      <c r="O5">
        <v>0</v>
      </c>
      <c r="P5">
        <v>0</v>
      </c>
      <c r="Q5">
        <v>0</v>
      </c>
    </row>
    <row r="6" spans="1:17" x14ac:dyDescent="0.45">
      <c r="A6">
        <v>112</v>
      </c>
      <c r="B6">
        <v>112</v>
      </c>
      <c r="C6">
        <v>10268836</v>
      </c>
      <c r="D6">
        <v>5.1000000000000004E-3</v>
      </c>
      <c r="E6">
        <v>51344180</v>
      </c>
      <c r="F6">
        <v>262423</v>
      </c>
      <c r="G6">
        <v>10906.7863</v>
      </c>
      <c r="H6" t="s">
        <v>25</v>
      </c>
      <c r="I6" t="s">
        <v>26</v>
      </c>
      <c r="J6">
        <v>2095</v>
      </c>
      <c r="K6">
        <v>40</v>
      </c>
      <c r="L6">
        <v>5</v>
      </c>
      <c r="M6">
        <v>50</v>
      </c>
      <c r="N6">
        <v>0</v>
      </c>
      <c r="O6">
        <v>0</v>
      </c>
      <c r="P6">
        <v>0</v>
      </c>
      <c r="Q6">
        <v>0</v>
      </c>
    </row>
    <row r="7" spans="1:17" x14ac:dyDescent="0.45">
      <c r="A7">
        <v>84</v>
      </c>
      <c r="B7">
        <v>84</v>
      </c>
      <c r="C7">
        <v>7890097</v>
      </c>
      <c r="D7">
        <v>5.1000000000000004E-3</v>
      </c>
      <c r="E7">
        <v>39450485</v>
      </c>
      <c r="F7">
        <v>201878</v>
      </c>
      <c r="G7">
        <v>10646.2569</v>
      </c>
      <c r="H7" t="s">
        <v>27</v>
      </c>
      <c r="I7" t="s">
        <v>28</v>
      </c>
      <c r="J7">
        <v>2095</v>
      </c>
      <c r="K7">
        <v>40</v>
      </c>
      <c r="L7">
        <v>5</v>
      </c>
      <c r="M7">
        <v>50</v>
      </c>
      <c r="N7">
        <v>0</v>
      </c>
      <c r="O7">
        <v>0</v>
      </c>
      <c r="P7">
        <v>0</v>
      </c>
      <c r="Q7">
        <v>0</v>
      </c>
    </row>
    <row r="8" spans="1:17" x14ac:dyDescent="0.45">
      <c r="A8">
        <v>56</v>
      </c>
      <c r="B8">
        <v>56</v>
      </c>
      <c r="C8">
        <v>4803320</v>
      </c>
      <c r="D8">
        <v>5.1000000000000004E-3</v>
      </c>
      <c r="E8">
        <v>24016600</v>
      </c>
      <c r="F8">
        <v>122579</v>
      </c>
      <c r="G8">
        <v>11658.602800000001</v>
      </c>
      <c r="H8" t="s">
        <v>29</v>
      </c>
      <c r="I8" t="s">
        <v>30</v>
      </c>
      <c r="J8">
        <v>2095</v>
      </c>
      <c r="K8">
        <v>40</v>
      </c>
      <c r="L8">
        <v>5</v>
      </c>
      <c r="M8">
        <v>50</v>
      </c>
      <c r="N8">
        <v>0</v>
      </c>
      <c r="O8">
        <v>0</v>
      </c>
      <c r="P8">
        <v>0</v>
      </c>
      <c r="Q8">
        <v>0</v>
      </c>
    </row>
    <row r="9" spans="1:17" x14ac:dyDescent="0.45">
      <c r="A9">
        <v>42</v>
      </c>
      <c r="B9">
        <v>42</v>
      </c>
      <c r="C9">
        <v>3730569</v>
      </c>
      <c r="D9">
        <v>5.1000000000000004E-3</v>
      </c>
      <c r="E9">
        <v>18652849</v>
      </c>
      <c r="F9">
        <v>95267</v>
      </c>
      <c r="G9">
        <v>11258.3362</v>
      </c>
      <c r="H9" t="s">
        <v>31</v>
      </c>
      <c r="I9" t="s">
        <v>32</v>
      </c>
      <c r="J9">
        <v>2095</v>
      </c>
      <c r="K9">
        <v>40</v>
      </c>
      <c r="L9">
        <v>5</v>
      </c>
      <c r="M9">
        <v>50</v>
      </c>
      <c r="N9">
        <v>0</v>
      </c>
      <c r="O9">
        <v>0</v>
      </c>
      <c r="P9">
        <v>0</v>
      </c>
      <c r="Q9">
        <v>0</v>
      </c>
    </row>
    <row r="10" spans="1:17" x14ac:dyDescent="0.45">
      <c r="A10">
        <v>28</v>
      </c>
      <c r="B10">
        <v>28</v>
      </c>
      <c r="C10">
        <v>2301515</v>
      </c>
      <c r="D10">
        <v>5.1000000000000004E-3</v>
      </c>
      <c r="E10">
        <v>11507576</v>
      </c>
      <c r="F10">
        <v>59158</v>
      </c>
      <c r="G10">
        <v>12165.8994</v>
      </c>
      <c r="H10" t="s">
        <v>33</v>
      </c>
      <c r="I10" t="s">
        <v>34</v>
      </c>
      <c r="J10">
        <v>2095</v>
      </c>
      <c r="K10">
        <v>40</v>
      </c>
      <c r="L10">
        <v>5</v>
      </c>
      <c r="M10">
        <v>50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>
        <v>20</v>
      </c>
      <c r="B11">
        <v>20</v>
      </c>
      <c r="C11">
        <v>1893526</v>
      </c>
      <c r="D11">
        <v>5.1000000000000004E-3</v>
      </c>
      <c r="E11">
        <v>9467632</v>
      </c>
      <c r="F11">
        <v>48351</v>
      </c>
      <c r="G11">
        <v>10562.3055</v>
      </c>
      <c r="H11" t="s">
        <v>35</v>
      </c>
      <c r="I11" t="s">
        <v>36</v>
      </c>
      <c r="J11">
        <v>2095</v>
      </c>
      <c r="K11">
        <v>40</v>
      </c>
      <c r="L11">
        <v>5</v>
      </c>
      <c r="M11">
        <v>50</v>
      </c>
      <c r="N11">
        <v>0</v>
      </c>
      <c r="O11">
        <v>0</v>
      </c>
      <c r="P11">
        <v>0</v>
      </c>
      <c r="Q11">
        <v>0</v>
      </c>
    </row>
    <row r="12" spans="1:17" x14ac:dyDescent="0.45">
      <c r="A12">
        <v>16</v>
      </c>
      <c r="B12">
        <v>16</v>
      </c>
      <c r="C12">
        <v>1831939</v>
      </c>
      <c r="D12">
        <v>5.1000000000000004E-3</v>
      </c>
      <c r="E12">
        <v>9159696</v>
      </c>
      <c r="F12">
        <v>47134</v>
      </c>
      <c r="G12">
        <v>8733.9153000000006</v>
      </c>
      <c r="H12" t="s">
        <v>37</v>
      </c>
      <c r="I12" t="s">
        <v>38</v>
      </c>
      <c r="J12">
        <v>2095</v>
      </c>
      <c r="K12">
        <v>40</v>
      </c>
      <c r="L12">
        <v>5</v>
      </c>
      <c r="M12">
        <v>50</v>
      </c>
      <c r="N12">
        <v>0</v>
      </c>
      <c r="O12">
        <v>0</v>
      </c>
      <c r="P12">
        <v>0</v>
      </c>
      <c r="Q12">
        <v>0</v>
      </c>
    </row>
    <row r="13" spans="1:17" x14ac:dyDescent="0.45">
      <c r="A13">
        <v>12</v>
      </c>
      <c r="B13">
        <v>12</v>
      </c>
      <c r="C13">
        <v>1441719</v>
      </c>
      <c r="D13">
        <v>5.1000000000000004E-3</v>
      </c>
      <c r="E13">
        <v>7208598</v>
      </c>
      <c r="F13">
        <v>36942</v>
      </c>
      <c r="G13">
        <v>8323.3973000000005</v>
      </c>
      <c r="H13" t="s">
        <v>39</v>
      </c>
      <c r="I13" t="s">
        <v>40</v>
      </c>
      <c r="J13">
        <v>2095</v>
      </c>
      <c r="K13">
        <v>40</v>
      </c>
      <c r="L13">
        <v>5</v>
      </c>
      <c r="M13">
        <v>50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>
        <v>8</v>
      </c>
      <c r="B14">
        <v>8</v>
      </c>
      <c r="C14">
        <v>991579</v>
      </c>
      <c r="D14">
        <v>5.1000000000000004E-3</v>
      </c>
      <c r="E14">
        <v>4957896</v>
      </c>
      <c r="F14">
        <v>25275</v>
      </c>
      <c r="G14">
        <v>8067.9400999999998</v>
      </c>
      <c r="H14" t="s">
        <v>41</v>
      </c>
      <c r="I14" t="s">
        <v>42</v>
      </c>
      <c r="J14">
        <v>2095</v>
      </c>
      <c r="K14">
        <v>40</v>
      </c>
      <c r="L14">
        <v>5</v>
      </c>
      <c r="M14">
        <v>50</v>
      </c>
      <c r="N14">
        <v>0</v>
      </c>
      <c r="O14">
        <v>0</v>
      </c>
      <c r="P14">
        <v>0</v>
      </c>
      <c r="Q14">
        <v>0</v>
      </c>
    </row>
    <row r="15" spans="1:17" x14ac:dyDescent="0.45">
      <c r="A15">
        <v>4</v>
      </c>
      <c r="B15">
        <v>4</v>
      </c>
      <c r="C15">
        <v>519523</v>
      </c>
      <c r="D15">
        <v>5.1999999999999998E-3</v>
      </c>
      <c r="E15">
        <v>2597617</v>
      </c>
      <c r="F15">
        <v>13513</v>
      </c>
      <c r="G15">
        <v>7699.3703999999998</v>
      </c>
      <c r="H15" t="s">
        <v>43</v>
      </c>
      <c r="I15" t="s">
        <v>44</v>
      </c>
      <c r="J15">
        <v>2095</v>
      </c>
      <c r="K15">
        <v>40</v>
      </c>
      <c r="L15">
        <v>5</v>
      </c>
      <c r="M15">
        <v>50</v>
      </c>
      <c r="N15">
        <v>0</v>
      </c>
      <c r="O15">
        <v>0</v>
      </c>
      <c r="P15">
        <v>0</v>
      </c>
      <c r="Q15">
        <v>0</v>
      </c>
    </row>
    <row r="16" spans="1:17" x14ac:dyDescent="0.45">
      <c r="A16">
        <v>2</v>
      </c>
      <c r="B16">
        <v>2</v>
      </c>
      <c r="C16">
        <v>278446</v>
      </c>
      <c r="D16">
        <v>5.1999999999999998E-3</v>
      </c>
      <c r="E16">
        <v>1392230</v>
      </c>
      <c r="F16">
        <v>7280</v>
      </c>
      <c r="G16">
        <v>7182.7212</v>
      </c>
      <c r="H16" t="s">
        <v>45</v>
      </c>
      <c r="I16" t="s">
        <v>46</v>
      </c>
      <c r="J16">
        <v>2095</v>
      </c>
      <c r="K16">
        <v>40</v>
      </c>
      <c r="L16">
        <v>5</v>
      </c>
      <c r="M16">
        <v>50</v>
      </c>
      <c r="N16">
        <v>0</v>
      </c>
      <c r="O16">
        <v>0</v>
      </c>
      <c r="P16">
        <v>0</v>
      </c>
      <c r="Q16">
        <v>0</v>
      </c>
    </row>
    <row r="17" spans="1:17" x14ac:dyDescent="0.45">
      <c r="A17">
        <v>1</v>
      </c>
      <c r="B17">
        <v>1</v>
      </c>
      <c r="C17">
        <v>163772</v>
      </c>
      <c r="D17">
        <v>4.8999999999999998E-3</v>
      </c>
      <c r="E17">
        <v>818860</v>
      </c>
      <c r="F17">
        <v>4054</v>
      </c>
      <c r="G17">
        <v>6106.0499</v>
      </c>
      <c r="H17" t="s">
        <v>47</v>
      </c>
      <c r="I17" t="s">
        <v>48</v>
      </c>
      <c r="J17">
        <v>2095</v>
      </c>
      <c r="K17">
        <v>40</v>
      </c>
      <c r="L17">
        <v>5</v>
      </c>
      <c r="M17">
        <v>50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>
        <v>224</v>
      </c>
      <c r="B18">
        <v>4</v>
      </c>
      <c r="C18">
        <v>309017</v>
      </c>
      <c r="D18">
        <v>0.93730000000000002</v>
      </c>
      <c r="E18">
        <v>1545085</v>
      </c>
      <c r="F18">
        <v>23079675</v>
      </c>
      <c r="G18">
        <v>724879.21380000003</v>
      </c>
      <c r="H18" t="s">
        <v>49</v>
      </c>
      <c r="I18" t="s">
        <v>50</v>
      </c>
      <c r="J18">
        <v>2095</v>
      </c>
      <c r="K18">
        <v>40</v>
      </c>
      <c r="L18">
        <v>5</v>
      </c>
      <c r="M18">
        <v>50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>
        <v>196</v>
      </c>
      <c r="B19">
        <v>4</v>
      </c>
      <c r="C19">
        <v>324122</v>
      </c>
      <c r="D19">
        <v>0.9355</v>
      </c>
      <c r="E19">
        <v>1620613</v>
      </c>
      <c r="F19">
        <v>23490104</v>
      </c>
      <c r="G19">
        <v>604710.57189999998</v>
      </c>
      <c r="H19" t="s">
        <v>51</v>
      </c>
      <c r="I19" t="s">
        <v>52</v>
      </c>
      <c r="J19">
        <v>2095</v>
      </c>
      <c r="K19">
        <v>40</v>
      </c>
      <c r="L19">
        <v>5</v>
      </c>
      <c r="M19">
        <v>50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>
        <v>168</v>
      </c>
      <c r="B20">
        <v>4</v>
      </c>
      <c r="C20">
        <v>361004</v>
      </c>
      <c r="D20">
        <v>0.93089999999999995</v>
      </c>
      <c r="E20">
        <v>1805021</v>
      </c>
      <c r="F20">
        <v>24320010</v>
      </c>
      <c r="G20">
        <v>465368.80479999998</v>
      </c>
      <c r="H20" t="s">
        <v>53</v>
      </c>
      <c r="I20" t="s">
        <v>54</v>
      </c>
      <c r="J20">
        <v>2095</v>
      </c>
      <c r="K20">
        <v>40</v>
      </c>
      <c r="L20">
        <v>5</v>
      </c>
      <c r="M20">
        <v>50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>
        <v>140</v>
      </c>
      <c r="B21">
        <v>4</v>
      </c>
      <c r="C21">
        <v>420767</v>
      </c>
      <c r="D21">
        <v>0.92479999999999996</v>
      </c>
      <c r="E21">
        <v>2103836</v>
      </c>
      <c r="F21">
        <v>25870176</v>
      </c>
      <c r="G21">
        <v>332725.71279999998</v>
      </c>
      <c r="H21" t="s">
        <v>55</v>
      </c>
      <c r="I21" t="s">
        <v>56</v>
      </c>
      <c r="J21">
        <v>2095</v>
      </c>
      <c r="K21">
        <v>40</v>
      </c>
      <c r="L21">
        <v>5</v>
      </c>
      <c r="M21">
        <v>50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>
        <v>112</v>
      </c>
      <c r="B22">
        <v>4</v>
      </c>
      <c r="C22">
        <v>514224</v>
      </c>
      <c r="D22">
        <v>0.91469999999999996</v>
      </c>
      <c r="E22">
        <v>2571121</v>
      </c>
      <c r="F22">
        <v>27585595</v>
      </c>
      <c r="G22">
        <v>217803.9142</v>
      </c>
      <c r="H22" t="s">
        <v>57</v>
      </c>
      <c r="I22" t="s">
        <v>58</v>
      </c>
      <c r="J22">
        <v>2095</v>
      </c>
      <c r="K22">
        <v>40</v>
      </c>
      <c r="L22">
        <v>5</v>
      </c>
      <c r="M22">
        <v>50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>
        <v>84</v>
      </c>
      <c r="B23">
        <v>4</v>
      </c>
      <c r="C23">
        <v>716569</v>
      </c>
      <c r="D23">
        <v>0.88970000000000005</v>
      </c>
      <c r="E23">
        <v>3582845</v>
      </c>
      <c r="F23">
        <v>28910994</v>
      </c>
      <c r="G23">
        <v>117225.27770000001</v>
      </c>
      <c r="H23" t="s">
        <v>59</v>
      </c>
      <c r="I23" t="s">
        <v>60</v>
      </c>
      <c r="J23">
        <v>2095</v>
      </c>
      <c r="K23">
        <v>40</v>
      </c>
      <c r="L23">
        <v>5</v>
      </c>
      <c r="M23">
        <v>50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>
        <v>56</v>
      </c>
      <c r="B24">
        <v>4</v>
      </c>
      <c r="C24">
        <v>966352</v>
      </c>
      <c r="D24">
        <v>0.83</v>
      </c>
      <c r="E24">
        <v>4831764</v>
      </c>
      <c r="F24">
        <v>23591516</v>
      </c>
      <c r="G24">
        <v>57949.898200000003</v>
      </c>
      <c r="H24" t="s">
        <v>61</v>
      </c>
      <c r="I24" t="s">
        <v>62</v>
      </c>
      <c r="J24">
        <v>2095</v>
      </c>
      <c r="K24">
        <v>40</v>
      </c>
      <c r="L24">
        <v>5</v>
      </c>
      <c r="M24">
        <v>50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>
        <v>42</v>
      </c>
      <c r="B25">
        <v>4</v>
      </c>
      <c r="C25">
        <v>1037521</v>
      </c>
      <c r="D25">
        <v>0.78400000000000003</v>
      </c>
      <c r="E25">
        <v>5187605</v>
      </c>
      <c r="F25">
        <v>18830691</v>
      </c>
      <c r="G25">
        <v>40481.1083</v>
      </c>
      <c r="H25" t="s">
        <v>63</v>
      </c>
      <c r="I25" t="s">
        <v>64</v>
      </c>
      <c r="J25">
        <v>2095</v>
      </c>
      <c r="K25">
        <v>40</v>
      </c>
      <c r="L25">
        <v>5</v>
      </c>
      <c r="M25">
        <v>50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>
        <v>28</v>
      </c>
      <c r="B26">
        <v>4</v>
      </c>
      <c r="C26">
        <v>1144587</v>
      </c>
      <c r="D26">
        <v>0.68149999999999999</v>
      </c>
      <c r="E26">
        <v>5722935</v>
      </c>
      <c r="F26">
        <v>12247848</v>
      </c>
      <c r="G26">
        <v>24462.9722</v>
      </c>
      <c r="H26" t="s">
        <v>65</v>
      </c>
      <c r="I26" t="s">
        <v>66</v>
      </c>
      <c r="J26">
        <v>2095</v>
      </c>
      <c r="K26">
        <v>40</v>
      </c>
      <c r="L26">
        <v>5</v>
      </c>
      <c r="M26">
        <v>50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>
        <v>20</v>
      </c>
      <c r="B27">
        <v>4</v>
      </c>
      <c r="C27">
        <v>1074374</v>
      </c>
      <c r="D27">
        <v>0.59989999999999999</v>
      </c>
      <c r="E27">
        <v>5371873</v>
      </c>
      <c r="F27">
        <v>8054340</v>
      </c>
      <c r="G27">
        <v>18615.491399999999</v>
      </c>
      <c r="H27" t="s">
        <v>67</v>
      </c>
      <c r="I27" t="s">
        <v>68</v>
      </c>
      <c r="J27">
        <v>2095</v>
      </c>
      <c r="K27">
        <v>40</v>
      </c>
      <c r="L27">
        <v>5</v>
      </c>
      <c r="M27">
        <v>50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>
        <v>16</v>
      </c>
      <c r="B28">
        <v>4</v>
      </c>
      <c r="C28">
        <v>1044812</v>
      </c>
      <c r="D28">
        <v>0.53559999999999997</v>
      </c>
      <c r="E28">
        <v>5224064</v>
      </c>
      <c r="F28">
        <v>6024431</v>
      </c>
      <c r="G28">
        <v>15313.7598</v>
      </c>
      <c r="H28" t="s">
        <v>69</v>
      </c>
      <c r="I28" t="s">
        <v>70</v>
      </c>
      <c r="J28">
        <v>2095</v>
      </c>
      <c r="K28">
        <v>40</v>
      </c>
      <c r="L28">
        <v>5</v>
      </c>
      <c r="M28">
        <v>50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>
        <v>12</v>
      </c>
      <c r="B29">
        <v>4</v>
      </c>
      <c r="C29">
        <v>943369</v>
      </c>
      <c r="D29">
        <v>0.439</v>
      </c>
      <c r="E29">
        <v>4716848</v>
      </c>
      <c r="F29">
        <v>3690595</v>
      </c>
      <c r="G29">
        <v>12720.367099999999</v>
      </c>
      <c r="H29" t="s">
        <v>71</v>
      </c>
      <c r="I29" t="s">
        <v>72</v>
      </c>
      <c r="J29">
        <v>2095</v>
      </c>
      <c r="K29">
        <v>40</v>
      </c>
      <c r="L29">
        <v>5</v>
      </c>
      <c r="M29">
        <v>50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>
        <v>8</v>
      </c>
      <c r="B30">
        <v>4</v>
      </c>
      <c r="C30">
        <v>708843</v>
      </c>
      <c r="D30">
        <v>0.24429999999999999</v>
      </c>
      <c r="E30">
        <v>3544216</v>
      </c>
      <c r="F30">
        <v>1145732</v>
      </c>
      <c r="G30">
        <v>11285.996999999999</v>
      </c>
      <c r="H30" t="s">
        <v>73</v>
      </c>
      <c r="I30" t="s">
        <v>74</v>
      </c>
      <c r="J30">
        <v>2095</v>
      </c>
      <c r="K30">
        <v>40</v>
      </c>
      <c r="L30">
        <v>5</v>
      </c>
      <c r="M30">
        <v>50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>
        <v>4</v>
      </c>
      <c r="B31">
        <v>4</v>
      </c>
      <c r="C31">
        <v>519706</v>
      </c>
      <c r="D31">
        <v>5.1000000000000004E-3</v>
      </c>
      <c r="E31">
        <v>2598531</v>
      </c>
      <c r="F31">
        <v>13197</v>
      </c>
      <c r="G31">
        <v>7696.6593000000003</v>
      </c>
      <c r="H31" t="s">
        <v>75</v>
      </c>
      <c r="I31" t="s">
        <v>76</v>
      </c>
      <c r="J31">
        <v>2095</v>
      </c>
      <c r="K31">
        <v>40</v>
      </c>
      <c r="L31">
        <v>5</v>
      </c>
      <c r="M31">
        <v>50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>
        <v>2</v>
      </c>
      <c r="B32">
        <v>4</v>
      </c>
      <c r="C32">
        <v>276872</v>
      </c>
      <c r="D32">
        <v>5.1000000000000004E-3</v>
      </c>
      <c r="E32">
        <v>1384362</v>
      </c>
      <c r="F32">
        <v>7142</v>
      </c>
      <c r="G32">
        <v>7223.5546000000004</v>
      </c>
      <c r="H32" t="s">
        <v>77</v>
      </c>
      <c r="I32" t="s">
        <v>78</v>
      </c>
      <c r="J32">
        <v>2095</v>
      </c>
      <c r="K32">
        <v>40</v>
      </c>
      <c r="L32">
        <v>5</v>
      </c>
      <c r="M32">
        <v>50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>
        <v>1</v>
      </c>
      <c r="B33">
        <v>4</v>
      </c>
      <c r="C33">
        <v>159191</v>
      </c>
      <c r="D33">
        <v>5.0000000000000001E-3</v>
      </c>
      <c r="E33">
        <v>795957</v>
      </c>
      <c r="F33">
        <v>4001</v>
      </c>
      <c r="G33">
        <v>6281.7622000000001</v>
      </c>
      <c r="H33" t="s">
        <v>79</v>
      </c>
      <c r="I33" t="s">
        <v>80</v>
      </c>
      <c r="J33">
        <v>2095</v>
      </c>
      <c r="K33">
        <v>40</v>
      </c>
      <c r="L33">
        <v>5</v>
      </c>
      <c r="M33">
        <v>50</v>
      </c>
      <c r="N33">
        <v>0</v>
      </c>
      <c r="O33">
        <v>0</v>
      </c>
      <c r="P33">
        <v>0</v>
      </c>
      <c r="Q33">
        <v>0</v>
      </c>
    </row>
    <row r="34" spans="1:17" x14ac:dyDescent="0.45">
      <c r="A34">
        <v>224</v>
      </c>
      <c r="B34">
        <v>1</v>
      </c>
      <c r="C34">
        <v>71099</v>
      </c>
      <c r="D34">
        <v>0.94079999999999997</v>
      </c>
      <c r="E34">
        <v>355495</v>
      </c>
      <c r="F34">
        <v>5650591</v>
      </c>
      <c r="G34">
        <v>3150536.5758000002</v>
      </c>
      <c r="H34" t="s">
        <v>81</v>
      </c>
      <c r="I34" t="s">
        <v>82</v>
      </c>
      <c r="J34">
        <v>2095</v>
      </c>
      <c r="K34">
        <v>40</v>
      </c>
      <c r="L34">
        <v>5</v>
      </c>
      <c r="M34">
        <v>50</v>
      </c>
      <c r="N34">
        <v>0</v>
      </c>
      <c r="O34">
        <v>0</v>
      </c>
      <c r="P34">
        <v>0</v>
      </c>
      <c r="Q34">
        <v>0</v>
      </c>
    </row>
    <row r="35" spans="1:17" x14ac:dyDescent="0.45">
      <c r="A35">
        <v>196</v>
      </c>
      <c r="B35">
        <v>1</v>
      </c>
      <c r="C35">
        <v>77106</v>
      </c>
      <c r="D35">
        <v>0.93720000000000003</v>
      </c>
      <c r="E35">
        <v>385532</v>
      </c>
      <c r="F35">
        <v>5751699</v>
      </c>
      <c r="G35">
        <v>2541955.2305000001</v>
      </c>
      <c r="H35" t="s">
        <v>83</v>
      </c>
      <c r="I35" t="s">
        <v>84</v>
      </c>
      <c r="J35">
        <v>2095</v>
      </c>
      <c r="K35">
        <v>40</v>
      </c>
      <c r="L35">
        <v>5</v>
      </c>
      <c r="M35">
        <v>50</v>
      </c>
      <c r="N35">
        <v>0</v>
      </c>
      <c r="O35">
        <v>0</v>
      </c>
      <c r="P35">
        <v>0</v>
      </c>
      <c r="Q35">
        <v>0</v>
      </c>
    </row>
    <row r="36" spans="1:17" x14ac:dyDescent="0.45">
      <c r="A36">
        <v>168</v>
      </c>
      <c r="B36">
        <v>1</v>
      </c>
      <c r="C36">
        <v>79429</v>
      </c>
      <c r="D36">
        <v>0.93899999999999995</v>
      </c>
      <c r="E36">
        <v>397146</v>
      </c>
      <c r="F36">
        <v>6117337</v>
      </c>
      <c r="G36">
        <v>2115096.5013000001</v>
      </c>
      <c r="H36" t="s">
        <v>85</v>
      </c>
      <c r="I36" t="s">
        <v>86</v>
      </c>
      <c r="J36">
        <v>2095</v>
      </c>
      <c r="K36">
        <v>40</v>
      </c>
      <c r="L36">
        <v>5</v>
      </c>
      <c r="M36">
        <v>50</v>
      </c>
      <c r="N36">
        <v>0</v>
      </c>
      <c r="O36">
        <v>0</v>
      </c>
      <c r="P36">
        <v>0</v>
      </c>
      <c r="Q36">
        <v>0</v>
      </c>
    </row>
    <row r="37" spans="1:17" x14ac:dyDescent="0.45">
      <c r="A37">
        <v>140</v>
      </c>
      <c r="B37">
        <v>1</v>
      </c>
      <c r="C37">
        <v>61306</v>
      </c>
      <c r="D37">
        <v>0.94850000000000001</v>
      </c>
      <c r="E37">
        <v>306530</v>
      </c>
      <c r="F37">
        <v>5648866</v>
      </c>
      <c r="G37">
        <v>2283626.3986999998</v>
      </c>
      <c r="H37" t="s">
        <v>87</v>
      </c>
      <c r="I37" t="s">
        <v>88</v>
      </c>
      <c r="J37">
        <v>2095</v>
      </c>
      <c r="K37">
        <v>40</v>
      </c>
      <c r="L37">
        <v>5</v>
      </c>
      <c r="M37">
        <v>50</v>
      </c>
      <c r="N37">
        <v>0</v>
      </c>
      <c r="O37">
        <v>0</v>
      </c>
      <c r="P37">
        <v>0</v>
      </c>
      <c r="Q37">
        <v>0</v>
      </c>
    </row>
    <row r="38" spans="1:17" x14ac:dyDescent="0.45">
      <c r="A38">
        <v>112</v>
      </c>
      <c r="B38">
        <v>1</v>
      </c>
      <c r="C38">
        <v>70754</v>
      </c>
      <c r="D38">
        <v>0.94510000000000005</v>
      </c>
      <c r="E38">
        <v>353770</v>
      </c>
      <c r="F38">
        <v>6089805</v>
      </c>
      <c r="G38">
        <v>1582949.3739</v>
      </c>
      <c r="H38" t="s">
        <v>89</v>
      </c>
      <c r="I38" t="s">
        <v>90</v>
      </c>
      <c r="J38">
        <v>2095</v>
      </c>
      <c r="K38">
        <v>40</v>
      </c>
      <c r="L38">
        <v>5</v>
      </c>
      <c r="M38">
        <v>50</v>
      </c>
      <c r="N38">
        <v>0</v>
      </c>
      <c r="O38">
        <v>0</v>
      </c>
      <c r="P38">
        <v>0</v>
      </c>
      <c r="Q38">
        <v>0</v>
      </c>
    </row>
    <row r="39" spans="1:17" x14ac:dyDescent="0.45">
      <c r="A39">
        <v>84</v>
      </c>
      <c r="B39">
        <v>1</v>
      </c>
      <c r="C39">
        <v>80816</v>
      </c>
      <c r="D39">
        <v>0.94189999999999996</v>
      </c>
      <c r="E39">
        <v>404082</v>
      </c>
      <c r="F39">
        <v>6548412</v>
      </c>
      <c r="G39">
        <v>1039398.139</v>
      </c>
      <c r="H39" t="s">
        <v>91</v>
      </c>
      <c r="I39" t="s">
        <v>92</v>
      </c>
      <c r="J39">
        <v>2095</v>
      </c>
      <c r="K39">
        <v>40</v>
      </c>
      <c r="L39">
        <v>5</v>
      </c>
      <c r="M39">
        <v>50</v>
      </c>
      <c r="N39">
        <v>0</v>
      </c>
      <c r="O39">
        <v>0</v>
      </c>
      <c r="P39">
        <v>0</v>
      </c>
      <c r="Q39">
        <v>0</v>
      </c>
    </row>
    <row r="40" spans="1:17" x14ac:dyDescent="0.45">
      <c r="A40">
        <v>56</v>
      </c>
      <c r="B40">
        <v>1</v>
      </c>
      <c r="C40">
        <v>107517</v>
      </c>
      <c r="D40">
        <v>0.93479999999999996</v>
      </c>
      <c r="E40">
        <v>537585</v>
      </c>
      <c r="F40">
        <v>7712965</v>
      </c>
      <c r="G40">
        <v>520847.86589999998</v>
      </c>
      <c r="H40" t="s">
        <v>93</v>
      </c>
      <c r="I40" t="s">
        <v>94</v>
      </c>
      <c r="J40">
        <v>2095</v>
      </c>
      <c r="K40">
        <v>40</v>
      </c>
      <c r="L40">
        <v>5</v>
      </c>
      <c r="M40">
        <v>50</v>
      </c>
      <c r="N40">
        <v>0</v>
      </c>
      <c r="O40">
        <v>0</v>
      </c>
      <c r="P40">
        <v>0</v>
      </c>
      <c r="Q40">
        <v>0</v>
      </c>
    </row>
    <row r="41" spans="1:17" x14ac:dyDescent="0.45">
      <c r="A41">
        <v>42</v>
      </c>
      <c r="B41">
        <v>1</v>
      </c>
      <c r="C41">
        <v>138336</v>
      </c>
      <c r="D41">
        <v>0.92969999999999997</v>
      </c>
      <c r="E41">
        <v>691683</v>
      </c>
      <c r="F41">
        <v>9150490</v>
      </c>
      <c r="G41">
        <v>303608.60509999999</v>
      </c>
      <c r="H41" t="s">
        <v>95</v>
      </c>
      <c r="I41" t="s">
        <v>96</v>
      </c>
      <c r="J41">
        <v>2095</v>
      </c>
      <c r="K41">
        <v>40</v>
      </c>
      <c r="L41">
        <v>5</v>
      </c>
      <c r="M41">
        <v>50</v>
      </c>
      <c r="N41">
        <v>0</v>
      </c>
      <c r="O41">
        <v>0</v>
      </c>
      <c r="P41">
        <v>0</v>
      </c>
      <c r="Q41">
        <v>0</v>
      </c>
    </row>
    <row r="42" spans="1:17" x14ac:dyDescent="0.45">
      <c r="A42">
        <v>28</v>
      </c>
      <c r="B42">
        <v>1</v>
      </c>
      <c r="C42">
        <v>349214</v>
      </c>
      <c r="D42">
        <v>0.90269999999999995</v>
      </c>
      <c r="E42">
        <v>1746070</v>
      </c>
      <c r="F42">
        <v>16203784</v>
      </c>
      <c r="G42">
        <v>80180.061499999996</v>
      </c>
      <c r="H42" t="s">
        <v>97</v>
      </c>
      <c r="I42" t="s">
        <v>98</v>
      </c>
      <c r="J42">
        <v>2095</v>
      </c>
      <c r="K42">
        <v>40</v>
      </c>
      <c r="L42">
        <v>5</v>
      </c>
      <c r="M42">
        <v>50</v>
      </c>
      <c r="N42">
        <v>0</v>
      </c>
      <c r="O42">
        <v>0</v>
      </c>
      <c r="P42">
        <v>0</v>
      </c>
      <c r="Q42">
        <v>0</v>
      </c>
    </row>
    <row r="43" spans="1:17" x14ac:dyDescent="0.45">
      <c r="A43">
        <v>20</v>
      </c>
      <c r="B43">
        <v>1</v>
      </c>
      <c r="C43">
        <v>417687</v>
      </c>
      <c r="D43">
        <v>0.85740000000000005</v>
      </c>
      <c r="E43">
        <v>2088438</v>
      </c>
      <c r="F43">
        <v>12553914</v>
      </c>
      <c r="G43">
        <v>47882.744700000003</v>
      </c>
      <c r="H43" t="s">
        <v>99</v>
      </c>
      <c r="I43" t="s">
        <v>100</v>
      </c>
      <c r="J43">
        <v>2095</v>
      </c>
      <c r="K43">
        <v>40</v>
      </c>
      <c r="L43">
        <v>5</v>
      </c>
      <c r="M43">
        <v>50</v>
      </c>
      <c r="N43">
        <v>0</v>
      </c>
      <c r="O43">
        <v>0</v>
      </c>
      <c r="P43">
        <v>0</v>
      </c>
      <c r="Q43">
        <v>0</v>
      </c>
    </row>
    <row r="44" spans="1:17" x14ac:dyDescent="0.45">
      <c r="A44">
        <v>16</v>
      </c>
      <c r="B44">
        <v>1</v>
      </c>
      <c r="C44">
        <v>446187</v>
      </c>
      <c r="D44">
        <v>0.83599999999999997</v>
      </c>
      <c r="E44">
        <v>2230937</v>
      </c>
      <c r="F44">
        <v>11372774</v>
      </c>
      <c r="G44">
        <v>35859.404199999997</v>
      </c>
      <c r="H44" t="s">
        <v>101</v>
      </c>
      <c r="I44" t="s">
        <v>102</v>
      </c>
      <c r="J44">
        <v>2095</v>
      </c>
      <c r="K44">
        <v>40</v>
      </c>
      <c r="L44">
        <v>5</v>
      </c>
      <c r="M44">
        <v>50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>
        <v>12</v>
      </c>
      <c r="B45">
        <v>1</v>
      </c>
      <c r="C45">
        <v>419348</v>
      </c>
      <c r="D45">
        <v>0.77780000000000005</v>
      </c>
      <c r="E45">
        <v>2096744</v>
      </c>
      <c r="F45">
        <v>7338948</v>
      </c>
      <c r="G45">
        <v>28615.851299999998</v>
      </c>
      <c r="H45" t="s">
        <v>103</v>
      </c>
      <c r="I45" t="s">
        <v>104</v>
      </c>
      <c r="J45">
        <v>2095</v>
      </c>
      <c r="K45">
        <v>40</v>
      </c>
      <c r="L45">
        <v>5</v>
      </c>
      <c r="M45">
        <v>50</v>
      </c>
      <c r="N45">
        <v>0</v>
      </c>
      <c r="O45">
        <v>0</v>
      </c>
      <c r="P45">
        <v>0</v>
      </c>
      <c r="Q45">
        <v>0</v>
      </c>
    </row>
    <row r="46" spans="1:17" x14ac:dyDescent="0.45">
      <c r="A46">
        <v>8</v>
      </c>
      <c r="B46">
        <v>1</v>
      </c>
      <c r="C46">
        <v>406703</v>
      </c>
      <c r="D46">
        <v>0.71689999999999998</v>
      </c>
      <c r="E46">
        <v>2033518</v>
      </c>
      <c r="F46">
        <v>5150069</v>
      </c>
      <c r="G46">
        <v>19670.3737</v>
      </c>
      <c r="H46" t="s">
        <v>105</v>
      </c>
      <c r="I46" t="s">
        <v>106</v>
      </c>
      <c r="J46">
        <v>2095</v>
      </c>
      <c r="K46">
        <v>40</v>
      </c>
      <c r="L46">
        <v>5</v>
      </c>
      <c r="M46">
        <v>50</v>
      </c>
      <c r="N46">
        <v>0</v>
      </c>
      <c r="O46">
        <v>0</v>
      </c>
      <c r="P46">
        <v>0</v>
      </c>
      <c r="Q46">
        <v>0</v>
      </c>
    </row>
    <row r="47" spans="1:17" x14ac:dyDescent="0.45">
      <c r="A47">
        <v>4</v>
      </c>
      <c r="B47">
        <v>1</v>
      </c>
      <c r="C47">
        <v>317834</v>
      </c>
      <c r="D47">
        <v>0.53690000000000004</v>
      </c>
      <c r="E47">
        <v>1589170</v>
      </c>
      <c r="F47">
        <v>1842700</v>
      </c>
      <c r="G47">
        <v>12585.186</v>
      </c>
      <c r="H47" t="s">
        <v>107</v>
      </c>
      <c r="I47" t="s">
        <v>108</v>
      </c>
      <c r="J47">
        <v>2095</v>
      </c>
      <c r="K47">
        <v>40</v>
      </c>
      <c r="L47">
        <v>5</v>
      </c>
      <c r="M47">
        <v>50</v>
      </c>
      <c r="N47">
        <v>0</v>
      </c>
      <c r="O47">
        <v>0</v>
      </c>
      <c r="P47">
        <v>0</v>
      </c>
      <c r="Q47">
        <v>0</v>
      </c>
    </row>
    <row r="48" spans="1:17" x14ac:dyDescent="0.45">
      <c r="A48">
        <v>2</v>
      </c>
      <c r="B48">
        <v>1</v>
      </c>
      <c r="C48">
        <v>231439</v>
      </c>
      <c r="D48">
        <v>0.28299999999999997</v>
      </c>
      <c r="E48">
        <v>1157198</v>
      </c>
      <c r="F48">
        <v>456770</v>
      </c>
      <c r="G48">
        <v>8641.5859</v>
      </c>
      <c r="H48" t="s">
        <v>47</v>
      </c>
      <c r="I48" t="s">
        <v>109</v>
      </c>
      <c r="J48">
        <v>2095</v>
      </c>
      <c r="K48">
        <v>40</v>
      </c>
      <c r="L48">
        <v>5</v>
      </c>
      <c r="M48">
        <v>50</v>
      </c>
      <c r="N48">
        <v>0</v>
      </c>
      <c r="O48">
        <v>0</v>
      </c>
      <c r="P48">
        <v>0</v>
      </c>
      <c r="Q48">
        <v>0</v>
      </c>
    </row>
    <row r="49" spans="1:17" x14ac:dyDescent="0.45">
      <c r="A49">
        <v>1</v>
      </c>
      <c r="B49">
        <v>1</v>
      </c>
      <c r="C49">
        <v>163951</v>
      </c>
      <c r="D49">
        <v>5.0000000000000001E-3</v>
      </c>
      <c r="E49">
        <v>819757</v>
      </c>
      <c r="F49">
        <v>4123</v>
      </c>
      <c r="G49">
        <v>6099.3833999999997</v>
      </c>
      <c r="H49" t="s">
        <v>47</v>
      </c>
      <c r="I49" t="s">
        <v>110</v>
      </c>
      <c r="J49">
        <v>2095</v>
      </c>
      <c r="K49">
        <v>40</v>
      </c>
      <c r="L49">
        <v>5</v>
      </c>
      <c r="M49">
        <v>50</v>
      </c>
      <c r="N49">
        <v>0</v>
      </c>
      <c r="O49">
        <v>0</v>
      </c>
      <c r="P49">
        <v>0</v>
      </c>
      <c r="Q49">
        <v>0</v>
      </c>
    </row>
    <row r="50" spans="1:17" x14ac:dyDescent="0.45">
      <c r="A50">
        <v>224</v>
      </c>
      <c r="B50">
        <v>224</v>
      </c>
      <c r="C50">
        <v>14251153</v>
      </c>
      <c r="D50">
        <v>5.1000000000000004E-3</v>
      </c>
      <c r="E50">
        <v>71255769</v>
      </c>
      <c r="F50">
        <v>363702</v>
      </c>
      <c r="G50">
        <v>15718.0265</v>
      </c>
      <c r="H50" t="s">
        <v>111</v>
      </c>
      <c r="I50" t="s">
        <v>112</v>
      </c>
      <c r="J50">
        <v>2095</v>
      </c>
      <c r="K50">
        <v>40</v>
      </c>
      <c r="L50">
        <v>5</v>
      </c>
      <c r="M50">
        <v>50</v>
      </c>
      <c r="N50">
        <v>0</v>
      </c>
      <c r="O50">
        <v>0</v>
      </c>
      <c r="P50">
        <v>0</v>
      </c>
      <c r="Q50">
        <v>0</v>
      </c>
    </row>
    <row r="51" spans="1:17" x14ac:dyDescent="0.45">
      <c r="A51">
        <v>196</v>
      </c>
      <c r="B51">
        <v>196</v>
      </c>
      <c r="C51">
        <v>13148677</v>
      </c>
      <c r="D51">
        <v>5.1000000000000004E-3</v>
      </c>
      <c r="E51">
        <v>65743388</v>
      </c>
      <c r="F51">
        <v>336525</v>
      </c>
      <c r="G51">
        <v>14906.4427</v>
      </c>
      <c r="H51" t="s">
        <v>113</v>
      </c>
      <c r="I51" t="s">
        <v>114</v>
      </c>
      <c r="J51">
        <v>2095</v>
      </c>
      <c r="K51">
        <v>40</v>
      </c>
      <c r="L51">
        <v>5</v>
      </c>
      <c r="M51">
        <v>50</v>
      </c>
      <c r="N51">
        <v>0</v>
      </c>
      <c r="O51">
        <v>0</v>
      </c>
      <c r="P51">
        <v>0</v>
      </c>
      <c r="Q51">
        <v>0</v>
      </c>
    </row>
    <row r="52" spans="1:17" x14ac:dyDescent="0.45">
      <c r="A52">
        <v>168</v>
      </c>
      <c r="B52">
        <v>168</v>
      </c>
      <c r="C52">
        <v>12136001</v>
      </c>
      <c r="D52">
        <v>5.1000000000000004E-3</v>
      </c>
      <c r="E52">
        <v>60680005</v>
      </c>
      <c r="F52">
        <v>309591</v>
      </c>
      <c r="G52">
        <v>13843.1103</v>
      </c>
      <c r="H52" t="s">
        <v>115</v>
      </c>
      <c r="I52" t="s">
        <v>116</v>
      </c>
      <c r="J52">
        <v>2095</v>
      </c>
      <c r="K52">
        <v>40</v>
      </c>
      <c r="L52">
        <v>5</v>
      </c>
      <c r="M52">
        <v>50</v>
      </c>
      <c r="N52">
        <v>0</v>
      </c>
      <c r="O52">
        <v>0</v>
      </c>
      <c r="P52">
        <v>0</v>
      </c>
      <c r="Q52">
        <v>0</v>
      </c>
    </row>
    <row r="53" spans="1:17" x14ac:dyDescent="0.45">
      <c r="A53">
        <v>140</v>
      </c>
      <c r="B53">
        <v>140</v>
      </c>
      <c r="C53">
        <v>11050946</v>
      </c>
      <c r="D53">
        <v>5.1000000000000004E-3</v>
      </c>
      <c r="E53">
        <v>55254733</v>
      </c>
      <c r="F53">
        <v>282529</v>
      </c>
      <c r="G53">
        <v>12668.5987</v>
      </c>
      <c r="H53" t="s">
        <v>117</v>
      </c>
      <c r="I53" t="s">
        <v>118</v>
      </c>
      <c r="J53">
        <v>2095</v>
      </c>
      <c r="K53">
        <v>40</v>
      </c>
      <c r="L53">
        <v>5</v>
      </c>
      <c r="M53">
        <v>50</v>
      </c>
      <c r="N53">
        <v>0</v>
      </c>
      <c r="O53">
        <v>0</v>
      </c>
      <c r="P53">
        <v>0</v>
      </c>
      <c r="Q53">
        <v>0</v>
      </c>
    </row>
    <row r="54" spans="1:17" x14ac:dyDescent="0.45">
      <c r="A54">
        <v>112</v>
      </c>
      <c r="B54">
        <v>112</v>
      </c>
      <c r="C54">
        <v>10576758</v>
      </c>
      <c r="D54">
        <v>5.1000000000000004E-3</v>
      </c>
      <c r="E54">
        <v>52883794</v>
      </c>
      <c r="F54">
        <v>270899</v>
      </c>
      <c r="G54">
        <v>10589.2562</v>
      </c>
      <c r="H54" t="s">
        <v>119</v>
      </c>
      <c r="I54" t="s">
        <v>120</v>
      </c>
      <c r="J54">
        <v>2095</v>
      </c>
      <c r="K54">
        <v>40</v>
      </c>
      <c r="L54">
        <v>5</v>
      </c>
      <c r="M54">
        <v>50</v>
      </c>
      <c r="N54">
        <v>0</v>
      </c>
      <c r="O54">
        <v>0</v>
      </c>
      <c r="P54">
        <v>0</v>
      </c>
      <c r="Q54">
        <v>0</v>
      </c>
    </row>
    <row r="55" spans="1:17" x14ac:dyDescent="0.45">
      <c r="A55">
        <v>84</v>
      </c>
      <c r="B55">
        <v>84</v>
      </c>
      <c r="C55">
        <v>7745588</v>
      </c>
      <c r="D55">
        <v>5.1000000000000004E-3</v>
      </c>
      <c r="E55">
        <v>38727941</v>
      </c>
      <c r="F55">
        <v>198680</v>
      </c>
      <c r="G55">
        <v>10844.883599999999</v>
      </c>
      <c r="H55" t="s">
        <v>121</v>
      </c>
      <c r="I55" t="s">
        <v>122</v>
      </c>
      <c r="J55">
        <v>2095</v>
      </c>
      <c r="K55">
        <v>40</v>
      </c>
      <c r="L55">
        <v>5</v>
      </c>
      <c r="M55">
        <v>50</v>
      </c>
      <c r="N55">
        <v>0</v>
      </c>
      <c r="O55">
        <v>0</v>
      </c>
      <c r="P55">
        <v>0</v>
      </c>
      <c r="Q55">
        <v>0</v>
      </c>
    </row>
    <row r="56" spans="1:17" x14ac:dyDescent="0.45">
      <c r="A56">
        <v>56</v>
      </c>
      <c r="B56">
        <v>56</v>
      </c>
      <c r="C56">
        <v>4628378</v>
      </c>
      <c r="D56">
        <v>5.1000000000000004E-3</v>
      </c>
      <c r="E56">
        <v>23141891</v>
      </c>
      <c r="F56">
        <v>118116</v>
      </c>
      <c r="G56">
        <v>12099.2711</v>
      </c>
      <c r="H56" t="s">
        <v>123</v>
      </c>
      <c r="I56" t="s">
        <v>124</v>
      </c>
      <c r="J56">
        <v>2095</v>
      </c>
      <c r="K56">
        <v>40</v>
      </c>
      <c r="L56">
        <v>5</v>
      </c>
      <c r="M56">
        <v>50</v>
      </c>
      <c r="N56">
        <v>0</v>
      </c>
      <c r="O56">
        <v>0</v>
      </c>
      <c r="P56">
        <v>0</v>
      </c>
      <c r="Q56">
        <v>0</v>
      </c>
    </row>
    <row r="57" spans="1:17" x14ac:dyDescent="0.45">
      <c r="A57">
        <v>42</v>
      </c>
      <c r="B57">
        <v>42</v>
      </c>
      <c r="C57">
        <v>3788037</v>
      </c>
      <c r="D57">
        <v>5.1000000000000004E-3</v>
      </c>
      <c r="E57">
        <v>18940188</v>
      </c>
      <c r="F57">
        <v>97157</v>
      </c>
      <c r="G57">
        <v>11087.536899999999</v>
      </c>
      <c r="H57" t="s">
        <v>125</v>
      </c>
      <c r="I57" t="s">
        <v>126</v>
      </c>
      <c r="J57">
        <v>2095</v>
      </c>
      <c r="K57">
        <v>40</v>
      </c>
      <c r="L57">
        <v>5</v>
      </c>
      <c r="M57">
        <v>50</v>
      </c>
      <c r="N57">
        <v>0</v>
      </c>
      <c r="O57">
        <v>0</v>
      </c>
      <c r="P57">
        <v>0</v>
      </c>
      <c r="Q57">
        <v>0</v>
      </c>
    </row>
    <row r="58" spans="1:17" x14ac:dyDescent="0.45">
      <c r="A58">
        <v>28</v>
      </c>
      <c r="B58">
        <v>28</v>
      </c>
      <c r="C58">
        <v>2362784</v>
      </c>
      <c r="D58">
        <v>5.1000000000000004E-3</v>
      </c>
      <c r="E58">
        <v>11813924</v>
      </c>
      <c r="F58">
        <v>60727</v>
      </c>
      <c r="G58">
        <v>11850.427299999999</v>
      </c>
      <c r="H58" t="s">
        <v>127</v>
      </c>
      <c r="I58" t="s">
        <v>128</v>
      </c>
      <c r="J58">
        <v>2095</v>
      </c>
      <c r="K58">
        <v>40</v>
      </c>
      <c r="L58">
        <v>5</v>
      </c>
      <c r="M58">
        <v>50</v>
      </c>
      <c r="N58">
        <v>0</v>
      </c>
      <c r="O58">
        <v>0</v>
      </c>
      <c r="P58">
        <v>0</v>
      </c>
      <c r="Q58">
        <v>0</v>
      </c>
    </row>
    <row r="59" spans="1:17" x14ac:dyDescent="0.45">
      <c r="A59">
        <v>20</v>
      </c>
      <c r="B59">
        <v>20</v>
      </c>
      <c r="C59">
        <v>1836367</v>
      </c>
      <c r="D59">
        <v>5.1000000000000004E-3</v>
      </c>
      <c r="E59">
        <v>9181839</v>
      </c>
      <c r="F59">
        <v>47026</v>
      </c>
      <c r="G59">
        <v>10891.0692</v>
      </c>
      <c r="H59" t="s">
        <v>129</v>
      </c>
      <c r="I59" t="s">
        <v>130</v>
      </c>
      <c r="J59">
        <v>2095</v>
      </c>
      <c r="K59">
        <v>40</v>
      </c>
      <c r="L59">
        <v>5</v>
      </c>
      <c r="M59">
        <v>50</v>
      </c>
      <c r="N59">
        <v>0</v>
      </c>
      <c r="O59">
        <v>0</v>
      </c>
      <c r="P59">
        <v>0</v>
      </c>
      <c r="Q59">
        <v>0</v>
      </c>
    </row>
    <row r="60" spans="1:17" x14ac:dyDescent="0.45">
      <c r="A60">
        <v>16</v>
      </c>
      <c r="B60">
        <v>16</v>
      </c>
      <c r="C60">
        <v>1820998</v>
      </c>
      <c r="D60">
        <v>5.1000000000000004E-3</v>
      </c>
      <c r="E60">
        <v>9104993</v>
      </c>
      <c r="F60">
        <v>46723</v>
      </c>
      <c r="G60">
        <v>8786.3907999999992</v>
      </c>
      <c r="H60" t="s">
        <v>131</v>
      </c>
      <c r="I60" t="s">
        <v>132</v>
      </c>
      <c r="J60">
        <v>2095</v>
      </c>
      <c r="K60">
        <v>40</v>
      </c>
      <c r="L60">
        <v>5</v>
      </c>
      <c r="M60">
        <v>50</v>
      </c>
      <c r="N60">
        <v>0</v>
      </c>
      <c r="O60">
        <v>0</v>
      </c>
      <c r="P60">
        <v>0</v>
      </c>
      <c r="Q60">
        <v>0</v>
      </c>
    </row>
    <row r="61" spans="1:17" x14ac:dyDescent="0.45">
      <c r="A61">
        <v>12</v>
      </c>
      <c r="B61">
        <v>12</v>
      </c>
      <c r="C61">
        <v>1326142</v>
      </c>
      <c r="D61">
        <v>5.1000000000000004E-3</v>
      </c>
      <c r="E61">
        <v>6630710</v>
      </c>
      <c r="F61">
        <v>33920</v>
      </c>
      <c r="G61">
        <v>9048.8047000000006</v>
      </c>
      <c r="H61" t="s">
        <v>127</v>
      </c>
      <c r="I61" t="s">
        <v>133</v>
      </c>
      <c r="J61">
        <v>2095</v>
      </c>
      <c r="K61">
        <v>40</v>
      </c>
      <c r="L61">
        <v>5</v>
      </c>
      <c r="M61">
        <v>50</v>
      </c>
      <c r="N61">
        <v>0</v>
      </c>
      <c r="O61">
        <v>0</v>
      </c>
      <c r="P61">
        <v>0</v>
      </c>
      <c r="Q61">
        <v>0</v>
      </c>
    </row>
    <row r="62" spans="1:17" x14ac:dyDescent="0.45">
      <c r="A62">
        <v>8</v>
      </c>
      <c r="B62">
        <v>8</v>
      </c>
      <c r="C62">
        <v>995686</v>
      </c>
      <c r="D62">
        <v>5.0000000000000001E-3</v>
      </c>
      <c r="E62">
        <v>4978433</v>
      </c>
      <c r="F62">
        <v>25255</v>
      </c>
      <c r="G62">
        <v>8034.6615000000002</v>
      </c>
      <c r="H62" t="s">
        <v>134</v>
      </c>
      <c r="I62" t="s">
        <v>135</v>
      </c>
      <c r="J62">
        <v>2095</v>
      </c>
      <c r="K62">
        <v>40</v>
      </c>
      <c r="L62">
        <v>5</v>
      </c>
      <c r="M62">
        <v>50</v>
      </c>
      <c r="N62">
        <v>0</v>
      </c>
      <c r="O62">
        <v>0</v>
      </c>
      <c r="P62">
        <v>0</v>
      </c>
      <c r="Q62">
        <v>0</v>
      </c>
    </row>
    <row r="63" spans="1:17" x14ac:dyDescent="0.45">
      <c r="A63">
        <v>4</v>
      </c>
      <c r="B63">
        <v>4</v>
      </c>
      <c r="C63">
        <v>519818</v>
      </c>
      <c r="D63">
        <v>5.0000000000000001E-3</v>
      </c>
      <c r="E63">
        <v>2599094</v>
      </c>
      <c r="F63">
        <v>13111</v>
      </c>
      <c r="G63">
        <v>7695.0009</v>
      </c>
      <c r="H63" t="s">
        <v>136</v>
      </c>
      <c r="I63" t="s">
        <v>137</v>
      </c>
      <c r="J63">
        <v>2095</v>
      </c>
      <c r="K63">
        <v>40</v>
      </c>
      <c r="L63">
        <v>5</v>
      </c>
      <c r="M63">
        <v>50</v>
      </c>
      <c r="N63">
        <v>0</v>
      </c>
      <c r="O63">
        <v>0</v>
      </c>
      <c r="P63">
        <v>0</v>
      </c>
      <c r="Q63">
        <v>0</v>
      </c>
    </row>
    <row r="64" spans="1:17" x14ac:dyDescent="0.45">
      <c r="A64">
        <v>2</v>
      </c>
      <c r="B64">
        <v>2</v>
      </c>
      <c r="C64">
        <v>146816</v>
      </c>
      <c r="D64">
        <v>4.8999999999999998E-3</v>
      </c>
      <c r="E64">
        <v>734083</v>
      </c>
      <c r="F64">
        <v>3649</v>
      </c>
      <c r="G64">
        <v>13622.4935</v>
      </c>
      <c r="H64" t="s">
        <v>138</v>
      </c>
      <c r="I64" t="s">
        <v>139</v>
      </c>
      <c r="J64">
        <v>2095</v>
      </c>
      <c r="K64">
        <v>40</v>
      </c>
      <c r="L64">
        <v>5</v>
      </c>
      <c r="M64">
        <v>50</v>
      </c>
      <c r="N64">
        <v>0</v>
      </c>
      <c r="O64">
        <v>0</v>
      </c>
      <c r="P64">
        <v>0</v>
      </c>
      <c r="Q64">
        <v>0</v>
      </c>
    </row>
    <row r="65" spans="1:17" x14ac:dyDescent="0.45">
      <c r="A65">
        <v>1</v>
      </c>
      <c r="B65">
        <v>1</v>
      </c>
      <c r="C65">
        <v>164337</v>
      </c>
      <c r="D65">
        <v>5.0000000000000001E-3</v>
      </c>
      <c r="E65">
        <v>821685</v>
      </c>
      <c r="F65">
        <v>4160</v>
      </c>
      <c r="G65">
        <v>6085.0568999999996</v>
      </c>
      <c r="H65" t="s">
        <v>140</v>
      </c>
      <c r="I65" t="s">
        <v>141</v>
      </c>
      <c r="J65">
        <v>2095</v>
      </c>
      <c r="K65">
        <v>40</v>
      </c>
      <c r="L65">
        <v>5</v>
      </c>
      <c r="M65">
        <v>50</v>
      </c>
      <c r="N65">
        <v>0</v>
      </c>
      <c r="O65">
        <v>0</v>
      </c>
      <c r="P65">
        <v>0</v>
      </c>
      <c r="Q65">
        <v>0</v>
      </c>
    </row>
    <row r="66" spans="1:17" x14ac:dyDescent="0.45">
      <c r="A66">
        <v>224</v>
      </c>
      <c r="B66">
        <v>4</v>
      </c>
      <c r="C66">
        <v>296649</v>
      </c>
      <c r="D66">
        <v>0.93779999999999997</v>
      </c>
      <c r="E66">
        <v>1483249</v>
      </c>
      <c r="F66">
        <v>22364595</v>
      </c>
      <c r="G66">
        <v>755101.14650000003</v>
      </c>
      <c r="H66" t="s">
        <v>142</v>
      </c>
      <c r="I66" t="s">
        <v>143</v>
      </c>
      <c r="J66">
        <v>2095</v>
      </c>
      <c r="K66">
        <v>40</v>
      </c>
      <c r="L66">
        <v>5</v>
      </c>
      <c r="M66">
        <v>50</v>
      </c>
      <c r="N66">
        <v>0</v>
      </c>
      <c r="O66">
        <v>0</v>
      </c>
      <c r="P66">
        <v>0</v>
      </c>
      <c r="Q66">
        <v>0</v>
      </c>
    </row>
    <row r="67" spans="1:17" x14ac:dyDescent="0.45">
      <c r="A67">
        <v>196</v>
      </c>
      <c r="B67">
        <v>4</v>
      </c>
      <c r="C67">
        <v>333272</v>
      </c>
      <c r="D67">
        <v>0.93569999999999998</v>
      </c>
      <c r="E67">
        <v>1666363</v>
      </c>
      <c r="F67">
        <v>24258262</v>
      </c>
      <c r="G67">
        <v>588108.21189999999</v>
      </c>
      <c r="H67" t="s">
        <v>144</v>
      </c>
      <c r="I67" t="s">
        <v>145</v>
      </c>
      <c r="J67">
        <v>2095</v>
      </c>
      <c r="K67">
        <v>40</v>
      </c>
      <c r="L67">
        <v>5</v>
      </c>
      <c r="M67">
        <v>50</v>
      </c>
      <c r="N67">
        <v>0</v>
      </c>
      <c r="O67">
        <v>0</v>
      </c>
      <c r="P67">
        <v>0</v>
      </c>
      <c r="Q67">
        <v>0</v>
      </c>
    </row>
    <row r="68" spans="1:17" x14ac:dyDescent="0.45">
      <c r="A68">
        <v>168</v>
      </c>
      <c r="B68">
        <v>4</v>
      </c>
      <c r="C68">
        <v>366235</v>
      </c>
      <c r="D68">
        <v>0.93089999999999995</v>
      </c>
      <c r="E68">
        <v>1831177</v>
      </c>
      <c r="F68">
        <v>24670748</v>
      </c>
      <c r="G68">
        <v>458721.85889999999</v>
      </c>
      <c r="H68" t="s">
        <v>146</v>
      </c>
      <c r="I68" t="s">
        <v>147</v>
      </c>
      <c r="J68">
        <v>2095</v>
      </c>
      <c r="K68">
        <v>40</v>
      </c>
      <c r="L68">
        <v>5</v>
      </c>
      <c r="M68">
        <v>50</v>
      </c>
      <c r="N68">
        <v>0</v>
      </c>
      <c r="O68">
        <v>0</v>
      </c>
      <c r="P68">
        <v>0</v>
      </c>
      <c r="Q68">
        <v>0</v>
      </c>
    </row>
    <row r="69" spans="1:17" x14ac:dyDescent="0.45">
      <c r="A69">
        <v>140</v>
      </c>
      <c r="B69">
        <v>4</v>
      </c>
      <c r="C69">
        <v>418080</v>
      </c>
      <c r="D69">
        <v>0.92530000000000001</v>
      </c>
      <c r="E69">
        <v>2090402</v>
      </c>
      <c r="F69">
        <v>25907584</v>
      </c>
      <c r="G69">
        <v>334864.14079999999</v>
      </c>
      <c r="H69" t="s">
        <v>148</v>
      </c>
      <c r="I69" t="s">
        <v>149</v>
      </c>
      <c r="J69">
        <v>2095</v>
      </c>
      <c r="K69">
        <v>40</v>
      </c>
      <c r="L69">
        <v>5</v>
      </c>
      <c r="M69">
        <v>50</v>
      </c>
      <c r="N69">
        <v>0</v>
      </c>
      <c r="O69">
        <v>0</v>
      </c>
      <c r="P69">
        <v>0</v>
      </c>
      <c r="Q69">
        <v>0</v>
      </c>
    </row>
    <row r="70" spans="1:17" x14ac:dyDescent="0.45">
      <c r="A70">
        <v>112</v>
      </c>
      <c r="B70">
        <v>4</v>
      </c>
      <c r="C70">
        <v>518688</v>
      </c>
      <c r="D70">
        <v>0.91410000000000002</v>
      </c>
      <c r="E70">
        <v>2593442</v>
      </c>
      <c r="F70">
        <v>27612490</v>
      </c>
      <c r="G70">
        <v>215929.42189999999</v>
      </c>
      <c r="H70" t="s">
        <v>150</v>
      </c>
      <c r="I70" t="s">
        <v>151</v>
      </c>
      <c r="J70">
        <v>2095</v>
      </c>
      <c r="K70">
        <v>40</v>
      </c>
      <c r="L70">
        <v>5</v>
      </c>
      <c r="M70">
        <v>50</v>
      </c>
      <c r="N70">
        <v>0</v>
      </c>
      <c r="O70">
        <v>0</v>
      </c>
      <c r="P70">
        <v>0</v>
      </c>
      <c r="Q70">
        <v>0</v>
      </c>
    </row>
    <row r="71" spans="1:17" x14ac:dyDescent="0.45">
      <c r="A71">
        <v>84</v>
      </c>
      <c r="B71">
        <v>4</v>
      </c>
      <c r="C71">
        <v>726720</v>
      </c>
      <c r="D71">
        <v>0.89190000000000003</v>
      </c>
      <c r="E71">
        <v>3633603</v>
      </c>
      <c r="F71">
        <v>29971100</v>
      </c>
      <c r="G71">
        <v>115587.8468</v>
      </c>
      <c r="H71" t="s">
        <v>152</v>
      </c>
      <c r="I71" t="s">
        <v>153</v>
      </c>
      <c r="J71">
        <v>2095</v>
      </c>
      <c r="K71">
        <v>40</v>
      </c>
      <c r="L71">
        <v>5</v>
      </c>
      <c r="M71">
        <v>50</v>
      </c>
      <c r="N71">
        <v>0</v>
      </c>
      <c r="O71">
        <v>0</v>
      </c>
      <c r="P71">
        <v>0</v>
      </c>
      <c r="Q71">
        <v>0</v>
      </c>
    </row>
    <row r="72" spans="1:17" x14ac:dyDescent="0.45">
      <c r="A72">
        <v>56</v>
      </c>
      <c r="B72">
        <v>4</v>
      </c>
      <c r="C72">
        <v>962286</v>
      </c>
      <c r="D72">
        <v>0.83530000000000004</v>
      </c>
      <c r="E72">
        <v>4811434</v>
      </c>
      <c r="F72">
        <v>24402609</v>
      </c>
      <c r="G72">
        <v>58194.757100000003</v>
      </c>
      <c r="H72" t="s">
        <v>154</v>
      </c>
      <c r="I72" t="s">
        <v>155</v>
      </c>
      <c r="J72">
        <v>2095</v>
      </c>
      <c r="K72">
        <v>40</v>
      </c>
      <c r="L72">
        <v>5</v>
      </c>
      <c r="M72">
        <v>50</v>
      </c>
      <c r="N72">
        <v>0</v>
      </c>
      <c r="O72">
        <v>0</v>
      </c>
      <c r="P72">
        <v>0</v>
      </c>
      <c r="Q72">
        <v>0</v>
      </c>
    </row>
    <row r="73" spans="1:17" x14ac:dyDescent="0.45">
      <c r="A73">
        <v>42</v>
      </c>
      <c r="B73">
        <v>4</v>
      </c>
      <c r="C73">
        <v>1022892</v>
      </c>
      <c r="D73">
        <v>0.77910000000000001</v>
      </c>
      <c r="E73">
        <v>5114462</v>
      </c>
      <c r="F73">
        <v>18036176</v>
      </c>
      <c r="G73">
        <v>41060.0533</v>
      </c>
      <c r="H73" t="s">
        <v>156</v>
      </c>
      <c r="I73" t="s">
        <v>157</v>
      </c>
      <c r="J73">
        <v>2095</v>
      </c>
      <c r="K73">
        <v>40</v>
      </c>
      <c r="L73">
        <v>5</v>
      </c>
      <c r="M73">
        <v>50</v>
      </c>
      <c r="N73">
        <v>0</v>
      </c>
      <c r="O73">
        <v>0</v>
      </c>
      <c r="P73">
        <v>0</v>
      </c>
      <c r="Q73">
        <v>0</v>
      </c>
    </row>
    <row r="74" spans="1:17" x14ac:dyDescent="0.45">
      <c r="A74">
        <v>28</v>
      </c>
      <c r="B74">
        <v>4</v>
      </c>
      <c r="C74">
        <v>1141966</v>
      </c>
      <c r="D74">
        <v>0.68120000000000003</v>
      </c>
      <c r="E74">
        <v>5709830</v>
      </c>
      <c r="F74">
        <v>12201387</v>
      </c>
      <c r="G74">
        <v>24519.1188</v>
      </c>
      <c r="H74" t="s">
        <v>158</v>
      </c>
      <c r="I74" t="s">
        <v>159</v>
      </c>
      <c r="J74">
        <v>2095</v>
      </c>
      <c r="K74">
        <v>40</v>
      </c>
      <c r="L74">
        <v>5</v>
      </c>
      <c r="M74">
        <v>50</v>
      </c>
      <c r="N74">
        <v>0</v>
      </c>
      <c r="O74">
        <v>0</v>
      </c>
      <c r="P74">
        <v>0</v>
      </c>
      <c r="Q74">
        <v>0</v>
      </c>
    </row>
    <row r="75" spans="1:17" x14ac:dyDescent="0.45">
      <c r="A75">
        <v>20</v>
      </c>
      <c r="B75">
        <v>4</v>
      </c>
      <c r="C75">
        <v>1077234</v>
      </c>
      <c r="D75">
        <v>0.58479999999999999</v>
      </c>
      <c r="E75">
        <v>5386173</v>
      </c>
      <c r="F75">
        <v>7587376</v>
      </c>
      <c r="G75">
        <v>18566.068299999999</v>
      </c>
      <c r="H75" t="s">
        <v>160</v>
      </c>
      <c r="I75" t="s">
        <v>161</v>
      </c>
      <c r="J75">
        <v>2095</v>
      </c>
      <c r="K75">
        <v>40</v>
      </c>
      <c r="L75">
        <v>5</v>
      </c>
      <c r="M75">
        <v>50</v>
      </c>
      <c r="N75">
        <v>0</v>
      </c>
      <c r="O75">
        <v>0</v>
      </c>
      <c r="P75">
        <v>0</v>
      </c>
      <c r="Q75">
        <v>0</v>
      </c>
    </row>
    <row r="76" spans="1:17" x14ac:dyDescent="0.45">
      <c r="A76">
        <v>16</v>
      </c>
      <c r="B76">
        <v>4</v>
      </c>
      <c r="C76">
        <v>1024920</v>
      </c>
      <c r="D76">
        <v>0.51629999999999998</v>
      </c>
      <c r="E76">
        <v>5124600</v>
      </c>
      <c r="F76">
        <v>5470187</v>
      </c>
      <c r="G76">
        <v>15610.9745</v>
      </c>
      <c r="H76" t="s">
        <v>162</v>
      </c>
      <c r="I76" t="s">
        <v>163</v>
      </c>
      <c r="J76">
        <v>2095</v>
      </c>
      <c r="K76">
        <v>40</v>
      </c>
      <c r="L76">
        <v>5</v>
      </c>
      <c r="M76">
        <v>50</v>
      </c>
      <c r="N76">
        <v>0</v>
      </c>
      <c r="O76">
        <v>0</v>
      </c>
      <c r="P76">
        <v>0</v>
      </c>
      <c r="Q76">
        <v>0</v>
      </c>
    </row>
    <row r="77" spans="1:17" x14ac:dyDescent="0.45">
      <c r="A77">
        <v>12</v>
      </c>
      <c r="B77">
        <v>4</v>
      </c>
      <c r="C77">
        <v>910633</v>
      </c>
      <c r="D77">
        <v>0.41020000000000001</v>
      </c>
      <c r="E77">
        <v>4553166</v>
      </c>
      <c r="F77">
        <v>3166545</v>
      </c>
      <c r="G77">
        <v>13177.6468</v>
      </c>
      <c r="H77" t="s">
        <v>164</v>
      </c>
      <c r="I77" t="s">
        <v>165</v>
      </c>
      <c r="J77">
        <v>2095</v>
      </c>
      <c r="K77">
        <v>40</v>
      </c>
      <c r="L77">
        <v>5</v>
      </c>
      <c r="M77">
        <v>50</v>
      </c>
      <c r="N77">
        <v>0</v>
      </c>
      <c r="O77">
        <v>0</v>
      </c>
      <c r="P77">
        <v>0</v>
      </c>
      <c r="Q77">
        <v>0</v>
      </c>
    </row>
    <row r="78" spans="1:17" x14ac:dyDescent="0.45">
      <c r="A78">
        <v>8</v>
      </c>
      <c r="B78">
        <v>4</v>
      </c>
      <c r="C78">
        <v>778252</v>
      </c>
      <c r="D78">
        <v>0.28299999999999997</v>
      </c>
      <c r="E78">
        <v>3891260</v>
      </c>
      <c r="F78">
        <v>1536094</v>
      </c>
      <c r="G78">
        <v>10279.4468</v>
      </c>
      <c r="H78" t="s">
        <v>166</v>
      </c>
      <c r="I78" t="s">
        <v>167</v>
      </c>
      <c r="J78">
        <v>2095</v>
      </c>
      <c r="K78">
        <v>40</v>
      </c>
      <c r="L78">
        <v>5</v>
      </c>
      <c r="M78">
        <v>50</v>
      </c>
      <c r="N78">
        <v>0</v>
      </c>
      <c r="O78">
        <v>0</v>
      </c>
      <c r="P78">
        <v>0</v>
      </c>
      <c r="Q78">
        <v>0</v>
      </c>
    </row>
    <row r="79" spans="1:17" x14ac:dyDescent="0.45">
      <c r="A79">
        <v>4</v>
      </c>
      <c r="B79">
        <v>4</v>
      </c>
      <c r="C79">
        <v>519141</v>
      </c>
      <c r="D79">
        <v>5.1000000000000004E-3</v>
      </c>
      <c r="E79">
        <v>2595708</v>
      </c>
      <c r="F79">
        <v>13372</v>
      </c>
      <c r="G79">
        <v>7705.0357999999997</v>
      </c>
      <c r="H79" t="s">
        <v>168</v>
      </c>
      <c r="I79" t="s">
        <v>163</v>
      </c>
      <c r="J79">
        <v>2095</v>
      </c>
      <c r="K79">
        <v>40</v>
      </c>
      <c r="L79">
        <v>5</v>
      </c>
      <c r="M79">
        <v>50</v>
      </c>
      <c r="N79">
        <v>0</v>
      </c>
      <c r="O79">
        <v>0</v>
      </c>
      <c r="P79">
        <v>0</v>
      </c>
      <c r="Q79">
        <v>0</v>
      </c>
    </row>
    <row r="80" spans="1:17" x14ac:dyDescent="0.45">
      <c r="A80">
        <v>2</v>
      </c>
      <c r="B80">
        <v>4</v>
      </c>
      <c r="C80">
        <v>277195</v>
      </c>
      <c r="D80">
        <v>4.8999999999999998E-3</v>
      </c>
      <c r="E80">
        <v>1385977</v>
      </c>
      <c r="F80">
        <v>6810</v>
      </c>
      <c r="G80">
        <v>7215.1373999999996</v>
      </c>
      <c r="H80" t="s">
        <v>169</v>
      </c>
      <c r="I80" t="s">
        <v>170</v>
      </c>
      <c r="J80">
        <v>2095</v>
      </c>
      <c r="K80">
        <v>40</v>
      </c>
      <c r="L80">
        <v>5</v>
      </c>
      <c r="M80">
        <v>50</v>
      </c>
      <c r="N80">
        <v>0</v>
      </c>
      <c r="O80">
        <v>0</v>
      </c>
      <c r="P80">
        <v>0</v>
      </c>
      <c r="Q80">
        <v>0</v>
      </c>
    </row>
    <row r="81" spans="1:17" x14ac:dyDescent="0.45">
      <c r="A81">
        <v>1</v>
      </c>
      <c r="B81">
        <v>4</v>
      </c>
      <c r="C81">
        <v>159402</v>
      </c>
      <c r="D81">
        <v>5.1000000000000004E-3</v>
      </c>
      <c r="E81">
        <v>797010</v>
      </c>
      <c r="F81">
        <v>4065</v>
      </c>
      <c r="G81">
        <v>6273.4470000000001</v>
      </c>
      <c r="H81" t="s">
        <v>171</v>
      </c>
      <c r="I81" t="s">
        <v>172</v>
      </c>
      <c r="J81">
        <v>2095</v>
      </c>
      <c r="K81">
        <v>40</v>
      </c>
      <c r="L81">
        <v>5</v>
      </c>
      <c r="M81">
        <v>50</v>
      </c>
      <c r="N81">
        <v>0</v>
      </c>
      <c r="O81">
        <v>0</v>
      </c>
      <c r="P81">
        <v>0</v>
      </c>
      <c r="Q81">
        <v>0</v>
      </c>
    </row>
    <row r="82" spans="1:17" x14ac:dyDescent="0.45">
      <c r="A82">
        <v>224</v>
      </c>
      <c r="B82">
        <v>1</v>
      </c>
      <c r="C82">
        <v>65215</v>
      </c>
      <c r="D82">
        <v>0.94130000000000003</v>
      </c>
      <c r="E82">
        <v>326078</v>
      </c>
      <c r="F82">
        <v>5225895</v>
      </c>
      <c r="G82">
        <v>3434792.6091</v>
      </c>
      <c r="H82" t="s">
        <v>173</v>
      </c>
      <c r="I82" t="s">
        <v>174</v>
      </c>
      <c r="J82">
        <v>2095</v>
      </c>
      <c r="K82">
        <v>40</v>
      </c>
      <c r="L82">
        <v>5</v>
      </c>
      <c r="M82">
        <v>50</v>
      </c>
      <c r="N82">
        <v>0</v>
      </c>
      <c r="O82">
        <v>0</v>
      </c>
      <c r="P82">
        <v>0</v>
      </c>
      <c r="Q82">
        <v>0</v>
      </c>
    </row>
    <row r="83" spans="1:17" x14ac:dyDescent="0.45">
      <c r="A83">
        <v>196</v>
      </c>
      <c r="B83">
        <v>1</v>
      </c>
      <c r="C83">
        <v>74060</v>
      </c>
      <c r="D83">
        <v>0.93979999999999997</v>
      </c>
      <c r="E83">
        <v>370302</v>
      </c>
      <c r="F83">
        <v>5777058</v>
      </c>
      <c r="G83">
        <v>2646502.8355</v>
      </c>
      <c r="H83" t="s">
        <v>175</v>
      </c>
      <c r="I83" t="s">
        <v>176</v>
      </c>
      <c r="J83">
        <v>2095</v>
      </c>
      <c r="K83">
        <v>40</v>
      </c>
      <c r="L83">
        <v>5</v>
      </c>
      <c r="M83">
        <v>50</v>
      </c>
      <c r="N83">
        <v>0</v>
      </c>
      <c r="O83">
        <v>0</v>
      </c>
      <c r="P83">
        <v>0</v>
      </c>
      <c r="Q83">
        <v>0</v>
      </c>
    </row>
    <row r="84" spans="1:17" x14ac:dyDescent="0.45">
      <c r="A84">
        <v>168</v>
      </c>
      <c r="B84">
        <v>1</v>
      </c>
      <c r="C84">
        <v>64026</v>
      </c>
      <c r="D84">
        <v>0.94799999999999995</v>
      </c>
      <c r="E84">
        <v>320133</v>
      </c>
      <c r="F84">
        <v>5832208</v>
      </c>
      <c r="G84">
        <v>2623934.0268000001</v>
      </c>
      <c r="H84" t="s">
        <v>177</v>
      </c>
      <c r="I84" t="s">
        <v>178</v>
      </c>
      <c r="J84">
        <v>2095</v>
      </c>
      <c r="K84">
        <v>40</v>
      </c>
      <c r="L84">
        <v>5</v>
      </c>
      <c r="M84">
        <v>50</v>
      </c>
      <c r="N84">
        <v>0</v>
      </c>
      <c r="O84">
        <v>0</v>
      </c>
      <c r="P84">
        <v>0</v>
      </c>
      <c r="Q84">
        <v>0</v>
      </c>
    </row>
    <row r="85" spans="1:17" x14ac:dyDescent="0.45">
      <c r="A85">
        <v>140</v>
      </c>
      <c r="B85">
        <v>1</v>
      </c>
      <c r="C85">
        <v>64465</v>
      </c>
      <c r="D85">
        <v>0.94910000000000005</v>
      </c>
      <c r="E85">
        <v>322326</v>
      </c>
      <c r="F85">
        <v>6006324</v>
      </c>
      <c r="G85">
        <v>2171721.0890000002</v>
      </c>
      <c r="H85" t="s">
        <v>177</v>
      </c>
      <c r="I85" t="s">
        <v>179</v>
      </c>
      <c r="J85">
        <v>2095</v>
      </c>
      <c r="K85">
        <v>40</v>
      </c>
      <c r="L85">
        <v>5</v>
      </c>
      <c r="M85">
        <v>50</v>
      </c>
      <c r="N85">
        <v>0</v>
      </c>
      <c r="O85">
        <v>0</v>
      </c>
      <c r="P85">
        <v>0</v>
      </c>
      <c r="Q85">
        <v>0</v>
      </c>
    </row>
    <row r="86" spans="1:17" x14ac:dyDescent="0.45">
      <c r="A86">
        <v>112</v>
      </c>
      <c r="B86">
        <v>1</v>
      </c>
      <c r="C86">
        <v>78977</v>
      </c>
      <c r="D86">
        <v>0.94240000000000002</v>
      </c>
      <c r="E86">
        <v>394886</v>
      </c>
      <c r="F86">
        <v>6460519</v>
      </c>
      <c r="G86">
        <v>1418134.3936000001</v>
      </c>
      <c r="H86" t="s">
        <v>180</v>
      </c>
      <c r="I86" t="s">
        <v>181</v>
      </c>
      <c r="J86">
        <v>2095</v>
      </c>
      <c r="K86">
        <v>40</v>
      </c>
      <c r="L86">
        <v>5</v>
      </c>
      <c r="M86">
        <v>50</v>
      </c>
      <c r="N86">
        <v>0</v>
      </c>
      <c r="O86">
        <v>0</v>
      </c>
      <c r="P86">
        <v>0</v>
      </c>
      <c r="Q86">
        <v>0</v>
      </c>
    </row>
    <row r="87" spans="1:17" x14ac:dyDescent="0.45">
      <c r="A87">
        <v>84</v>
      </c>
      <c r="B87">
        <v>1</v>
      </c>
      <c r="C87">
        <v>85397</v>
      </c>
      <c r="D87">
        <v>0.94210000000000005</v>
      </c>
      <c r="E87">
        <v>426986</v>
      </c>
      <c r="F87">
        <v>6949924</v>
      </c>
      <c r="G87">
        <v>983641.1115</v>
      </c>
      <c r="H87" t="s">
        <v>182</v>
      </c>
      <c r="I87" t="s">
        <v>183</v>
      </c>
      <c r="J87">
        <v>2095</v>
      </c>
      <c r="K87">
        <v>40</v>
      </c>
      <c r="L87">
        <v>5</v>
      </c>
      <c r="M87">
        <v>50</v>
      </c>
      <c r="N87">
        <v>0</v>
      </c>
      <c r="O87">
        <v>0</v>
      </c>
      <c r="P87">
        <v>0</v>
      </c>
      <c r="Q87">
        <v>0</v>
      </c>
    </row>
    <row r="88" spans="1:17" x14ac:dyDescent="0.45">
      <c r="A88">
        <v>56</v>
      </c>
      <c r="B88">
        <v>1</v>
      </c>
      <c r="C88">
        <v>111040</v>
      </c>
      <c r="D88">
        <v>0.93500000000000005</v>
      </c>
      <c r="E88">
        <v>555200</v>
      </c>
      <c r="F88">
        <v>7980193</v>
      </c>
      <c r="G88">
        <v>504322.76659999997</v>
      </c>
      <c r="H88" t="s">
        <v>95</v>
      </c>
      <c r="I88" t="s">
        <v>184</v>
      </c>
      <c r="J88">
        <v>2095</v>
      </c>
      <c r="K88">
        <v>40</v>
      </c>
      <c r="L88">
        <v>5</v>
      </c>
      <c r="M88">
        <v>50</v>
      </c>
      <c r="N88">
        <v>0</v>
      </c>
      <c r="O88">
        <v>0</v>
      </c>
      <c r="P88">
        <v>0</v>
      </c>
      <c r="Q88">
        <v>0</v>
      </c>
    </row>
    <row r="89" spans="1:17" x14ac:dyDescent="0.45">
      <c r="A89">
        <v>42</v>
      </c>
      <c r="B89">
        <v>1</v>
      </c>
      <c r="C89">
        <v>139015</v>
      </c>
      <c r="D89">
        <v>0.92959999999999998</v>
      </c>
      <c r="E89">
        <v>695078</v>
      </c>
      <c r="F89">
        <v>9180836</v>
      </c>
      <c r="G89">
        <v>302125.66989999998</v>
      </c>
      <c r="H89" t="s">
        <v>185</v>
      </c>
      <c r="I89" t="s">
        <v>186</v>
      </c>
      <c r="J89">
        <v>2095</v>
      </c>
      <c r="K89">
        <v>40</v>
      </c>
      <c r="L89">
        <v>5</v>
      </c>
      <c r="M89">
        <v>50</v>
      </c>
      <c r="N89">
        <v>0</v>
      </c>
      <c r="O89">
        <v>0</v>
      </c>
      <c r="P89">
        <v>0</v>
      </c>
      <c r="Q89">
        <v>0</v>
      </c>
    </row>
    <row r="90" spans="1:17" x14ac:dyDescent="0.45">
      <c r="A90">
        <v>28</v>
      </c>
      <c r="B90">
        <v>1</v>
      </c>
      <c r="C90">
        <v>340156</v>
      </c>
      <c r="D90">
        <v>0.89749999999999996</v>
      </c>
      <c r="E90">
        <v>1700780</v>
      </c>
      <c r="F90">
        <v>14899749</v>
      </c>
      <c r="G90">
        <v>82315.172999999995</v>
      </c>
      <c r="H90" t="s">
        <v>187</v>
      </c>
      <c r="I90" t="s">
        <v>188</v>
      </c>
      <c r="J90">
        <v>2095</v>
      </c>
      <c r="K90">
        <v>40</v>
      </c>
      <c r="L90">
        <v>5</v>
      </c>
      <c r="M90">
        <v>50</v>
      </c>
      <c r="N90">
        <v>0</v>
      </c>
      <c r="O90">
        <v>0</v>
      </c>
      <c r="P90">
        <v>0</v>
      </c>
      <c r="Q90">
        <v>0</v>
      </c>
    </row>
    <row r="91" spans="1:17" x14ac:dyDescent="0.45">
      <c r="A91">
        <v>20</v>
      </c>
      <c r="B91">
        <v>1</v>
      </c>
      <c r="C91">
        <v>406844</v>
      </c>
      <c r="D91">
        <v>0.85809999999999997</v>
      </c>
      <c r="E91">
        <v>2034223</v>
      </c>
      <c r="F91">
        <v>12297329</v>
      </c>
      <c r="G91">
        <v>49158.8914</v>
      </c>
      <c r="H91" t="s">
        <v>189</v>
      </c>
      <c r="I91" t="s">
        <v>190</v>
      </c>
      <c r="J91">
        <v>2095</v>
      </c>
      <c r="K91">
        <v>40</v>
      </c>
      <c r="L91">
        <v>5</v>
      </c>
      <c r="M91">
        <v>50</v>
      </c>
      <c r="N91">
        <v>0</v>
      </c>
      <c r="O91">
        <v>0</v>
      </c>
      <c r="P91">
        <v>0</v>
      </c>
      <c r="Q91">
        <v>0</v>
      </c>
    </row>
    <row r="92" spans="1:17" x14ac:dyDescent="0.45">
      <c r="A92">
        <v>16</v>
      </c>
      <c r="B92">
        <v>1</v>
      </c>
      <c r="C92">
        <v>426195</v>
      </c>
      <c r="D92">
        <v>0.8266</v>
      </c>
      <c r="E92">
        <v>2130979</v>
      </c>
      <c r="F92">
        <v>10158545</v>
      </c>
      <c r="G92">
        <v>37541.500999999997</v>
      </c>
      <c r="H92" t="s">
        <v>191</v>
      </c>
      <c r="I92" t="s">
        <v>192</v>
      </c>
      <c r="J92">
        <v>2095</v>
      </c>
      <c r="K92">
        <v>40</v>
      </c>
      <c r="L92">
        <v>5</v>
      </c>
      <c r="M92">
        <v>50</v>
      </c>
      <c r="N92">
        <v>0</v>
      </c>
      <c r="O92">
        <v>0</v>
      </c>
      <c r="P92">
        <v>0</v>
      </c>
      <c r="Q92">
        <v>0</v>
      </c>
    </row>
    <row r="93" spans="1:17" x14ac:dyDescent="0.45">
      <c r="A93">
        <v>12</v>
      </c>
      <c r="B93">
        <v>1</v>
      </c>
      <c r="C93">
        <v>445391</v>
      </c>
      <c r="D93">
        <v>0.79249999999999998</v>
      </c>
      <c r="E93">
        <v>2226955</v>
      </c>
      <c r="F93">
        <v>8507093</v>
      </c>
      <c r="G93">
        <v>26942.618999999999</v>
      </c>
      <c r="H93" t="s">
        <v>105</v>
      </c>
      <c r="I93" t="s">
        <v>193</v>
      </c>
      <c r="J93">
        <v>2095</v>
      </c>
      <c r="K93">
        <v>40</v>
      </c>
      <c r="L93">
        <v>5</v>
      </c>
      <c r="M93">
        <v>50</v>
      </c>
      <c r="N93">
        <v>0</v>
      </c>
      <c r="O93">
        <v>0</v>
      </c>
      <c r="P93">
        <v>0</v>
      </c>
      <c r="Q93">
        <v>0</v>
      </c>
    </row>
    <row r="94" spans="1:17" x14ac:dyDescent="0.45">
      <c r="A94">
        <v>8</v>
      </c>
      <c r="B94">
        <v>1</v>
      </c>
      <c r="C94">
        <v>380086</v>
      </c>
      <c r="D94">
        <v>0.68689999999999996</v>
      </c>
      <c r="E94">
        <v>1900434</v>
      </c>
      <c r="F94">
        <v>4169875</v>
      </c>
      <c r="G94">
        <v>21047.8681</v>
      </c>
      <c r="H94" t="s">
        <v>194</v>
      </c>
      <c r="I94" t="s">
        <v>195</v>
      </c>
      <c r="J94">
        <v>2095</v>
      </c>
      <c r="K94">
        <v>40</v>
      </c>
      <c r="L94">
        <v>5</v>
      </c>
      <c r="M94">
        <v>50</v>
      </c>
      <c r="N94">
        <v>0</v>
      </c>
      <c r="O94">
        <v>0</v>
      </c>
      <c r="P94">
        <v>0</v>
      </c>
      <c r="Q94">
        <v>0</v>
      </c>
    </row>
    <row r="95" spans="1:17" x14ac:dyDescent="0.45">
      <c r="A95">
        <v>4</v>
      </c>
      <c r="B95">
        <v>1</v>
      </c>
      <c r="C95">
        <v>316344</v>
      </c>
      <c r="D95">
        <v>0.53749999999999998</v>
      </c>
      <c r="E95">
        <v>1581724</v>
      </c>
      <c r="F95">
        <v>1838583</v>
      </c>
      <c r="G95">
        <v>12644.463</v>
      </c>
      <c r="H95" t="s">
        <v>196</v>
      </c>
      <c r="I95" t="s">
        <v>197</v>
      </c>
      <c r="J95">
        <v>2095</v>
      </c>
      <c r="K95">
        <v>40</v>
      </c>
      <c r="L95">
        <v>5</v>
      </c>
      <c r="M95">
        <v>50</v>
      </c>
      <c r="N95">
        <v>0</v>
      </c>
      <c r="O95">
        <v>0</v>
      </c>
      <c r="P95">
        <v>0</v>
      </c>
      <c r="Q95">
        <v>0</v>
      </c>
    </row>
    <row r="96" spans="1:17" x14ac:dyDescent="0.45">
      <c r="A96">
        <v>2</v>
      </c>
      <c r="B96">
        <v>1</v>
      </c>
      <c r="C96">
        <v>231388</v>
      </c>
      <c r="D96">
        <v>0.28260000000000002</v>
      </c>
      <c r="E96">
        <v>1156943</v>
      </c>
      <c r="F96">
        <v>455772</v>
      </c>
      <c r="G96">
        <v>8643.4905999999992</v>
      </c>
      <c r="H96" t="s">
        <v>198</v>
      </c>
      <c r="I96" t="s">
        <v>199</v>
      </c>
      <c r="J96">
        <v>2095</v>
      </c>
      <c r="K96">
        <v>40</v>
      </c>
      <c r="L96">
        <v>5</v>
      </c>
      <c r="M96">
        <v>50</v>
      </c>
      <c r="N96">
        <v>0</v>
      </c>
      <c r="O96">
        <v>0</v>
      </c>
      <c r="P96">
        <v>0</v>
      </c>
      <c r="Q96">
        <v>0</v>
      </c>
    </row>
    <row r="97" spans="1:17" x14ac:dyDescent="0.45">
      <c r="A97">
        <v>1</v>
      </c>
      <c r="B97">
        <v>1</v>
      </c>
      <c r="C97">
        <v>163742</v>
      </c>
      <c r="D97">
        <v>5.1000000000000004E-3</v>
      </c>
      <c r="E97">
        <v>818711</v>
      </c>
      <c r="F97">
        <v>4167</v>
      </c>
      <c r="G97">
        <v>6107.1686</v>
      </c>
      <c r="H97" t="s">
        <v>200</v>
      </c>
      <c r="I97" t="s">
        <v>201</v>
      </c>
      <c r="J97">
        <v>2095</v>
      </c>
      <c r="K97">
        <v>40</v>
      </c>
      <c r="L97">
        <v>5</v>
      </c>
      <c r="M97">
        <v>50</v>
      </c>
      <c r="N97">
        <v>0</v>
      </c>
      <c r="O97">
        <v>0</v>
      </c>
      <c r="P97">
        <v>0</v>
      </c>
      <c r="Q97">
        <v>0</v>
      </c>
    </row>
    <row r="98" spans="1:17" x14ac:dyDescent="0.45">
      <c r="A98">
        <v>224</v>
      </c>
      <c r="B98">
        <v>224</v>
      </c>
      <c r="C98">
        <v>14256045</v>
      </c>
      <c r="D98">
        <v>5.1000000000000004E-3</v>
      </c>
      <c r="E98">
        <v>71280228</v>
      </c>
      <c r="F98">
        <v>364527</v>
      </c>
      <c r="G98">
        <v>15712.632799999999</v>
      </c>
      <c r="H98" t="s">
        <v>202</v>
      </c>
      <c r="I98" t="s">
        <v>203</v>
      </c>
      <c r="J98">
        <v>2095</v>
      </c>
      <c r="K98">
        <v>40</v>
      </c>
      <c r="L98">
        <v>5</v>
      </c>
      <c r="M98">
        <v>50</v>
      </c>
      <c r="N98">
        <v>0</v>
      </c>
      <c r="O98">
        <v>0</v>
      </c>
      <c r="P98">
        <v>0</v>
      </c>
      <c r="Q98">
        <v>0</v>
      </c>
    </row>
    <row r="99" spans="1:17" x14ac:dyDescent="0.45">
      <c r="A99">
        <v>196</v>
      </c>
      <c r="B99">
        <v>196</v>
      </c>
      <c r="C99">
        <v>13337840</v>
      </c>
      <c r="D99">
        <v>5.1000000000000004E-3</v>
      </c>
      <c r="E99">
        <v>66689204</v>
      </c>
      <c r="F99">
        <v>341100</v>
      </c>
      <c r="G99">
        <v>14695.033100000001</v>
      </c>
      <c r="H99" t="s">
        <v>204</v>
      </c>
      <c r="I99" t="s">
        <v>205</v>
      </c>
      <c r="J99">
        <v>2095</v>
      </c>
      <c r="K99">
        <v>40</v>
      </c>
      <c r="L99">
        <v>5</v>
      </c>
      <c r="M99">
        <v>50</v>
      </c>
      <c r="N99">
        <v>0</v>
      </c>
      <c r="O99">
        <v>0</v>
      </c>
      <c r="P99">
        <v>0</v>
      </c>
      <c r="Q99">
        <v>0</v>
      </c>
    </row>
    <row r="100" spans="1:17" x14ac:dyDescent="0.45">
      <c r="A100">
        <v>168</v>
      </c>
      <c r="B100">
        <v>168</v>
      </c>
      <c r="C100">
        <v>12268774</v>
      </c>
      <c r="D100">
        <v>5.1000000000000004E-3</v>
      </c>
      <c r="E100">
        <v>61343872</v>
      </c>
      <c r="F100">
        <v>313383</v>
      </c>
      <c r="G100">
        <v>13693.299800000001</v>
      </c>
      <c r="H100" t="s">
        <v>206</v>
      </c>
      <c r="I100" t="s">
        <v>207</v>
      </c>
      <c r="J100">
        <v>2095</v>
      </c>
      <c r="K100">
        <v>40</v>
      </c>
      <c r="L100">
        <v>5</v>
      </c>
      <c r="M100">
        <v>50</v>
      </c>
      <c r="N100">
        <v>0</v>
      </c>
      <c r="O100">
        <v>0</v>
      </c>
      <c r="P100">
        <v>0</v>
      </c>
      <c r="Q100">
        <v>0</v>
      </c>
    </row>
    <row r="101" spans="1:17" x14ac:dyDescent="0.45">
      <c r="A101">
        <v>140</v>
      </c>
      <c r="B101">
        <v>140</v>
      </c>
      <c r="C101">
        <v>11484509</v>
      </c>
      <c r="D101">
        <v>5.1000000000000004E-3</v>
      </c>
      <c r="E101">
        <v>57422547</v>
      </c>
      <c r="F101">
        <v>294084</v>
      </c>
      <c r="G101">
        <v>12190.334000000001</v>
      </c>
      <c r="H101" t="s">
        <v>208</v>
      </c>
      <c r="I101" t="s">
        <v>209</v>
      </c>
      <c r="J101">
        <v>2095</v>
      </c>
      <c r="K101">
        <v>40</v>
      </c>
      <c r="L101">
        <v>5</v>
      </c>
      <c r="M101">
        <v>50</v>
      </c>
      <c r="N101">
        <v>0</v>
      </c>
      <c r="O101">
        <v>0</v>
      </c>
      <c r="P101">
        <v>0</v>
      </c>
      <c r="Q101">
        <v>0</v>
      </c>
    </row>
    <row r="102" spans="1:17" x14ac:dyDescent="0.45">
      <c r="A102">
        <v>112</v>
      </c>
      <c r="B102">
        <v>112</v>
      </c>
      <c r="C102">
        <v>10390560</v>
      </c>
      <c r="D102">
        <v>5.1000000000000004E-3</v>
      </c>
      <c r="E102">
        <v>51952801</v>
      </c>
      <c r="F102">
        <v>266328</v>
      </c>
      <c r="G102">
        <v>10779.014800000001</v>
      </c>
      <c r="H102" t="s">
        <v>210</v>
      </c>
      <c r="I102" t="s">
        <v>211</v>
      </c>
      <c r="J102">
        <v>2095</v>
      </c>
      <c r="K102">
        <v>40</v>
      </c>
      <c r="L102">
        <v>5</v>
      </c>
      <c r="M102">
        <v>50</v>
      </c>
      <c r="N102">
        <v>0</v>
      </c>
      <c r="O102">
        <v>0</v>
      </c>
      <c r="P102">
        <v>0</v>
      </c>
      <c r="Q102">
        <v>0</v>
      </c>
    </row>
    <row r="103" spans="1:17" x14ac:dyDescent="0.45">
      <c r="A103">
        <v>84</v>
      </c>
      <c r="B103">
        <v>84</v>
      </c>
      <c r="C103">
        <v>7808391</v>
      </c>
      <c r="D103">
        <v>5.1000000000000004E-3</v>
      </c>
      <c r="E103">
        <v>39041959</v>
      </c>
      <c r="F103">
        <v>199449</v>
      </c>
      <c r="G103">
        <v>10757.657999999999</v>
      </c>
      <c r="H103" t="s">
        <v>212</v>
      </c>
      <c r="I103" t="s">
        <v>213</v>
      </c>
      <c r="J103">
        <v>2095</v>
      </c>
      <c r="K103">
        <v>40</v>
      </c>
      <c r="L103">
        <v>5</v>
      </c>
      <c r="M103">
        <v>50</v>
      </c>
      <c r="N103">
        <v>0</v>
      </c>
      <c r="O103">
        <v>0</v>
      </c>
      <c r="P103">
        <v>0</v>
      </c>
      <c r="Q103">
        <v>0</v>
      </c>
    </row>
    <row r="104" spans="1:17" x14ac:dyDescent="0.45">
      <c r="A104">
        <v>56</v>
      </c>
      <c r="B104">
        <v>56</v>
      </c>
      <c r="C104">
        <v>4737390</v>
      </c>
      <c r="D104">
        <v>5.1000000000000004E-3</v>
      </c>
      <c r="E104">
        <v>23686954</v>
      </c>
      <c r="F104">
        <v>121253</v>
      </c>
      <c r="G104">
        <v>11820.8549</v>
      </c>
      <c r="H104" t="s">
        <v>214</v>
      </c>
      <c r="I104" t="s">
        <v>215</v>
      </c>
      <c r="J104">
        <v>2095</v>
      </c>
      <c r="K104">
        <v>40</v>
      </c>
      <c r="L104">
        <v>5</v>
      </c>
      <c r="M104">
        <v>50</v>
      </c>
      <c r="N104">
        <v>0</v>
      </c>
      <c r="O104">
        <v>0</v>
      </c>
      <c r="P104">
        <v>0</v>
      </c>
      <c r="Q104">
        <v>0</v>
      </c>
    </row>
    <row r="105" spans="1:17" x14ac:dyDescent="0.45">
      <c r="A105">
        <v>42</v>
      </c>
      <c r="B105">
        <v>42</v>
      </c>
      <c r="C105">
        <v>3771982</v>
      </c>
      <c r="D105">
        <v>5.1000000000000004E-3</v>
      </c>
      <c r="E105">
        <v>18859914</v>
      </c>
      <c r="F105">
        <v>96647</v>
      </c>
      <c r="G105">
        <v>11134.7297</v>
      </c>
      <c r="H105" t="s">
        <v>216</v>
      </c>
      <c r="I105" t="s">
        <v>217</v>
      </c>
      <c r="J105">
        <v>2095</v>
      </c>
      <c r="K105">
        <v>40</v>
      </c>
      <c r="L105">
        <v>5</v>
      </c>
      <c r="M105">
        <v>50</v>
      </c>
      <c r="N105">
        <v>0</v>
      </c>
      <c r="O105">
        <v>0</v>
      </c>
      <c r="P105">
        <v>0</v>
      </c>
      <c r="Q105">
        <v>0</v>
      </c>
    </row>
    <row r="106" spans="1:17" x14ac:dyDescent="0.45">
      <c r="A106">
        <v>28</v>
      </c>
      <c r="B106">
        <v>28</v>
      </c>
      <c r="C106">
        <v>2371031</v>
      </c>
      <c r="D106">
        <v>5.1000000000000004E-3</v>
      </c>
      <c r="E106">
        <v>11855159</v>
      </c>
      <c r="F106">
        <v>61051</v>
      </c>
      <c r="G106">
        <v>11809.208699999999</v>
      </c>
      <c r="H106" t="s">
        <v>218</v>
      </c>
      <c r="I106" t="s">
        <v>219</v>
      </c>
      <c r="J106">
        <v>2095</v>
      </c>
      <c r="K106">
        <v>40</v>
      </c>
      <c r="L106">
        <v>5</v>
      </c>
      <c r="M106">
        <v>50</v>
      </c>
      <c r="N106">
        <v>0</v>
      </c>
      <c r="O106">
        <v>0</v>
      </c>
      <c r="P106">
        <v>0</v>
      </c>
      <c r="Q106">
        <v>0</v>
      </c>
    </row>
    <row r="107" spans="1:17" x14ac:dyDescent="0.45">
      <c r="A107">
        <v>20</v>
      </c>
      <c r="B107">
        <v>20</v>
      </c>
      <c r="C107">
        <v>1890965</v>
      </c>
      <c r="D107">
        <v>5.1000000000000004E-3</v>
      </c>
      <c r="E107">
        <v>9454826</v>
      </c>
      <c r="F107">
        <v>48539</v>
      </c>
      <c r="G107">
        <v>10576.6104</v>
      </c>
      <c r="H107" t="s">
        <v>35</v>
      </c>
      <c r="I107" t="s">
        <v>220</v>
      </c>
      <c r="J107">
        <v>2095</v>
      </c>
      <c r="K107">
        <v>40</v>
      </c>
      <c r="L107">
        <v>5</v>
      </c>
      <c r="M107">
        <v>50</v>
      </c>
      <c r="N107">
        <v>0</v>
      </c>
      <c r="O107">
        <v>0</v>
      </c>
      <c r="P107">
        <v>0</v>
      </c>
      <c r="Q107">
        <v>0</v>
      </c>
    </row>
    <row r="108" spans="1:17" x14ac:dyDescent="0.45">
      <c r="A108">
        <v>16</v>
      </c>
      <c r="B108">
        <v>16</v>
      </c>
      <c r="C108">
        <v>1818679</v>
      </c>
      <c r="D108">
        <v>5.1000000000000004E-3</v>
      </c>
      <c r="E108">
        <v>9093395</v>
      </c>
      <c r="F108">
        <v>46518</v>
      </c>
      <c r="G108">
        <v>8797.5943000000007</v>
      </c>
      <c r="H108" t="s">
        <v>63</v>
      </c>
      <c r="I108" t="s">
        <v>221</v>
      </c>
      <c r="J108">
        <v>2095</v>
      </c>
      <c r="K108">
        <v>40</v>
      </c>
      <c r="L108">
        <v>5</v>
      </c>
      <c r="M108">
        <v>50</v>
      </c>
      <c r="N108">
        <v>0</v>
      </c>
      <c r="O108">
        <v>0</v>
      </c>
      <c r="P108">
        <v>0</v>
      </c>
      <c r="Q108">
        <v>0</v>
      </c>
    </row>
    <row r="109" spans="1:17" x14ac:dyDescent="0.45">
      <c r="A109">
        <v>12</v>
      </c>
      <c r="B109">
        <v>12</v>
      </c>
      <c r="C109">
        <v>1445933</v>
      </c>
      <c r="D109">
        <v>5.1000000000000004E-3</v>
      </c>
      <c r="E109">
        <v>7229669</v>
      </c>
      <c r="F109">
        <v>37067</v>
      </c>
      <c r="G109">
        <v>8299.1396999999997</v>
      </c>
      <c r="H109" t="s">
        <v>222</v>
      </c>
      <c r="I109" t="s">
        <v>223</v>
      </c>
      <c r="J109">
        <v>2095</v>
      </c>
      <c r="K109">
        <v>40</v>
      </c>
      <c r="L109">
        <v>5</v>
      </c>
      <c r="M109">
        <v>50</v>
      </c>
      <c r="N109">
        <v>0</v>
      </c>
      <c r="O109">
        <v>0</v>
      </c>
      <c r="P109">
        <v>0</v>
      </c>
      <c r="Q109">
        <v>0</v>
      </c>
    </row>
    <row r="110" spans="1:17" x14ac:dyDescent="0.45">
      <c r="A110">
        <v>8</v>
      </c>
      <c r="B110">
        <v>8</v>
      </c>
      <c r="C110">
        <v>869551</v>
      </c>
      <c r="D110">
        <v>5.1000000000000004E-3</v>
      </c>
      <c r="E110">
        <v>4347755</v>
      </c>
      <c r="F110">
        <v>22331</v>
      </c>
      <c r="G110">
        <v>9200.1504000000004</v>
      </c>
      <c r="H110" t="s">
        <v>224</v>
      </c>
      <c r="I110" t="s">
        <v>225</v>
      </c>
      <c r="J110">
        <v>2095</v>
      </c>
      <c r="K110">
        <v>40</v>
      </c>
      <c r="L110">
        <v>5</v>
      </c>
      <c r="M110">
        <v>50</v>
      </c>
      <c r="N110">
        <v>0</v>
      </c>
      <c r="O110">
        <v>0</v>
      </c>
      <c r="P110">
        <v>0</v>
      </c>
      <c r="Q110">
        <v>0</v>
      </c>
    </row>
    <row r="111" spans="1:17" x14ac:dyDescent="0.45">
      <c r="A111">
        <v>4</v>
      </c>
      <c r="B111">
        <v>4</v>
      </c>
      <c r="C111">
        <v>518435</v>
      </c>
      <c r="D111">
        <v>5.1000000000000004E-3</v>
      </c>
      <c r="E111">
        <v>2592178</v>
      </c>
      <c r="F111">
        <v>13319</v>
      </c>
      <c r="G111">
        <v>7715.5285000000003</v>
      </c>
      <c r="H111" t="s">
        <v>226</v>
      </c>
      <c r="I111" t="s">
        <v>227</v>
      </c>
      <c r="J111">
        <v>2095</v>
      </c>
      <c r="K111">
        <v>40</v>
      </c>
      <c r="L111">
        <v>5</v>
      </c>
      <c r="M111">
        <v>50</v>
      </c>
      <c r="N111">
        <v>0</v>
      </c>
      <c r="O111">
        <v>0</v>
      </c>
      <c r="P111">
        <v>0</v>
      </c>
      <c r="Q111">
        <v>0</v>
      </c>
    </row>
    <row r="112" spans="1:17" x14ac:dyDescent="0.45">
      <c r="A112">
        <v>2</v>
      </c>
      <c r="B112">
        <v>2</v>
      </c>
      <c r="C112">
        <v>146993</v>
      </c>
      <c r="D112">
        <v>5.1999999999999998E-3</v>
      </c>
      <c r="E112">
        <v>734966</v>
      </c>
      <c r="F112">
        <v>3840</v>
      </c>
      <c r="G112">
        <v>13606.090099999999</v>
      </c>
      <c r="H112" t="s">
        <v>228</v>
      </c>
      <c r="I112" t="s">
        <v>40</v>
      </c>
      <c r="J112">
        <v>2095</v>
      </c>
      <c r="K112">
        <v>40</v>
      </c>
      <c r="L112">
        <v>5</v>
      </c>
      <c r="M112">
        <v>50</v>
      </c>
      <c r="N112">
        <v>0</v>
      </c>
      <c r="O112">
        <v>0</v>
      </c>
      <c r="P112">
        <v>0</v>
      </c>
      <c r="Q112">
        <v>0</v>
      </c>
    </row>
    <row r="113" spans="1:17" x14ac:dyDescent="0.45">
      <c r="A113">
        <v>1</v>
      </c>
      <c r="B113">
        <v>1</v>
      </c>
      <c r="C113">
        <v>164616</v>
      </c>
      <c r="D113">
        <v>5.0000000000000001E-3</v>
      </c>
      <c r="E113">
        <v>823080</v>
      </c>
      <c r="F113">
        <v>4113</v>
      </c>
      <c r="G113">
        <v>6074.7435999999998</v>
      </c>
      <c r="H113" t="s">
        <v>229</v>
      </c>
      <c r="I113" t="s">
        <v>230</v>
      </c>
      <c r="J113">
        <v>2095</v>
      </c>
      <c r="K113">
        <v>40</v>
      </c>
      <c r="L113">
        <v>5</v>
      </c>
      <c r="M113">
        <v>50</v>
      </c>
      <c r="N113">
        <v>0</v>
      </c>
      <c r="O113">
        <v>0</v>
      </c>
      <c r="P113">
        <v>0</v>
      </c>
      <c r="Q113">
        <v>0</v>
      </c>
    </row>
    <row r="114" spans="1:17" x14ac:dyDescent="0.45">
      <c r="A114">
        <v>224</v>
      </c>
      <c r="B114">
        <v>4</v>
      </c>
      <c r="C114">
        <v>299492</v>
      </c>
      <c r="D114">
        <v>0.93710000000000004</v>
      </c>
      <c r="E114">
        <v>1497460</v>
      </c>
      <c r="F114">
        <v>22299231</v>
      </c>
      <c r="G114">
        <v>747933.16680000001</v>
      </c>
      <c r="H114" t="s">
        <v>231</v>
      </c>
      <c r="I114" t="s">
        <v>232</v>
      </c>
      <c r="J114">
        <v>2095</v>
      </c>
      <c r="K114">
        <v>40</v>
      </c>
      <c r="L114">
        <v>5</v>
      </c>
      <c r="M114">
        <v>50</v>
      </c>
      <c r="N114">
        <v>0</v>
      </c>
      <c r="O114">
        <v>0</v>
      </c>
      <c r="P114">
        <v>0</v>
      </c>
      <c r="Q114">
        <v>0</v>
      </c>
    </row>
    <row r="115" spans="1:17" x14ac:dyDescent="0.45">
      <c r="A115">
        <v>196</v>
      </c>
      <c r="B115">
        <v>4</v>
      </c>
      <c r="C115">
        <v>320922</v>
      </c>
      <c r="D115">
        <v>0.93559999999999999</v>
      </c>
      <c r="E115">
        <v>1604613</v>
      </c>
      <c r="F115">
        <v>23311613</v>
      </c>
      <c r="G115">
        <v>610740.30449999997</v>
      </c>
      <c r="H115" t="s">
        <v>233</v>
      </c>
      <c r="I115" t="s">
        <v>234</v>
      </c>
      <c r="J115">
        <v>2095</v>
      </c>
      <c r="K115">
        <v>40</v>
      </c>
      <c r="L115">
        <v>5</v>
      </c>
      <c r="M115">
        <v>50</v>
      </c>
      <c r="N115">
        <v>0</v>
      </c>
      <c r="O115">
        <v>0</v>
      </c>
      <c r="P115">
        <v>0</v>
      </c>
      <c r="Q115">
        <v>0</v>
      </c>
    </row>
    <row r="116" spans="1:17" x14ac:dyDescent="0.45">
      <c r="A116">
        <v>168</v>
      </c>
      <c r="B116">
        <v>4</v>
      </c>
      <c r="C116">
        <v>364715</v>
      </c>
      <c r="D116">
        <v>0.93089999999999995</v>
      </c>
      <c r="E116">
        <v>1823576</v>
      </c>
      <c r="F116">
        <v>24550268</v>
      </c>
      <c r="G116">
        <v>460633.64539999998</v>
      </c>
      <c r="H116" t="s">
        <v>235</v>
      </c>
      <c r="I116" t="s">
        <v>236</v>
      </c>
      <c r="J116">
        <v>2095</v>
      </c>
      <c r="K116">
        <v>40</v>
      </c>
      <c r="L116">
        <v>5</v>
      </c>
      <c r="M116">
        <v>50</v>
      </c>
      <c r="N116">
        <v>0</v>
      </c>
      <c r="O116">
        <v>0</v>
      </c>
      <c r="P116">
        <v>0</v>
      </c>
      <c r="Q116">
        <v>0</v>
      </c>
    </row>
    <row r="117" spans="1:17" x14ac:dyDescent="0.45">
      <c r="A117">
        <v>140</v>
      </c>
      <c r="B117">
        <v>4</v>
      </c>
      <c r="C117">
        <v>400427</v>
      </c>
      <c r="D117">
        <v>0.92469999999999997</v>
      </c>
      <c r="E117">
        <v>2002137</v>
      </c>
      <c r="F117">
        <v>24583230</v>
      </c>
      <c r="G117">
        <v>349626.77340000001</v>
      </c>
      <c r="H117" t="s">
        <v>237</v>
      </c>
      <c r="I117" t="s">
        <v>238</v>
      </c>
      <c r="J117">
        <v>2095</v>
      </c>
      <c r="K117">
        <v>40</v>
      </c>
      <c r="L117">
        <v>5</v>
      </c>
      <c r="M117">
        <v>50</v>
      </c>
      <c r="N117">
        <v>0</v>
      </c>
      <c r="O117">
        <v>0</v>
      </c>
      <c r="P117">
        <v>0</v>
      </c>
      <c r="Q117">
        <v>0</v>
      </c>
    </row>
    <row r="118" spans="1:17" x14ac:dyDescent="0.45">
      <c r="A118">
        <v>112</v>
      </c>
      <c r="B118">
        <v>4</v>
      </c>
      <c r="C118">
        <v>527759</v>
      </c>
      <c r="D118">
        <v>0.91310000000000002</v>
      </c>
      <c r="E118">
        <v>2638797</v>
      </c>
      <c r="F118">
        <v>27741177</v>
      </c>
      <c r="G118">
        <v>212218.07680000001</v>
      </c>
      <c r="H118" t="s">
        <v>239</v>
      </c>
      <c r="I118" t="s">
        <v>240</v>
      </c>
      <c r="J118">
        <v>2095</v>
      </c>
      <c r="K118">
        <v>40</v>
      </c>
      <c r="L118">
        <v>5</v>
      </c>
      <c r="M118">
        <v>50</v>
      </c>
      <c r="N118">
        <v>0</v>
      </c>
      <c r="O118">
        <v>0</v>
      </c>
      <c r="P118">
        <v>0</v>
      </c>
      <c r="Q118">
        <v>0</v>
      </c>
    </row>
    <row r="119" spans="1:17" x14ac:dyDescent="0.45">
      <c r="A119">
        <v>84</v>
      </c>
      <c r="B119">
        <v>4</v>
      </c>
      <c r="C119">
        <v>689056</v>
      </c>
      <c r="D119">
        <v>0.88649999999999995</v>
      </c>
      <c r="E119">
        <v>3445280</v>
      </c>
      <c r="F119">
        <v>26904899</v>
      </c>
      <c r="G119">
        <v>121905.91190000001</v>
      </c>
      <c r="H119" t="s">
        <v>241</v>
      </c>
      <c r="I119" t="s">
        <v>242</v>
      </c>
      <c r="J119">
        <v>2095</v>
      </c>
      <c r="K119">
        <v>40</v>
      </c>
      <c r="L119">
        <v>5</v>
      </c>
      <c r="M119">
        <v>50</v>
      </c>
      <c r="N119">
        <v>0</v>
      </c>
      <c r="O119">
        <v>0</v>
      </c>
      <c r="P119">
        <v>0</v>
      </c>
      <c r="Q119">
        <v>0</v>
      </c>
    </row>
    <row r="120" spans="1:17" x14ac:dyDescent="0.45">
      <c r="A120">
        <v>56</v>
      </c>
      <c r="B120">
        <v>4</v>
      </c>
      <c r="C120">
        <v>961901</v>
      </c>
      <c r="D120">
        <v>0.83020000000000005</v>
      </c>
      <c r="E120">
        <v>4809508</v>
      </c>
      <c r="F120">
        <v>23517505</v>
      </c>
      <c r="G120">
        <v>58218.049500000001</v>
      </c>
      <c r="H120" t="s">
        <v>243</v>
      </c>
      <c r="I120" t="s">
        <v>244</v>
      </c>
      <c r="J120">
        <v>2095</v>
      </c>
      <c r="K120">
        <v>40</v>
      </c>
      <c r="L120">
        <v>5</v>
      </c>
      <c r="M120">
        <v>50</v>
      </c>
      <c r="N120">
        <v>0</v>
      </c>
      <c r="O120">
        <v>0</v>
      </c>
      <c r="P120">
        <v>0</v>
      </c>
      <c r="Q120">
        <v>0</v>
      </c>
    </row>
    <row r="121" spans="1:17" x14ac:dyDescent="0.45">
      <c r="A121">
        <v>42</v>
      </c>
      <c r="B121">
        <v>4</v>
      </c>
      <c r="C121">
        <v>1019133</v>
      </c>
      <c r="D121">
        <v>0.78029999999999999</v>
      </c>
      <c r="E121">
        <v>5095666</v>
      </c>
      <c r="F121">
        <v>18094450</v>
      </c>
      <c r="G121">
        <v>41211.500399999997</v>
      </c>
      <c r="H121" t="s">
        <v>245</v>
      </c>
      <c r="I121" t="s">
        <v>246</v>
      </c>
      <c r="J121">
        <v>2095</v>
      </c>
      <c r="K121">
        <v>40</v>
      </c>
      <c r="L121">
        <v>5</v>
      </c>
      <c r="M121">
        <v>50</v>
      </c>
      <c r="N121">
        <v>0</v>
      </c>
      <c r="O121">
        <v>0</v>
      </c>
      <c r="P121">
        <v>0</v>
      </c>
      <c r="Q121">
        <v>0</v>
      </c>
    </row>
    <row r="122" spans="1:17" x14ac:dyDescent="0.45">
      <c r="A122">
        <v>28</v>
      </c>
      <c r="B122">
        <v>4</v>
      </c>
      <c r="C122">
        <v>1141428</v>
      </c>
      <c r="D122">
        <v>0.68259999999999998</v>
      </c>
      <c r="E122">
        <v>5707143</v>
      </c>
      <c r="F122">
        <v>12272504</v>
      </c>
      <c r="G122">
        <v>24530.675599999999</v>
      </c>
      <c r="H122" t="s">
        <v>247</v>
      </c>
      <c r="I122" t="s">
        <v>248</v>
      </c>
      <c r="J122">
        <v>2095</v>
      </c>
      <c r="K122">
        <v>40</v>
      </c>
      <c r="L122">
        <v>5</v>
      </c>
      <c r="M122">
        <v>50</v>
      </c>
      <c r="N122">
        <v>0</v>
      </c>
      <c r="O122">
        <v>0</v>
      </c>
      <c r="P122">
        <v>0</v>
      </c>
      <c r="Q122">
        <v>0</v>
      </c>
    </row>
    <row r="123" spans="1:17" x14ac:dyDescent="0.45">
      <c r="A123">
        <v>20</v>
      </c>
      <c r="B123">
        <v>4</v>
      </c>
      <c r="C123">
        <v>1080817</v>
      </c>
      <c r="D123">
        <v>0.58609999999999995</v>
      </c>
      <c r="E123">
        <v>5404087</v>
      </c>
      <c r="F123">
        <v>7651112</v>
      </c>
      <c r="G123">
        <v>18504.520199999999</v>
      </c>
      <c r="H123" t="s">
        <v>249</v>
      </c>
      <c r="I123" t="s">
        <v>250</v>
      </c>
      <c r="J123">
        <v>2095</v>
      </c>
      <c r="K123">
        <v>40</v>
      </c>
      <c r="L123">
        <v>5</v>
      </c>
      <c r="M123">
        <v>50</v>
      </c>
      <c r="N123">
        <v>0</v>
      </c>
      <c r="O123">
        <v>0</v>
      </c>
      <c r="P123">
        <v>0</v>
      </c>
      <c r="Q123">
        <v>0</v>
      </c>
    </row>
    <row r="124" spans="1:17" x14ac:dyDescent="0.45">
      <c r="A124">
        <v>16</v>
      </c>
      <c r="B124">
        <v>4</v>
      </c>
      <c r="C124">
        <v>1021936</v>
      </c>
      <c r="D124">
        <v>0.53439999999999999</v>
      </c>
      <c r="E124">
        <v>5109682</v>
      </c>
      <c r="F124">
        <v>5865528</v>
      </c>
      <c r="G124">
        <v>15656.557699999999</v>
      </c>
      <c r="H124" t="s">
        <v>251</v>
      </c>
      <c r="I124" t="s">
        <v>252</v>
      </c>
      <c r="J124">
        <v>2095</v>
      </c>
      <c r="K124">
        <v>40</v>
      </c>
      <c r="L124">
        <v>5</v>
      </c>
      <c r="M124">
        <v>50</v>
      </c>
      <c r="N124">
        <v>0</v>
      </c>
      <c r="O124">
        <v>0</v>
      </c>
      <c r="P124">
        <v>0</v>
      </c>
      <c r="Q124">
        <v>0</v>
      </c>
    </row>
    <row r="125" spans="1:17" x14ac:dyDescent="0.45">
      <c r="A125">
        <v>12</v>
      </c>
      <c r="B125">
        <v>4</v>
      </c>
      <c r="C125">
        <v>944403</v>
      </c>
      <c r="D125">
        <v>0.43880000000000002</v>
      </c>
      <c r="E125">
        <v>4722016</v>
      </c>
      <c r="F125">
        <v>3692705</v>
      </c>
      <c r="G125">
        <v>12706.439899999999</v>
      </c>
      <c r="H125" t="s">
        <v>253</v>
      </c>
      <c r="I125" t="s">
        <v>254</v>
      </c>
      <c r="J125">
        <v>2095</v>
      </c>
      <c r="K125">
        <v>40</v>
      </c>
      <c r="L125">
        <v>5</v>
      </c>
      <c r="M125">
        <v>50</v>
      </c>
      <c r="N125">
        <v>0</v>
      </c>
      <c r="O125">
        <v>0</v>
      </c>
      <c r="P125">
        <v>0</v>
      </c>
      <c r="Q125">
        <v>0</v>
      </c>
    </row>
    <row r="126" spans="1:17" x14ac:dyDescent="0.45">
      <c r="A126">
        <v>8</v>
      </c>
      <c r="B126">
        <v>4</v>
      </c>
      <c r="C126">
        <v>703620</v>
      </c>
      <c r="D126">
        <v>0.24410000000000001</v>
      </c>
      <c r="E126">
        <v>3518104</v>
      </c>
      <c r="F126">
        <v>1136318</v>
      </c>
      <c r="G126">
        <v>11369.773499999999</v>
      </c>
      <c r="H126" t="s">
        <v>255</v>
      </c>
      <c r="I126" t="s">
        <v>256</v>
      </c>
      <c r="J126">
        <v>2095</v>
      </c>
      <c r="K126">
        <v>40</v>
      </c>
      <c r="L126">
        <v>5</v>
      </c>
      <c r="M126">
        <v>50</v>
      </c>
      <c r="N126">
        <v>0</v>
      </c>
      <c r="O126">
        <v>0</v>
      </c>
      <c r="P126">
        <v>0</v>
      </c>
      <c r="Q126">
        <v>0</v>
      </c>
    </row>
    <row r="127" spans="1:17" x14ac:dyDescent="0.45">
      <c r="A127">
        <v>4</v>
      </c>
      <c r="B127">
        <v>4</v>
      </c>
      <c r="C127">
        <v>518747</v>
      </c>
      <c r="D127">
        <v>5.0000000000000001E-3</v>
      </c>
      <c r="E127">
        <v>2593738</v>
      </c>
      <c r="F127">
        <v>13138</v>
      </c>
      <c r="G127">
        <v>7710.8879999999999</v>
      </c>
      <c r="H127" t="s">
        <v>75</v>
      </c>
      <c r="I127" t="s">
        <v>110</v>
      </c>
      <c r="J127">
        <v>2095</v>
      </c>
      <c r="K127">
        <v>40</v>
      </c>
      <c r="L127">
        <v>5</v>
      </c>
      <c r="M127">
        <v>50</v>
      </c>
      <c r="N127">
        <v>0</v>
      </c>
      <c r="O127">
        <v>0</v>
      </c>
      <c r="P127">
        <v>0</v>
      </c>
      <c r="Q127">
        <v>0</v>
      </c>
    </row>
    <row r="128" spans="1:17" x14ac:dyDescent="0.45">
      <c r="A128">
        <v>2</v>
      </c>
      <c r="B128">
        <v>4</v>
      </c>
      <c r="C128">
        <v>277893</v>
      </c>
      <c r="D128">
        <v>5.0000000000000001E-3</v>
      </c>
      <c r="E128">
        <v>1389466</v>
      </c>
      <c r="F128">
        <v>6935</v>
      </c>
      <c r="G128">
        <v>7197.0146999999997</v>
      </c>
      <c r="H128" t="s">
        <v>257</v>
      </c>
      <c r="I128" t="s">
        <v>258</v>
      </c>
      <c r="J128">
        <v>2095</v>
      </c>
      <c r="K128">
        <v>40</v>
      </c>
      <c r="L128">
        <v>5</v>
      </c>
      <c r="M128">
        <v>50</v>
      </c>
      <c r="N128">
        <v>0</v>
      </c>
      <c r="O128">
        <v>0</v>
      </c>
      <c r="P128">
        <v>0</v>
      </c>
      <c r="Q128">
        <v>0</v>
      </c>
    </row>
    <row r="129" spans="1:17" x14ac:dyDescent="0.45">
      <c r="A129">
        <v>1</v>
      </c>
      <c r="B129">
        <v>4</v>
      </c>
      <c r="C129">
        <v>159478</v>
      </c>
      <c r="D129">
        <v>5.0000000000000001E-3</v>
      </c>
      <c r="E129">
        <v>797392</v>
      </c>
      <c r="F129">
        <v>3992</v>
      </c>
      <c r="G129">
        <v>6270.4574000000002</v>
      </c>
      <c r="H129" t="s">
        <v>259</v>
      </c>
      <c r="I129" t="s">
        <v>260</v>
      </c>
      <c r="J129">
        <v>2095</v>
      </c>
      <c r="K129">
        <v>40</v>
      </c>
      <c r="L129">
        <v>5</v>
      </c>
      <c r="M129">
        <v>50</v>
      </c>
      <c r="N129">
        <v>0</v>
      </c>
      <c r="O129">
        <v>0</v>
      </c>
      <c r="P129">
        <v>0</v>
      </c>
      <c r="Q129">
        <v>0</v>
      </c>
    </row>
    <row r="130" spans="1:17" x14ac:dyDescent="0.45">
      <c r="A130">
        <v>224</v>
      </c>
      <c r="B130">
        <v>1</v>
      </c>
      <c r="C130">
        <v>67205</v>
      </c>
      <c r="D130">
        <v>0.94169999999999998</v>
      </c>
      <c r="E130">
        <v>336028</v>
      </c>
      <c r="F130">
        <v>5424079</v>
      </c>
      <c r="G130">
        <v>3333085.3358999998</v>
      </c>
      <c r="H130" t="s">
        <v>87</v>
      </c>
      <c r="I130" t="s">
        <v>261</v>
      </c>
      <c r="J130">
        <v>2095</v>
      </c>
      <c r="K130">
        <v>40</v>
      </c>
      <c r="L130">
        <v>5</v>
      </c>
      <c r="M130">
        <v>50</v>
      </c>
      <c r="N130">
        <v>0</v>
      </c>
      <c r="O130">
        <v>0</v>
      </c>
      <c r="P130">
        <v>0</v>
      </c>
      <c r="Q130">
        <v>0</v>
      </c>
    </row>
    <row r="131" spans="1:17" x14ac:dyDescent="0.45">
      <c r="A131">
        <v>196</v>
      </c>
      <c r="B131">
        <v>1</v>
      </c>
      <c r="C131">
        <v>71038</v>
      </c>
      <c r="D131">
        <v>0.94189999999999996</v>
      </c>
      <c r="E131">
        <v>355191</v>
      </c>
      <c r="F131">
        <v>5762852</v>
      </c>
      <c r="G131">
        <v>2759086.6860000002</v>
      </c>
      <c r="H131" t="s">
        <v>262</v>
      </c>
      <c r="I131" t="s">
        <v>263</v>
      </c>
      <c r="J131">
        <v>2095</v>
      </c>
      <c r="K131">
        <v>40</v>
      </c>
      <c r="L131">
        <v>5</v>
      </c>
      <c r="M131">
        <v>50</v>
      </c>
      <c r="N131">
        <v>0</v>
      </c>
      <c r="O131">
        <v>0</v>
      </c>
      <c r="P131">
        <v>0</v>
      </c>
      <c r="Q131">
        <v>0</v>
      </c>
    </row>
    <row r="132" spans="1:17" x14ac:dyDescent="0.45">
      <c r="A132">
        <v>168</v>
      </c>
      <c r="B132">
        <v>1</v>
      </c>
      <c r="C132">
        <v>68044</v>
      </c>
      <c r="D132">
        <v>0.94620000000000004</v>
      </c>
      <c r="E132">
        <v>340220</v>
      </c>
      <c r="F132">
        <v>5983343</v>
      </c>
      <c r="G132">
        <v>2468990.6531000002</v>
      </c>
      <c r="H132" t="s">
        <v>264</v>
      </c>
      <c r="I132" t="s">
        <v>265</v>
      </c>
      <c r="J132">
        <v>2095</v>
      </c>
      <c r="K132">
        <v>40</v>
      </c>
      <c r="L132">
        <v>5</v>
      </c>
      <c r="M132">
        <v>50</v>
      </c>
      <c r="N132">
        <v>0</v>
      </c>
      <c r="O132">
        <v>0</v>
      </c>
      <c r="P132">
        <v>0</v>
      </c>
      <c r="Q132">
        <v>0</v>
      </c>
    </row>
    <row r="133" spans="1:17" x14ac:dyDescent="0.45">
      <c r="A133">
        <v>140</v>
      </c>
      <c r="B133">
        <v>1</v>
      </c>
      <c r="C133">
        <v>64005</v>
      </c>
      <c r="D133">
        <v>0.94840000000000002</v>
      </c>
      <c r="E133">
        <v>320028</v>
      </c>
      <c r="F133">
        <v>5885531</v>
      </c>
      <c r="G133">
        <v>2187329.1148999999</v>
      </c>
      <c r="H133" t="s">
        <v>266</v>
      </c>
      <c r="I133" t="s">
        <v>267</v>
      </c>
      <c r="J133">
        <v>2095</v>
      </c>
      <c r="K133">
        <v>40</v>
      </c>
      <c r="L133">
        <v>5</v>
      </c>
      <c r="M133">
        <v>50</v>
      </c>
      <c r="N133">
        <v>0</v>
      </c>
      <c r="O133">
        <v>0</v>
      </c>
      <c r="P133">
        <v>0</v>
      </c>
      <c r="Q133">
        <v>0</v>
      </c>
    </row>
    <row r="134" spans="1:17" x14ac:dyDescent="0.45">
      <c r="A134">
        <v>112</v>
      </c>
      <c r="B134">
        <v>1</v>
      </c>
      <c r="C134">
        <v>68909</v>
      </c>
      <c r="D134">
        <v>0.94489999999999996</v>
      </c>
      <c r="E134">
        <v>344549</v>
      </c>
      <c r="F134">
        <v>5906772</v>
      </c>
      <c r="G134">
        <v>1625331.9595000001</v>
      </c>
      <c r="H134" t="s">
        <v>268</v>
      </c>
      <c r="I134" t="s">
        <v>269</v>
      </c>
      <c r="J134">
        <v>2095</v>
      </c>
      <c r="K134">
        <v>40</v>
      </c>
      <c r="L134">
        <v>5</v>
      </c>
      <c r="M134">
        <v>50</v>
      </c>
      <c r="N134">
        <v>0</v>
      </c>
      <c r="O134">
        <v>0</v>
      </c>
      <c r="P134">
        <v>0</v>
      </c>
      <c r="Q134">
        <v>0</v>
      </c>
    </row>
    <row r="135" spans="1:17" x14ac:dyDescent="0.45">
      <c r="A135">
        <v>84</v>
      </c>
      <c r="B135">
        <v>1</v>
      </c>
      <c r="C135">
        <v>80727</v>
      </c>
      <c r="D135">
        <v>0.9415</v>
      </c>
      <c r="E135">
        <v>403638</v>
      </c>
      <c r="F135">
        <v>6495102</v>
      </c>
      <c r="G135">
        <v>1040544.0559</v>
      </c>
      <c r="H135" t="s">
        <v>270</v>
      </c>
      <c r="I135" t="s">
        <v>271</v>
      </c>
      <c r="J135">
        <v>2095</v>
      </c>
      <c r="K135">
        <v>40</v>
      </c>
      <c r="L135">
        <v>5</v>
      </c>
      <c r="M135">
        <v>50</v>
      </c>
      <c r="N135">
        <v>0</v>
      </c>
      <c r="O135">
        <v>0</v>
      </c>
      <c r="P135">
        <v>0</v>
      </c>
      <c r="Q135">
        <v>0</v>
      </c>
    </row>
    <row r="136" spans="1:17" x14ac:dyDescent="0.45">
      <c r="A136">
        <v>56</v>
      </c>
      <c r="B136">
        <v>1</v>
      </c>
      <c r="C136">
        <v>118684</v>
      </c>
      <c r="D136">
        <v>0.93620000000000003</v>
      </c>
      <c r="E136">
        <v>593420</v>
      </c>
      <c r="F136">
        <v>8703713</v>
      </c>
      <c r="G136">
        <v>471841.19170000002</v>
      </c>
      <c r="H136" t="s">
        <v>272</v>
      </c>
      <c r="I136" t="s">
        <v>273</v>
      </c>
      <c r="J136">
        <v>2095</v>
      </c>
      <c r="K136">
        <v>40</v>
      </c>
      <c r="L136">
        <v>5</v>
      </c>
      <c r="M136">
        <v>50</v>
      </c>
      <c r="N136">
        <v>0</v>
      </c>
      <c r="O136">
        <v>0</v>
      </c>
      <c r="P136">
        <v>0</v>
      </c>
      <c r="Q136">
        <v>0</v>
      </c>
    </row>
    <row r="137" spans="1:17" x14ac:dyDescent="0.45">
      <c r="A137">
        <v>42</v>
      </c>
      <c r="B137">
        <v>1</v>
      </c>
      <c r="C137">
        <v>140210</v>
      </c>
      <c r="D137">
        <v>0.92969999999999997</v>
      </c>
      <c r="E137">
        <v>701053</v>
      </c>
      <c r="F137">
        <v>9273049</v>
      </c>
      <c r="G137">
        <v>299550.674</v>
      </c>
      <c r="H137" t="s">
        <v>274</v>
      </c>
      <c r="I137" t="s">
        <v>275</v>
      </c>
      <c r="J137">
        <v>2095</v>
      </c>
      <c r="K137">
        <v>40</v>
      </c>
      <c r="L137">
        <v>5</v>
      </c>
      <c r="M137">
        <v>50</v>
      </c>
      <c r="N137">
        <v>0</v>
      </c>
      <c r="O137">
        <v>0</v>
      </c>
      <c r="P137">
        <v>0</v>
      </c>
      <c r="Q137">
        <v>0</v>
      </c>
    </row>
    <row r="138" spans="1:17" x14ac:dyDescent="0.45">
      <c r="A138">
        <v>28</v>
      </c>
      <c r="B138">
        <v>1</v>
      </c>
      <c r="C138">
        <v>325582</v>
      </c>
      <c r="D138">
        <v>0.89810000000000001</v>
      </c>
      <c r="E138">
        <v>1627911</v>
      </c>
      <c r="F138">
        <v>14354127</v>
      </c>
      <c r="G138">
        <v>85999.840299999996</v>
      </c>
      <c r="H138" t="s">
        <v>276</v>
      </c>
      <c r="I138" t="s">
        <v>277</v>
      </c>
      <c r="J138">
        <v>2095</v>
      </c>
      <c r="K138">
        <v>40</v>
      </c>
      <c r="L138">
        <v>5</v>
      </c>
      <c r="M138">
        <v>50</v>
      </c>
      <c r="N138">
        <v>0</v>
      </c>
      <c r="O138">
        <v>0</v>
      </c>
      <c r="P138">
        <v>0</v>
      </c>
      <c r="Q138">
        <v>0</v>
      </c>
    </row>
    <row r="139" spans="1:17" x14ac:dyDescent="0.45">
      <c r="A139">
        <v>20</v>
      </c>
      <c r="B139">
        <v>1</v>
      </c>
      <c r="C139">
        <v>426184</v>
      </c>
      <c r="D139">
        <v>0.86439999999999995</v>
      </c>
      <c r="E139">
        <v>2130921</v>
      </c>
      <c r="F139">
        <v>13588921</v>
      </c>
      <c r="G139">
        <v>46928.087399999997</v>
      </c>
      <c r="H139" t="s">
        <v>278</v>
      </c>
      <c r="I139" t="s">
        <v>279</v>
      </c>
      <c r="J139">
        <v>2095</v>
      </c>
      <c r="K139">
        <v>40</v>
      </c>
      <c r="L139">
        <v>5</v>
      </c>
      <c r="M139">
        <v>50</v>
      </c>
      <c r="N139">
        <v>0</v>
      </c>
      <c r="O139">
        <v>0</v>
      </c>
      <c r="P139">
        <v>0</v>
      </c>
      <c r="Q139">
        <v>0</v>
      </c>
    </row>
    <row r="140" spans="1:17" x14ac:dyDescent="0.45">
      <c r="A140">
        <v>16</v>
      </c>
      <c r="B140">
        <v>1</v>
      </c>
      <c r="C140">
        <v>448438</v>
      </c>
      <c r="D140">
        <v>0.83579999999999999</v>
      </c>
      <c r="E140">
        <v>2242193</v>
      </c>
      <c r="F140">
        <v>11412100</v>
      </c>
      <c r="G140">
        <v>35679.402699999999</v>
      </c>
      <c r="H140" t="s">
        <v>280</v>
      </c>
      <c r="I140" t="s">
        <v>281</v>
      </c>
      <c r="J140">
        <v>2095</v>
      </c>
      <c r="K140">
        <v>40</v>
      </c>
      <c r="L140">
        <v>5</v>
      </c>
      <c r="M140">
        <v>50</v>
      </c>
      <c r="N140">
        <v>0</v>
      </c>
      <c r="O140">
        <v>0</v>
      </c>
      <c r="P140">
        <v>0</v>
      </c>
      <c r="Q140">
        <v>0</v>
      </c>
    </row>
    <row r="141" spans="1:17" x14ac:dyDescent="0.45">
      <c r="A141">
        <v>12</v>
      </c>
      <c r="B141">
        <v>1</v>
      </c>
      <c r="C141">
        <v>445627</v>
      </c>
      <c r="D141">
        <v>0.79339999999999999</v>
      </c>
      <c r="E141">
        <v>2228139</v>
      </c>
      <c r="F141">
        <v>8556663</v>
      </c>
      <c r="G141">
        <v>26928.350399999999</v>
      </c>
      <c r="H141" t="s">
        <v>282</v>
      </c>
      <c r="I141" t="s">
        <v>283</v>
      </c>
      <c r="J141">
        <v>2095</v>
      </c>
      <c r="K141">
        <v>40</v>
      </c>
      <c r="L141">
        <v>5</v>
      </c>
      <c r="M141">
        <v>50</v>
      </c>
      <c r="N141">
        <v>0</v>
      </c>
      <c r="O141">
        <v>0</v>
      </c>
      <c r="P141">
        <v>0</v>
      </c>
      <c r="Q141">
        <v>0</v>
      </c>
    </row>
    <row r="142" spans="1:17" x14ac:dyDescent="0.45">
      <c r="A142">
        <v>8</v>
      </c>
      <c r="B142">
        <v>1</v>
      </c>
      <c r="C142">
        <v>407566</v>
      </c>
      <c r="D142">
        <v>0.71750000000000003</v>
      </c>
      <c r="E142">
        <v>2037834</v>
      </c>
      <c r="F142">
        <v>5176525</v>
      </c>
      <c r="G142">
        <v>19628.722699999998</v>
      </c>
      <c r="H142" t="s">
        <v>284</v>
      </c>
      <c r="I142" t="s">
        <v>285</v>
      </c>
      <c r="J142">
        <v>2095</v>
      </c>
      <c r="K142">
        <v>40</v>
      </c>
      <c r="L142">
        <v>5</v>
      </c>
      <c r="M142">
        <v>50</v>
      </c>
      <c r="N142">
        <v>0</v>
      </c>
      <c r="O142">
        <v>0</v>
      </c>
      <c r="P142">
        <v>0</v>
      </c>
      <c r="Q142">
        <v>0</v>
      </c>
    </row>
    <row r="143" spans="1:17" x14ac:dyDescent="0.45">
      <c r="A143">
        <v>4</v>
      </c>
      <c r="B143">
        <v>1</v>
      </c>
      <c r="C143">
        <v>315945</v>
      </c>
      <c r="D143">
        <v>0.53669999999999995</v>
      </c>
      <c r="E143">
        <v>1579728</v>
      </c>
      <c r="F143">
        <v>1830248</v>
      </c>
      <c r="G143">
        <v>12660.431399999999</v>
      </c>
      <c r="H143" t="s">
        <v>286</v>
      </c>
      <c r="I143" t="s">
        <v>287</v>
      </c>
      <c r="J143">
        <v>2095</v>
      </c>
      <c r="K143">
        <v>40</v>
      </c>
      <c r="L143">
        <v>5</v>
      </c>
      <c r="M143">
        <v>50</v>
      </c>
      <c r="N143">
        <v>0</v>
      </c>
      <c r="O143">
        <v>0</v>
      </c>
      <c r="P143">
        <v>0</v>
      </c>
      <c r="Q143">
        <v>0</v>
      </c>
    </row>
    <row r="144" spans="1:17" x14ac:dyDescent="0.45">
      <c r="A144">
        <v>2</v>
      </c>
      <c r="B144">
        <v>1</v>
      </c>
      <c r="C144">
        <v>232235</v>
      </c>
      <c r="D144">
        <v>0.2823</v>
      </c>
      <c r="E144">
        <v>1161176</v>
      </c>
      <c r="F144">
        <v>456729</v>
      </c>
      <c r="G144">
        <v>8611.9663</v>
      </c>
      <c r="H144" t="s">
        <v>198</v>
      </c>
      <c r="I144" t="s">
        <v>288</v>
      </c>
      <c r="J144">
        <v>2095</v>
      </c>
      <c r="K144">
        <v>40</v>
      </c>
      <c r="L144">
        <v>5</v>
      </c>
      <c r="M144">
        <v>50</v>
      </c>
      <c r="N144">
        <v>0</v>
      </c>
      <c r="O144">
        <v>0</v>
      </c>
      <c r="P144">
        <v>0</v>
      </c>
      <c r="Q144">
        <v>0</v>
      </c>
    </row>
    <row r="145" spans="1:17" x14ac:dyDescent="0.45">
      <c r="A145">
        <v>1</v>
      </c>
      <c r="B145">
        <v>1</v>
      </c>
      <c r="C145">
        <v>164254</v>
      </c>
      <c r="D145">
        <v>4.8999999999999998E-3</v>
      </c>
      <c r="E145">
        <v>821273</v>
      </c>
      <c r="F145">
        <v>4030</v>
      </c>
      <c r="G145">
        <v>6088.1318000000001</v>
      </c>
      <c r="H145" t="s">
        <v>289</v>
      </c>
      <c r="I145" t="s">
        <v>290</v>
      </c>
      <c r="J145">
        <v>2095</v>
      </c>
      <c r="K145">
        <v>40</v>
      </c>
      <c r="L145">
        <v>5</v>
      </c>
      <c r="M145">
        <v>50</v>
      </c>
      <c r="N145">
        <v>0</v>
      </c>
      <c r="O145">
        <v>0</v>
      </c>
      <c r="P145">
        <v>0</v>
      </c>
      <c r="Q145">
        <v>0</v>
      </c>
    </row>
    <row r="146" spans="1:17" x14ac:dyDescent="0.45">
      <c r="A146">
        <v>224</v>
      </c>
      <c r="B146">
        <v>224</v>
      </c>
      <c r="C146">
        <v>14374588</v>
      </c>
      <c r="D146">
        <v>5.1000000000000004E-3</v>
      </c>
      <c r="E146">
        <v>71872940</v>
      </c>
      <c r="F146">
        <v>367971</v>
      </c>
      <c r="G146">
        <v>15583.0553</v>
      </c>
      <c r="H146" t="s">
        <v>291</v>
      </c>
      <c r="I146" t="s">
        <v>292</v>
      </c>
      <c r="J146">
        <v>2095</v>
      </c>
      <c r="K146">
        <v>40</v>
      </c>
      <c r="L146">
        <v>5</v>
      </c>
      <c r="M146">
        <v>50</v>
      </c>
      <c r="N146">
        <v>0</v>
      </c>
      <c r="O146">
        <v>0</v>
      </c>
      <c r="P146">
        <v>0</v>
      </c>
      <c r="Q146">
        <v>0</v>
      </c>
    </row>
    <row r="147" spans="1:17" x14ac:dyDescent="0.45">
      <c r="A147">
        <v>196</v>
      </c>
      <c r="B147">
        <v>196</v>
      </c>
      <c r="C147">
        <v>12879669</v>
      </c>
      <c r="D147">
        <v>5.1000000000000004E-3</v>
      </c>
      <c r="E147">
        <v>64398347</v>
      </c>
      <c r="F147">
        <v>329199</v>
      </c>
      <c r="G147">
        <v>15217.7824</v>
      </c>
      <c r="H147" t="s">
        <v>293</v>
      </c>
      <c r="I147" t="s">
        <v>294</v>
      </c>
      <c r="J147">
        <v>2095</v>
      </c>
      <c r="K147">
        <v>40</v>
      </c>
      <c r="L147">
        <v>5</v>
      </c>
      <c r="M147">
        <v>50</v>
      </c>
      <c r="N147">
        <v>0</v>
      </c>
      <c r="O147">
        <v>0</v>
      </c>
      <c r="P147">
        <v>0</v>
      </c>
      <c r="Q147">
        <v>0</v>
      </c>
    </row>
    <row r="148" spans="1:17" x14ac:dyDescent="0.45">
      <c r="A148">
        <v>168</v>
      </c>
      <c r="B148">
        <v>168</v>
      </c>
      <c r="C148">
        <v>12448405</v>
      </c>
      <c r="D148">
        <v>5.1000000000000004E-3</v>
      </c>
      <c r="E148">
        <v>62242027</v>
      </c>
      <c r="F148">
        <v>318673</v>
      </c>
      <c r="G148">
        <v>13495.704900000001</v>
      </c>
      <c r="H148" t="s">
        <v>295</v>
      </c>
      <c r="I148" t="s">
        <v>296</v>
      </c>
      <c r="J148">
        <v>2095</v>
      </c>
      <c r="K148">
        <v>40</v>
      </c>
      <c r="L148">
        <v>5</v>
      </c>
      <c r="M148">
        <v>50</v>
      </c>
      <c r="N148">
        <v>0</v>
      </c>
      <c r="O148">
        <v>0</v>
      </c>
      <c r="P148">
        <v>0</v>
      </c>
      <c r="Q148">
        <v>0</v>
      </c>
    </row>
    <row r="149" spans="1:17" x14ac:dyDescent="0.45">
      <c r="A149">
        <v>140</v>
      </c>
      <c r="B149">
        <v>140</v>
      </c>
      <c r="C149">
        <v>11424486</v>
      </c>
      <c r="D149">
        <v>5.1000000000000004E-3</v>
      </c>
      <c r="E149">
        <v>57122430</v>
      </c>
      <c r="F149">
        <v>291863</v>
      </c>
      <c r="G149">
        <v>12254.3806</v>
      </c>
      <c r="H149" t="s">
        <v>297</v>
      </c>
      <c r="I149" t="s">
        <v>298</v>
      </c>
      <c r="J149">
        <v>2095</v>
      </c>
      <c r="K149">
        <v>40</v>
      </c>
      <c r="L149">
        <v>5</v>
      </c>
      <c r="M149">
        <v>50</v>
      </c>
      <c r="N149">
        <v>0</v>
      </c>
      <c r="O149">
        <v>0</v>
      </c>
      <c r="P149">
        <v>0</v>
      </c>
      <c r="Q149">
        <v>0</v>
      </c>
    </row>
    <row r="150" spans="1:17" x14ac:dyDescent="0.45">
      <c r="A150">
        <v>112</v>
      </c>
      <c r="B150">
        <v>112</v>
      </c>
      <c r="C150">
        <v>10483208</v>
      </c>
      <c r="D150">
        <v>5.1000000000000004E-3</v>
      </c>
      <c r="E150">
        <v>52416042</v>
      </c>
      <c r="F150">
        <v>267947</v>
      </c>
      <c r="G150">
        <v>10683.752500000001</v>
      </c>
      <c r="H150" t="s">
        <v>299</v>
      </c>
      <c r="I150" t="s">
        <v>300</v>
      </c>
      <c r="J150">
        <v>2095</v>
      </c>
      <c r="K150">
        <v>40</v>
      </c>
      <c r="L150">
        <v>5</v>
      </c>
      <c r="M150">
        <v>50</v>
      </c>
      <c r="N150">
        <v>0</v>
      </c>
      <c r="O150">
        <v>0</v>
      </c>
      <c r="P150">
        <v>0</v>
      </c>
      <c r="Q150">
        <v>0</v>
      </c>
    </row>
    <row r="151" spans="1:17" x14ac:dyDescent="0.45">
      <c r="A151">
        <v>84</v>
      </c>
      <c r="B151">
        <v>84</v>
      </c>
      <c r="C151">
        <v>7783644</v>
      </c>
      <c r="D151">
        <v>5.1000000000000004E-3</v>
      </c>
      <c r="E151">
        <v>38918221</v>
      </c>
      <c r="F151">
        <v>197924</v>
      </c>
      <c r="G151">
        <v>10791.860500000001</v>
      </c>
      <c r="H151" t="s">
        <v>301</v>
      </c>
      <c r="I151" t="s">
        <v>302</v>
      </c>
      <c r="J151">
        <v>2095</v>
      </c>
      <c r="K151">
        <v>40</v>
      </c>
      <c r="L151">
        <v>5</v>
      </c>
      <c r="M151">
        <v>50</v>
      </c>
      <c r="N151">
        <v>0</v>
      </c>
      <c r="O151">
        <v>0</v>
      </c>
      <c r="P151">
        <v>0</v>
      </c>
      <c r="Q151">
        <v>0</v>
      </c>
    </row>
    <row r="152" spans="1:17" x14ac:dyDescent="0.45">
      <c r="A152">
        <v>56</v>
      </c>
      <c r="B152">
        <v>56</v>
      </c>
      <c r="C152">
        <v>4726213</v>
      </c>
      <c r="D152">
        <v>5.1000000000000004E-3</v>
      </c>
      <c r="E152">
        <v>23631066</v>
      </c>
      <c r="F152">
        <v>120571</v>
      </c>
      <c r="G152">
        <v>11848.81</v>
      </c>
      <c r="H152" t="s">
        <v>303</v>
      </c>
      <c r="I152" t="s">
        <v>304</v>
      </c>
      <c r="J152">
        <v>2095</v>
      </c>
      <c r="K152">
        <v>40</v>
      </c>
      <c r="L152">
        <v>5</v>
      </c>
      <c r="M152">
        <v>50</v>
      </c>
      <c r="N152">
        <v>0</v>
      </c>
      <c r="O152">
        <v>0</v>
      </c>
      <c r="P152">
        <v>0</v>
      </c>
      <c r="Q152">
        <v>0</v>
      </c>
    </row>
    <row r="153" spans="1:17" x14ac:dyDescent="0.45">
      <c r="A153">
        <v>42</v>
      </c>
      <c r="B153">
        <v>42</v>
      </c>
      <c r="C153">
        <v>3729320</v>
      </c>
      <c r="D153">
        <v>5.1000000000000004E-3</v>
      </c>
      <c r="E153">
        <v>18646600</v>
      </c>
      <c r="F153">
        <v>95663</v>
      </c>
      <c r="G153">
        <v>11262.1068</v>
      </c>
      <c r="H153" t="s">
        <v>305</v>
      </c>
      <c r="I153" t="s">
        <v>306</v>
      </c>
      <c r="J153">
        <v>2095</v>
      </c>
      <c r="K153">
        <v>40</v>
      </c>
      <c r="L153">
        <v>5</v>
      </c>
      <c r="M153">
        <v>50</v>
      </c>
      <c r="N153">
        <v>0</v>
      </c>
      <c r="O153">
        <v>0</v>
      </c>
      <c r="P153">
        <v>0</v>
      </c>
      <c r="Q153">
        <v>0</v>
      </c>
    </row>
    <row r="154" spans="1:17" x14ac:dyDescent="0.45">
      <c r="A154">
        <v>28</v>
      </c>
      <c r="B154">
        <v>28</v>
      </c>
      <c r="C154">
        <v>2398660</v>
      </c>
      <c r="D154">
        <v>5.1000000000000004E-3</v>
      </c>
      <c r="E154">
        <v>11993301</v>
      </c>
      <c r="F154">
        <v>61056</v>
      </c>
      <c r="G154">
        <v>11673.1842</v>
      </c>
      <c r="H154" t="s">
        <v>103</v>
      </c>
      <c r="I154" t="s">
        <v>307</v>
      </c>
      <c r="J154">
        <v>2095</v>
      </c>
      <c r="K154">
        <v>40</v>
      </c>
      <c r="L154">
        <v>5</v>
      </c>
      <c r="M154">
        <v>50</v>
      </c>
      <c r="N154">
        <v>0</v>
      </c>
      <c r="O154">
        <v>0</v>
      </c>
      <c r="P154">
        <v>0</v>
      </c>
      <c r="Q154">
        <v>0</v>
      </c>
    </row>
    <row r="155" spans="1:17" x14ac:dyDescent="0.45">
      <c r="A155">
        <v>20</v>
      </c>
      <c r="B155">
        <v>20</v>
      </c>
      <c r="C155">
        <v>1886108</v>
      </c>
      <c r="D155">
        <v>5.1000000000000004E-3</v>
      </c>
      <c r="E155">
        <v>9430540</v>
      </c>
      <c r="F155">
        <v>48486</v>
      </c>
      <c r="G155">
        <v>10603.8467</v>
      </c>
      <c r="H155" t="s">
        <v>81</v>
      </c>
      <c r="I155" t="s">
        <v>308</v>
      </c>
      <c r="J155">
        <v>2095</v>
      </c>
      <c r="K155">
        <v>40</v>
      </c>
      <c r="L155">
        <v>5</v>
      </c>
      <c r="M155">
        <v>50</v>
      </c>
      <c r="N155">
        <v>0</v>
      </c>
      <c r="O155">
        <v>0</v>
      </c>
      <c r="P155">
        <v>0</v>
      </c>
      <c r="Q155">
        <v>0</v>
      </c>
    </row>
    <row r="156" spans="1:17" x14ac:dyDescent="0.45">
      <c r="A156">
        <v>16</v>
      </c>
      <c r="B156">
        <v>16</v>
      </c>
      <c r="C156">
        <v>1757159</v>
      </c>
      <c r="D156">
        <v>5.1000000000000004E-3</v>
      </c>
      <c r="E156">
        <v>8785796</v>
      </c>
      <c r="F156">
        <v>45236</v>
      </c>
      <c r="G156">
        <v>9105.6074000000008</v>
      </c>
      <c r="H156" t="s">
        <v>309</v>
      </c>
      <c r="I156" t="s">
        <v>310</v>
      </c>
      <c r="J156">
        <v>2095</v>
      </c>
      <c r="K156">
        <v>40</v>
      </c>
      <c r="L156">
        <v>5</v>
      </c>
      <c r="M156">
        <v>50</v>
      </c>
      <c r="N156">
        <v>0</v>
      </c>
      <c r="O156">
        <v>0</v>
      </c>
      <c r="P156">
        <v>0</v>
      </c>
      <c r="Q156">
        <v>0</v>
      </c>
    </row>
    <row r="157" spans="1:17" x14ac:dyDescent="0.45">
      <c r="A157">
        <v>12</v>
      </c>
      <c r="B157">
        <v>12</v>
      </c>
      <c r="C157">
        <v>1431176</v>
      </c>
      <c r="D157">
        <v>5.1000000000000004E-3</v>
      </c>
      <c r="E157">
        <v>7155881</v>
      </c>
      <c r="F157">
        <v>36924</v>
      </c>
      <c r="G157">
        <v>8384.7129999999997</v>
      </c>
      <c r="H157" t="s">
        <v>247</v>
      </c>
      <c r="I157" t="s">
        <v>311</v>
      </c>
      <c r="J157">
        <v>2095</v>
      </c>
      <c r="K157">
        <v>40</v>
      </c>
      <c r="L157">
        <v>5</v>
      </c>
      <c r="M157">
        <v>50</v>
      </c>
      <c r="N157">
        <v>0</v>
      </c>
      <c r="O157">
        <v>0</v>
      </c>
      <c r="P157">
        <v>0</v>
      </c>
      <c r="Q157">
        <v>0</v>
      </c>
    </row>
    <row r="158" spans="1:17" x14ac:dyDescent="0.45">
      <c r="A158">
        <v>8</v>
      </c>
      <c r="B158">
        <v>8</v>
      </c>
      <c r="C158">
        <v>870854</v>
      </c>
      <c r="D158">
        <v>5.1000000000000004E-3</v>
      </c>
      <c r="E158">
        <v>4354273</v>
      </c>
      <c r="F158">
        <v>22488</v>
      </c>
      <c r="G158">
        <v>9186.3848999999991</v>
      </c>
      <c r="H158" t="s">
        <v>312</v>
      </c>
      <c r="I158" t="s">
        <v>313</v>
      </c>
      <c r="J158">
        <v>2095</v>
      </c>
      <c r="K158">
        <v>40</v>
      </c>
      <c r="L158">
        <v>5</v>
      </c>
      <c r="M158">
        <v>50</v>
      </c>
      <c r="N158">
        <v>0</v>
      </c>
      <c r="O158">
        <v>0</v>
      </c>
      <c r="P158">
        <v>0</v>
      </c>
      <c r="Q158">
        <v>0</v>
      </c>
    </row>
    <row r="159" spans="1:17" x14ac:dyDescent="0.45">
      <c r="A159">
        <v>4</v>
      </c>
      <c r="B159">
        <v>4</v>
      </c>
      <c r="C159">
        <v>516542</v>
      </c>
      <c r="D159">
        <v>5.1999999999999998E-3</v>
      </c>
      <c r="E159">
        <v>2582713</v>
      </c>
      <c r="F159">
        <v>13526</v>
      </c>
      <c r="G159">
        <v>7743.8040000000001</v>
      </c>
      <c r="H159" t="s">
        <v>75</v>
      </c>
      <c r="I159" t="s">
        <v>314</v>
      </c>
      <c r="J159">
        <v>2095</v>
      </c>
      <c r="K159">
        <v>40</v>
      </c>
      <c r="L159">
        <v>5</v>
      </c>
      <c r="M159">
        <v>50</v>
      </c>
      <c r="N159">
        <v>0</v>
      </c>
      <c r="O159">
        <v>0</v>
      </c>
      <c r="P159">
        <v>0</v>
      </c>
      <c r="Q159">
        <v>0</v>
      </c>
    </row>
    <row r="160" spans="1:17" x14ac:dyDescent="0.45">
      <c r="A160">
        <v>2</v>
      </c>
      <c r="B160">
        <v>2</v>
      </c>
      <c r="C160">
        <v>274888</v>
      </c>
      <c r="D160">
        <v>5.0000000000000001E-3</v>
      </c>
      <c r="E160">
        <v>1374442</v>
      </c>
      <c r="F160">
        <v>6944</v>
      </c>
      <c r="G160">
        <v>7275.6904999999997</v>
      </c>
      <c r="H160" t="s">
        <v>101</v>
      </c>
      <c r="I160" t="s">
        <v>315</v>
      </c>
      <c r="J160">
        <v>2095</v>
      </c>
      <c r="K160">
        <v>40</v>
      </c>
      <c r="L160">
        <v>5</v>
      </c>
      <c r="M160">
        <v>50</v>
      </c>
      <c r="N160">
        <v>0</v>
      </c>
      <c r="O160">
        <v>0</v>
      </c>
      <c r="P160">
        <v>0</v>
      </c>
      <c r="Q160">
        <v>0</v>
      </c>
    </row>
    <row r="161" spans="1:17" x14ac:dyDescent="0.45">
      <c r="A161">
        <v>1</v>
      </c>
      <c r="B161">
        <v>1</v>
      </c>
      <c r="C161">
        <v>163130</v>
      </c>
      <c r="D161">
        <v>5.1000000000000004E-3</v>
      </c>
      <c r="E161">
        <v>815652</v>
      </c>
      <c r="F161">
        <v>4164</v>
      </c>
      <c r="G161">
        <v>6130.0802999999996</v>
      </c>
      <c r="H161" t="s">
        <v>47</v>
      </c>
      <c r="I161" t="s">
        <v>316</v>
      </c>
      <c r="J161">
        <v>2095</v>
      </c>
      <c r="K161">
        <v>40</v>
      </c>
      <c r="L161">
        <v>5</v>
      </c>
      <c r="M161">
        <v>50</v>
      </c>
      <c r="N161">
        <v>0</v>
      </c>
      <c r="O161">
        <v>0</v>
      </c>
      <c r="P161">
        <v>0</v>
      </c>
      <c r="Q161">
        <v>0</v>
      </c>
    </row>
    <row r="162" spans="1:17" x14ac:dyDescent="0.45">
      <c r="A162">
        <v>224</v>
      </c>
      <c r="B162">
        <v>4</v>
      </c>
      <c r="C162">
        <v>311291</v>
      </c>
      <c r="D162">
        <v>0.93679999999999997</v>
      </c>
      <c r="E162">
        <v>1556456</v>
      </c>
      <c r="F162">
        <v>23071368</v>
      </c>
      <c r="G162">
        <v>719583.92630000005</v>
      </c>
      <c r="H162" t="s">
        <v>317</v>
      </c>
      <c r="I162" t="s">
        <v>318</v>
      </c>
      <c r="J162">
        <v>2095</v>
      </c>
      <c r="K162">
        <v>40</v>
      </c>
      <c r="L162">
        <v>5</v>
      </c>
      <c r="M162">
        <v>50</v>
      </c>
      <c r="N162">
        <v>0</v>
      </c>
      <c r="O162">
        <v>0</v>
      </c>
      <c r="P162">
        <v>0</v>
      </c>
      <c r="Q162">
        <v>0</v>
      </c>
    </row>
    <row r="163" spans="1:17" x14ac:dyDescent="0.45">
      <c r="A163">
        <v>196</v>
      </c>
      <c r="B163">
        <v>4</v>
      </c>
      <c r="C163">
        <v>337093</v>
      </c>
      <c r="D163">
        <v>0.93589999999999995</v>
      </c>
      <c r="E163">
        <v>1685469</v>
      </c>
      <c r="F163">
        <v>24610104</v>
      </c>
      <c r="G163">
        <v>581441.9166</v>
      </c>
      <c r="H163" t="s">
        <v>319</v>
      </c>
      <c r="I163" t="s">
        <v>320</v>
      </c>
      <c r="J163">
        <v>2095</v>
      </c>
      <c r="K163">
        <v>40</v>
      </c>
      <c r="L163">
        <v>5</v>
      </c>
      <c r="M163">
        <v>50</v>
      </c>
      <c r="N163">
        <v>0</v>
      </c>
      <c r="O163">
        <v>0</v>
      </c>
      <c r="P163">
        <v>0</v>
      </c>
      <c r="Q163">
        <v>0</v>
      </c>
    </row>
    <row r="164" spans="1:17" x14ac:dyDescent="0.45">
      <c r="A164">
        <v>168</v>
      </c>
      <c r="B164">
        <v>4</v>
      </c>
      <c r="C164">
        <v>358397</v>
      </c>
      <c r="D164">
        <v>0.93140000000000001</v>
      </c>
      <c r="E164">
        <v>1791989</v>
      </c>
      <c r="F164">
        <v>24340119</v>
      </c>
      <c r="G164">
        <v>468753.92369999998</v>
      </c>
      <c r="H164" t="s">
        <v>321</v>
      </c>
      <c r="I164" t="s">
        <v>322</v>
      </c>
      <c r="J164">
        <v>2095</v>
      </c>
      <c r="K164">
        <v>40</v>
      </c>
      <c r="L164">
        <v>5</v>
      </c>
      <c r="M164">
        <v>50</v>
      </c>
      <c r="N164">
        <v>0</v>
      </c>
      <c r="O164">
        <v>0</v>
      </c>
      <c r="P164">
        <v>0</v>
      </c>
      <c r="Q164">
        <v>0</v>
      </c>
    </row>
    <row r="165" spans="1:17" x14ac:dyDescent="0.45">
      <c r="A165">
        <v>140</v>
      </c>
      <c r="B165">
        <v>4</v>
      </c>
      <c r="C165">
        <v>426206</v>
      </c>
      <c r="D165">
        <v>0.92579999999999996</v>
      </c>
      <c r="E165">
        <v>2131034</v>
      </c>
      <c r="F165">
        <v>26591784</v>
      </c>
      <c r="G165">
        <v>328479.65539999999</v>
      </c>
      <c r="H165" t="s">
        <v>323</v>
      </c>
      <c r="I165" t="s">
        <v>324</v>
      </c>
      <c r="J165">
        <v>2095</v>
      </c>
      <c r="K165">
        <v>40</v>
      </c>
      <c r="L165">
        <v>5</v>
      </c>
      <c r="M165">
        <v>50</v>
      </c>
      <c r="N165">
        <v>0</v>
      </c>
      <c r="O165">
        <v>0</v>
      </c>
      <c r="P165">
        <v>0</v>
      </c>
      <c r="Q165">
        <v>0</v>
      </c>
    </row>
    <row r="166" spans="1:17" x14ac:dyDescent="0.45">
      <c r="A166">
        <v>112</v>
      </c>
      <c r="B166">
        <v>4</v>
      </c>
      <c r="C166">
        <v>506711</v>
      </c>
      <c r="D166">
        <v>0.91379999999999995</v>
      </c>
      <c r="E166">
        <v>2533557</v>
      </c>
      <c r="F166">
        <v>26860318</v>
      </c>
      <c r="G166">
        <v>221033.29120000001</v>
      </c>
      <c r="H166" t="s">
        <v>325</v>
      </c>
      <c r="I166" t="s">
        <v>326</v>
      </c>
      <c r="J166">
        <v>2095</v>
      </c>
      <c r="K166">
        <v>40</v>
      </c>
      <c r="L166">
        <v>5</v>
      </c>
      <c r="M166">
        <v>50</v>
      </c>
      <c r="N166">
        <v>0</v>
      </c>
      <c r="O166">
        <v>0</v>
      </c>
      <c r="P166">
        <v>0</v>
      </c>
      <c r="Q166">
        <v>0</v>
      </c>
    </row>
    <row r="167" spans="1:17" x14ac:dyDescent="0.45">
      <c r="A167">
        <v>84</v>
      </c>
      <c r="B167">
        <v>4</v>
      </c>
      <c r="C167">
        <v>728476</v>
      </c>
      <c r="D167">
        <v>0.88570000000000004</v>
      </c>
      <c r="E167">
        <v>3642382</v>
      </c>
      <c r="F167">
        <v>28226890</v>
      </c>
      <c r="G167">
        <v>115309.2209</v>
      </c>
      <c r="H167" t="s">
        <v>327</v>
      </c>
      <c r="I167" t="s">
        <v>328</v>
      </c>
      <c r="J167">
        <v>2095</v>
      </c>
      <c r="K167">
        <v>40</v>
      </c>
      <c r="L167">
        <v>5</v>
      </c>
      <c r="M167">
        <v>50</v>
      </c>
      <c r="N167">
        <v>0</v>
      </c>
      <c r="O167">
        <v>0</v>
      </c>
      <c r="P167">
        <v>0</v>
      </c>
      <c r="Q167">
        <v>0</v>
      </c>
    </row>
    <row r="168" spans="1:17" x14ac:dyDescent="0.45">
      <c r="A168">
        <v>56</v>
      </c>
      <c r="B168">
        <v>4</v>
      </c>
      <c r="C168">
        <v>972037</v>
      </c>
      <c r="D168">
        <v>0.83330000000000004</v>
      </c>
      <c r="E168">
        <v>4860187</v>
      </c>
      <c r="F168">
        <v>24299634</v>
      </c>
      <c r="G168">
        <v>57610.975700000003</v>
      </c>
      <c r="H168" t="s">
        <v>329</v>
      </c>
      <c r="I168" t="s">
        <v>330</v>
      </c>
      <c r="J168">
        <v>2095</v>
      </c>
      <c r="K168">
        <v>40</v>
      </c>
      <c r="L168">
        <v>5</v>
      </c>
      <c r="M168">
        <v>50</v>
      </c>
      <c r="N168">
        <v>0</v>
      </c>
      <c r="O168">
        <v>0</v>
      </c>
      <c r="P168">
        <v>0</v>
      </c>
      <c r="Q168">
        <v>0</v>
      </c>
    </row>
    <row r="169" spans="1:17" x14ac:dyDescent="0.45">
      <c r="A169">
        <v>42</v>
      </c>
      <c r="B169">
        <v>4</v>
      </c>
      <c r="C169">
        <v>1040940</v>
      </c>
      <c r="D169">
        <v>0.78400000000000003</v>
      </c>
      <c r="E169">
        <v>5204702</v>
      </c>
      <c r="F169">
        <v>18886268</v>
      </c>
      <c r="G169">
        <v>40348.1469</v>
      </c>
      <c r="H169" t="s">
        <v>331</v>
      </c>
      <c r="I169" t="s">
        <v>332</v>
      </c>
      <c r="J169">
        <v>2095</v>
      </c>
      <c r="K169">
        <v>40</v>
      </c>
      <c r="L169">
        <v>5</v>
      </c>
      <c r="M169">
        <v>50</v>
      </c>
      <c r="N169">
        <v>0</v>
      </c>
      <c r="O169">
        <v>0</v>
      </c>
      <c r="P169">
        <v>0</v>
      </c>
      <c r="Q169">
        <v>0</v>
      </c>
    </row>
    <row r="170" spans="1:17" x14ac:dyDescent="0.45">
      <c r="A170">
        <v>28</v>
      </c>
      <c r="B170">
        <v>4</v>
      </c>
      <c r="C170">
        <v>1143898</v>
      </c>
      <c r="D170">
        <v>0.68259999999999998</v>
      </c>
      <c r="E170">
        <v>5719491</v>
      </c>
      <c r="F170">
        <v>12300585</v>
      </c>
      <c r="G170">
        <v>24477.706900000001</v>
      </c>
      <c r="H170" t="s">
        <v>333</v>
      </c>
      <c r="I170" t="s">
        <v>334</v>
      </c>
      <c r="J170">
        <v>2095</v>
      </c>
      <c r="K170">
        <v>40</v>
      </c>
      <c r="L170">
        <v>5</v>
      </c>
      <c r="M170">
        <v>50</v>
      </c>
      <c r="N170">
        <v>0</v>
      </c>
      <c r="O170">
        <v>0</v>
      </c>
      <c r="P170">
        <v>0</v>
      </c>
      <c r="Q170">
        <v>0</v>
      </c>
    </row>
    <row r="171" spans="1:17" x14ac:dyDescent="0.45">
      <c r="A171">
        <v>20</v>
      </c>
      <c r="B171">
        <v>4</v>
      </c>
      <c r="C171">
        <v>1073097</v>
      </c>
      <c r="D171">
        <v>0.58550000000000002</v>
      </c>
      <c r="E171">
        <v>5365485</v>
      </c>
      <c r="F171">
        <v>7579905</v>
      </c>
      <c r="G171">
        <v>18637.644100000001</v>
      </c>
      <c r="H171" t="s">
        <v>335</v>
      </c>
      <c r="I171" t="s">
        <v>336</v>
      </c>
      <c r="J171">
        <v>2095</v>
      </c>
      <c r="K171">
        <v>40</v>
      </c>
      <c r="L171">
        <v>5</v>
      </c>
      <c r="M171">
        <v>50</v>
      </c>
      <c r="N171">
        <v>0</v>
      </c>
      <c r="O171">
        <v>0</v>
      </c>
      <c r="P171">
        <v>0</v>
      </c>
      <c r="Q171">
        <v>0</v>
      </c>
    </row>
    <row r="172" spans="1:17" x14ac:dyDescent="0.45">
      <c r="A172">
        <v>16</v>
      </c>
      <c r="B172">
        <v>4</v>
      </c>
      <c r="C172">
        <v>1023152</v>
      </c>
      <c r="D172">
        <v>0.51570000000000005</v>
      </c>
      <c r="E172">
        <v>5115761</v>
      </c>
      <c r="F172">
        <v>5446586</v>
      </c>
      <c r="G172">
        <v>15637.950199999999</v>
      </c>
      <c r="H172" t="s">
        <v>224</v>
      </c>
      <c r="I172" t="s">
        <v>337</v>
      </c>
      <c r="J172">
        <v>2095</v>
      </c>
      <c r="K172">
        <v>40</v>
      </c>
      <c r="L172">
        <v>5</v>
      </c>
      <c r="M172">
        <v>50</v>
      </c>
      <c r="N172">
        <v>0</v>
      </c>
      <c r="O172">
        <v>0</v>
      </c>
      <c r="P172">
        <v>0</v>
      </c>
      <c r="Q172">
        <v>0</v>
      </c>
    </row>
    <row r="173" spans="1:17" x14ac:dyDescent="0.45">
      <c r="A173">
        <v>12</v>
      </c>
      <c r="B173">
        <v>4</v>
      </c>
      <c r="C173">
        <v>907661</v>
      </c>
      <c r="D173">
        <v>0.41039999999999999</v>
      </c>
      <c r="E173">
        <v>4538306</v>
      </c>
      <c r="F173">
        <v>3158707</v>
      </c>
      <c r="G173">
        <v>13220.795</v>
      </c>
      <c r="H173" t="s">
        <v>338</v>
      </c>
      <c r="I173" t="s">
        <v>339</v>
      </c>
      <c r="J173">
        <v>2095</v>
      </c>
      <c r="K173">
        <v>40</v>
      </c>
      <c r="L173">
        <v>5</v>
      </c>
      <c r="M173">
        <v>50</v>
      </c>
      <c r="N173">
        <v>0</v>
      </c>
      <c r="O173">
        <v>0</v>
      </c>
      <c r="P173">
        <v>0</v>
      </c>
      <c r="Q173">
        <v>0</v>
      </c>
    </row>
    <row r="174" spans="1:17" x14ac:dyDescent="0.45">
      <c r="A174">
        <v>8</v>
      </c>
      <c r="B174">
        <v>4</v>
      </c>
      <c r="C174">
        <v>777664</v>
      </c>
      <c r="D174">
        <v>0.28310000000000002</v>
      </c>
      <c r="E174">
        <v>3888321</v>
      </c>
      <c r="F174">
        <v>1535215</v>
      </c>
      <c r="G174">
        <v>10287.2192</v>
      </c>
      <c r="H174" t="s">
        <v>75</v>
      </c>
      <c r="I174" t="s">
        <v>340</v>
      </c>
      <c r="J174">
        <v>2095</v>
      </c>
      <c r="K174">
        <v>40</v>
      </c>
      <c r="L174">
        <v>5</v>
      </c>
      <c r="M174">
        <v>50</v>
      </c>
      <c r="N174">
        <v>0</v>
      </c>
      <c r="O174">
        <v>0</v>
      </c>
      <c r="P174">
        <v>0</v>
      </c>
      <c r="Q174">
        <v>0</v>
      </c>
    </row>
    <row r="175" spans="1:17" x14ac:dyDescent="0.45">
      <c r="A175">
        <v>4</v>
      </c>
      <c r="B175">
        <v>4</v>
      </c>
      <c r="C175">
        <v>518884</v>
      </c>
      <c r="D175">
        <v>5.1000000000000004E-3</v>
      </c>
      <c r="E175">
        <v>2594423</v>
      </c>
      <c r="F175">
        <v>13418</v>
      </c>
      <c r="G175">
        <v>7708.8521000000001</v>
      </c>
      <c r="H175" t="s">
        <v>341</v>
      </c>
      <c r="I175" t="s">
        <v>342</v>
      </c>
      <c r="J175">
        <v>2095</v>
      </c>
      <c r="K175">
        <v>40</v>
      </c>
      <c r="L175">
        <v>5</v>
      </c>
      <c r="M175">
        <v>50</v>
      </c>
      <c r="N175">
        <v>0</v>
      </c>
      <c r="O175">
        <v>0</v>
      </c>
      <c r="P175">
        <v>0</v>
      </c>
      <c r="Q175">
        <v>0</v>
      </c>
    </row>
    <row r="176" spans="1:17" x14ac:dyDescent="0.45">
      <c r="A176">
        <v>2</v>
      </c>
      <c r="B176">
        <v>4</v>
      </c>
      <c r="C176">
        <v>146581</v>
      </c>
      <c r="D176">
        <v>4.8999999999999998E-3</v>
      </c>
      <c r="E176">
        <v>732906</v>
      </c>
      <c r="F176">
        <v>3618</v>
      </c>
      <c r="G176">
        <v>13644.333199999999</v>
      </c>
      <c r="H176" t="s">
        <v>343</v>
      </c>
      <c r="I176" t="s">
        <v>344</v>
      </c>
      <c r="J176">
        <v>2095</v>
      </c>
      <c r="K176">
        <v>40</v>
      </c>
      <c r="L176">
        <v>5</v>
      </c>
      <c r="M176">
        <v>50</v>
      </c>
      <c r="N176">
        <v>0</v>
      </c>
      <c r="O176">
        <v>0</v>
      </c>
      <c r="P176">
        <v>0</v>
      </c>
      <c r="Q176">
        <v>0</v>
      </c>
    </row>
    <row r="177" spans="1:17" x14ac:dyDescent="0.45">
      <c r="A177">
        <v>1</v>
      </c>
      <c r="B177">
        <v>4</v>
      </c>
      <c r="C177">
        <v>159132</v>
      </c>
      <c r="D177">
        <v>5.1000000000000004E-3</v>
      </c>
      <c r="E177">
        <v>795660</v>
      </c>
      <c r="F177">
        <v>4115</v>
      </c>
      <c r="G177">
        <v>6284.0911999999998</v>
      </c>
      <c r="H177" t="s">
        <v>345</v>
      </c>
      <c r="I177" t="s">
        <v>346</v>
      </c>
      <c r="J177">
        <v>2095</v>
      </c>
      <c r="K177">
        <v>40</v>
      </c>
      <c r="L177">
        <v>5</v>
      </c>
      <c r="M177">
        <v>50</v>
      </c>
      <c r="N177">
        <v>0</v>
      </c>
      <c r="O177">
        <v>0</v>
      </c>
      <c r="P177">
        <v>0</v>
      </c>
      <c r="Q177">
        <v>0</v>
      </c>
    </row>
    <row r="178" spans="1:17" x14ac:dyDescent="0.45">
      <c r="A178">
        <v>224</v>
      </c>
      <c r="B178">
        <v>1</v>
      </c>
      <c r="C178">
        <v>69928</v>
      </c>
      <c r="D178">
        <v>0.93959999999999999</v>
      </c>
      <c r="E178">
        <v>349644</v>
      </c>
      <c r="F178">
        <v>5436020</v>
      </c>
      <c r="G178">
        <v>3203294.8174999999</v>
      </c>
      <c r="H178" t="s">
        <v>347</v>
      </c>
      <c r="I178" t="s">
        <v>348</v>
      </c>
      <c r="J178">
        <v>2095</v>
      </c>
      <c r="K178">
        <v>40</v>
      </c>
      <c r="L178">
        <v>5</v>
      </c>
      <c r="M178">
        <v>50</v>
      </c>
      <c r="N178">
        <v>0</v>
      </c>
      <c r="O178">
        <v>0</v>
      </c>
      <c r="P178">
        <v>0</v>
      </c>
      <c r="Q178">
        <v>0</v>
      </c>
    </row>
    <row r="179" spans="1:17" x14ac:dyDescent="0.45">
      <c r="A179">
        <v>196</v>
      </c>
      <c r="B179">
        <v>1</v>
      </c>
      <c r="C179">
        <v>81769</v>
      </c>
      <c r="D179">
        <v>0.93610000000000004</v>
      </c>
      <c r="E179">
        <v>408846</v>
      </c>
      <c r="F179">
        <v>5991956</v>
      </c>
      <c r="G179">
        <v>2396996.4166999999</v>
      </c>
      <c r="H179" t="s">
        <v>349</v>
      </c>
      <c r="I179" t="s">
        <v>350</v>
      </c>
      <c r="J179">
        <v>2095</v>
      </c>
      <c r="K179">
        <v>40</v>
      </c>
      <c r="L179">
        <v>5</v>
      </c>
      <c r="M179">
        <v>50</v>
      </c>
      <c r="N179">
        <v>0</v>
      </c>
      <c r="O179">
        <v>0</v>
      </c>
      <c r="P179">
        <v>0</v>
      </c>
      <c r="Q179">
        <v>0</v>
      </c>
    </row>
    <row r="180" spans="1:17" x14ac:dyDescent="0.45">
      <c r="A180">
        <v>168</v>
      </c>
      <c r="B180">
        <v>1</v>
      </c>
      <c r="C180">
        <v>65196</v>
      </c>
      <c r="D180">
        <v>0.94769999999999999</v>
      </c>
      <c r="E180">
        <v>325981</v>
      </c>
      <c r="F180">
        <v>5902111</v>
      </c>
      <c r="G180">
        <v>2576845.2052000002</v>
      </c>
      <c r="H180" t="s">
        <v>177</v>
      </c>
      <c r="I180" t="s">
        <v>351</v>
      </c>
      <c r="J180">
        <v>2095</v>
      </c>
      <c r="K180">
        <v>40</v>
      </c>
      <c r="L180">
        <v>5</v>
      </c>
      <c r="M180">
        <v>50</v>
      </c>
      <c r="N180">
        <v>0</v>
      </c>
      <c r="O180">
        <v>0</v>
      </c>
      <c r="P180">
        <v>0</v>
      </c>
      <c r="Q180">
        <v>0</v>
      </c>
    </row>
    <row r="181" spans="1:17" x14ac:dyDescent="0.45">
      <c r="A181">
        <v>140</v>
      </c>
      <c r="B181">
        <v>1</v>
      </c>
      <c r="C181">
        <v>65806</v>
      </c>
      <c r="D181">
        <v>0.94840000000000002</v>
      </c>
      <c r="E181">
        <v>329033</v>
      </c>
      <c r="F181">
        <v>6042839</v>
      </c>
      <c r="G181">
        <v>2127465.5806</v>
      </c>
      <c r="H181" t="s">
        <v>352</v>
      </c>
      <c r="I181" t="s">
        <v>353</v>
      </c>
      <c r="J181">
        <v>2095</v>
      </c>
      <c r="K181">
        <v>40</v>
      </c>
      <c r="L181">
        <v>5</v>
      </c>
      <c r="M181">
        <v>50</v>
      </c>
      <c r="N181">
        <v>0</v>
      </c>
      <c r="O181">
        <v>0</v>
      </c>
      <c r="P181">
        <v>0</v>
      </c>
      <c r="Q181">
        <v>0</v>
      </c>
    </row>
    <row r="182" spans="1:17" x14ac:dyDescent="0.45">
      <c r="A182">
        <v>112</v>
      </c>
      <c r="B182">
        <v>1</v>
      </c>
      <c r="C182">
        <v>76510</v>
      </c>
      <c r="D182">
        <v>0.94359999999999999</v>
      </c>
      <c r="E182">
        <v>382552</v>
      </c>
      <c r="F182">
        <v>6403134</v>
      </c>
      <c r="G182">
        <v>1463860.9332000001</v>
      </c>
      <c r="H182" t="s">
        <v>354</v>
      </c>
      <c r="I182" t="s">
        <v>355</v>
      </c>
      <c r="J182">
        <v>2095</v>
      </c>
      <c r="K182">
        <v>40</v>
      </c>
      <c r="L182">
        <v>5</v>
      </c>
      <c r="M182">
        <v>50</v>
      </c>
      <c r="N182">
        <v>0</v>
      </c>
      <c r="O182">
        <v>0</v>
      </c>
      <c r="P182">
        <v>0</v>
      </c>
      <c r="Q182">
        <v>0</v>
      </c>
    </row>
    <row r="183" spans="1:17" x14ac:dyDescent="0.45">
      <c r="A183">
        <v>84</v>
      </c>
      <c r="B183">
        <v>1</v>
      </c>
      <c r="C183">
        <v>82998</v>
      </c>
      <c r="D183">
        <v>0.94189999999999996</v>
      </c>
      <c r="E183">
        <v>414992</v>
      </c>
      <c r="F183">
        <v>6731598</v>
      </c>
      <c r="G183">
        <v>1012072.5801</v>
      </c>
      <c r="H183" t="s">
        <v>182</v>
      </c>
      <c r="I183" t="s">
        <v>356</v>
      </c>
      <c r="J183">
        <v>2095</v>
      </c>
      <c r="K183">
        <v>40</v>
      </c>
      <c r="L183">
        <v>5</v>
      </c>
      <c r="M183">
        <v>50</v>
      </c>
      <c r="N183">
        <v>0</v>
      </c>
      <c r="O183">
        <v>0</v>
      </c>
      <c r="P183">
        <v>0</v>
      </c>
      <c r="Q183">
        <v>0</v>
      </c>
    </row>
    <row r="184" spans="1:17" x14ac:dyDescent="0.45">
      <c r="A184">
        <v>56</v>
      </c>
      <c r="B184">
        <v>1</v>
      </c>
      <c r="C184">
        <v>113163</v>
      </c>
      <c r="D184">
        <v>0.9345</v>
      </c>
      <c r="E184">
        <v>565815</v>
      </c>
      <c r="F184">
        <v>8074803</v>
      </c>
      <c r="G184">
        <v>494861.3946</v>
      </c>
      <c r="H184" t="s">
        <v>182</v>
      </c>
      <c r="I184" t="s">
        <v>357</v>
      </c>
      <c r="J184">
        <v>2095</v>
      </c>
      <c r="K184">
        <v>40</v>
      </c>
      <c r="L184">
        <v>5</v>
      </c>
      <c r="M184">
        <v>50</v>
      </c>
      <c r="N184">
        <v>0</v>
      </c>
      <c r="O184">
        <v>0</v>
      </c>
      <c r="P184">
        <v>0</v>
      </c>
      <c r="Q184">
        <v>0</v>
      </c>
    </row>
    <row r="185" spans="1:17" x14ac:dyDescent="0.45">
      <c r="A185">
        <v>42</v>
      </c>
      <c r="B185">
        <v>1</v>
      </c>
      <c r="C185">
        <v>126289</v>
      </c>
      <c r="D185">
        <v>0.92759999999999998</v>
      </c>
      <c r="E185">
        <v>631449</v>
      </c>
      <c r="F185">
        <v>8091140</v>
      </c>
      <c r="G185">
        <v>332570.53269999998</v>
      </c>
      <c r="H185" t="s">
        <v>358</v>
      </c>
      <c r="I185" t="s">
        <v>359</v>
      </c>
      <c r="J185">
        <v>2095</v>
      </c>
      <c r="K185">
        <v>40</v>
      </c>
      <c r="L185">
        <v>5</v>
      </c>
      <c r="M185">
        <v>50</v>
      </c>
      <c r="N185">
        <v>0</v>
      </c>
      <c r="O185">
        <v>0</v>
      </c>
      <c r="P185">
        <v>0</v>
      </c>
      <c r="Q185">
        <v>0</v>
      </c>
    </row>
    <row r="186" spans="1:17" x14ac:dyDescent="0.45">
      <c r="A186">
        <v>28</v>
      </c>
      <c r="B186">
        <v>1</v>
      </c>
      <c r="C186">
        <v>353224</v>
      </c>
      <c r="D186">
        <v>0.9022</v>
      </c>
      <c r="E186">
        <v>1766124</v>
      </c>
      <c r="F186">
        <v>16283738</v>
      </c>
      <c r="G186">
        <v>79269.811799999996</v>
      </c>
      <c r="H186" t="s">
        <v>39</v>
      </c>
      <c r="I186" t="s">
        <v>360</v>
      </c>
      <c r="J186">
        <v>2095</v>
      </c>
      <c r="K186">
        <v>40</v>
      </c>
      <c r="L186">
        <v>5</v>
      </c>
      <c r="M186">
        <v>50</v>
      </c>
      <c r="N186">
        <v>0</v>
      </c>
      <c r="O186">
        <v>0</v>
      </c>
      <c r="P186">
        <v>0</v>
      </c>
      <c r="Q186">
        <v>0</v>
      </c>
    </row>
    <row r="187" spans="1:17" x14ac:dyDescent="0.45">
      <c r="A187">
        <v>20</v>
      </c>
      <c r="B187">
        <v>1</v>
      </c>
      <c r="C187">
        <v>418506</v>
      </c>
      <c r="D187">
        <v>0.85680000000000001</v>
      </c>
      <c r="E187">
        <v>2092533</v>
      </c>
      <c r="F187">
        <v>12515309</v>
      </c>
      <c r="G187">
        <v>47789.040099999998</v>
      </c>
      <c r="H187" t="s">
        <v>361</v>
      </c>
      <c r="I187" t="s">
        <v>362</v>
      </c>
      <c r="J187">
        <v>2095</v>
      </c>
      <c r="K187">
        <v>40</v>
      </c>
      <c r="L187">
        <v>5</v>
      </c>
      <c r="M187">
        <v>50</v>
      </c>
      <c r="N187">
        <v>0</v>
      </c>
      <c r="O187">
        <v>0</v>
      </c>
      <c r="P187">
        <v>0</v>
      </c>
      <c r="Q187">
        <v>0</v>
      </c>
    </row>
    <row r="188" spans="1:17" x14ac:dyDescent="0.45">
      <c r="A188">
        <v>16</v>
      </c>
      <c r="B188">
        <v>1</v>
      </c>
      <c r="C188">
        <v>432236</v>
      </c>
      <c r="D188">
        <v>0.82640000000000002</v>
      </c>
      <c r="E188">
        <v>2161184</v>
      </c>
      <c r="F188">
        <v>10289012</v>
      </c>
      <c r="G188">
        <v>37016.814899999998</v>
      </c>
      <c r="H188" t="s">
        <v>363</v>
      </c>
      <c r="I188" t="s">
        <v>364</v>
      </c>
      <c r="J188">
        <v>2095</v>
      </c>
      <c r="K188">
        <v>40</v>
      </c>
      <c r="L188">
        <v>5</v>
      </c>
      <c r="M188">
        <v>50</v>
      </c>
      <c r="N188">
        <v>0</v>
      </c>
      <c r="O188">
        <v>0</v>
      </c>
      <c r="P188">
        <v>0</v>
      </c>
      <c r="Q188">
        <v>0</v>
      </c>
    </row>
    <row r="189" spans="1:17" x14ac:dyDescent="0.45">
      <c r="A189">
        <v>12</v>
      </c>
      <c r="B189">
        <v>1</v>
      </c>
      <c r="C189">
        <v>418521</v>
      </c>
      <c r="D189">
        <v>0.7772</v>
      </c>
      <c r="E189">
        <v>2092608</v>
      </c>
      <c r="F189">
        <v>7301707</v>
      </c>
      <c r="G189">
        <v>28672.396400000001</v>
      </c>
      <c r="H189" t="s">
        <v>365</v>
      </c>
      <c r="I189" t="s">
        <v>366</v>
      </c>
      <c r="J189">
        <v>2095</v>
      </c>
      <c r="K189">
        <v>40</v>
      </c>
      <c r="L189">
        <v>5</v>
      </c>
      <c r="M189">
        <v>50</v>
      </c>
      <c r="N189">
        <v>0</v>
      </c>
      <c r="O189">
        <v>0</v>
      </c>
      <c r="P189">
        <v>0</v>
      </c>
      <c r="Q189">
        <v>0</v>
      </c>
    </row>
    <row r="190" spans="1:17" x14ac:dyDescent="0.45">
      <c r="A190">
        <v>8</v>
      </c>
      <c r="B190">
        <v>1</v>
      </c>
      <c r="C190">
        <v>406647</v>
      </c>
      <c r="D190">
        <v>0.71799999999999997</v>
      </c>
      <c r="E190">
        <v>2033237</v>
      </c>
      <c r="F190">
        <v>5177573</v>
      </c>
      <c r="G190">
        <v>19673.082600000002</v>
      </c>
      <c r="H190" t="s">
        <v>196</v>
      </c>
      <c r="I190" t="s">
        <v>285</v>
      </c>
      <c r="J190">
        <v>2095</v>
      </c>
      <c r="K190">
        <v>40</v>
      </c>
      <c r="L190">
        <v>5</v>
      </c>
      <c r="M190">
        <v>50</v>
      </c>
      <c r="N190">
        <v>0</v>
      </c>
      <c r="O190">
        <v>0</v>
      </c>
      <c r="P190">
        <v>0</v>
      </c>
      <c r="Q190">
        <v>0</v>
      </c>
    </row>
    <row r="191" spans="1:17" x14ac:dyDescent="0.45">
      <c r="A191">
        <v>4</v>
      </c>
      <c r="B191">
        <v>1</v>
      </c>
      <c r="C191">
        <v>272778</v>
      </c>
      <c r="D191">
        <v>0.43330000000000002</v>
      </c>
      <c r="E191">
        <v>1363893</v>
      </c>
      <c r="F191">
        <v>1042627</v>
      </c>
      <c r="G191">
        <v>14663.939200000001</v>
      </c>
      <c r="H191" t="s">
        <v>194</v>
      </c>
      <c r="I191" t="s">
        <v>367</v>
      </c>
      <c r="J191">
        <v>2095</v>
      </c>
      <c r="K191">
        <v>40</v>
      </c>
      <c r="L191">
        <v>5</v>
      </c>
      <c r="M191">
        <v>50</v>
      </c>
      <c r="N191">
        <v>0</v>
      </c>
      <c r="O191">
        <v>0</v>
      </c>
      <c r="P191">
        <v>0</v>
      </c>
      <c r="Q191">
        <v>0</v>
      </c>
    </row>
    <row r="192" spans="1:17" x14ac:dyDescent="0.45">
      <c r="A192">
        <v>2</v>
      </c>
      <c r="B192">
        <v>1</v>
      </c>
      <c r="C192">
        <v>230990</v>
      </c>
      <c r="D192">
        <v>0.2828</v>
      </c>
      <c r="E192">
        <v>1154953</v>
      </c>
      <c r="F192">
        <v>455522</v>
      </c>
      <c r="G192">
        <v>8658.3834999999999</v>
      </c>
      <c r="H192" t="s">
        <v>368</v>
      </c>
      <c r="I192" t="s">
        <v>369</v>
      </c>
      <c r="J192">
        <v>2095</v>
      </c>
      <c r="K192">
        <v>40</v>
      </c>
      <c r="L192">
        <v>5</v>
      </c>
      <c r="M192">
        <v>50</v>
      </c>
      <c r="N192">
        <v>0</v>
      </c>
      <c r="O192">
        <v>0</v>
      </c>
      <c r="P192">
        <v>0</v>
      </c>
      <c r="Q192">
        <v>0</v>
      </c>
    </row>
    <row r="193" spans="1:17" x14ac:dyDescent="0.45">
      <c r="A193">
        <v>1</v>
      </c>
      <c r="B193">
        <v>1</v>
      </c>
      <c r="C193">
        <v>163989</v>
      </c>
      <c r="D193">
        <v>5.0000000000000001E-3</v>
      </c>
      <c r="E193">
        <v>819946</v>
      </c>
      <c r="F193">
        <v>4149</v>
      </c>
      <c r="G193">
        <v>6097.97</v>
      </c>
      <c r="H193" t="s">
        <v>289</v>
      </c>
      <c r="I193" t="s">
        <v>370</v>
      </c>
      <c r="J193">
        <v>2095</v>
      </c>
      <c r="K193">
        <v>40</v>
      </c>
      <c r="L193">
        <v>5</v>
      </c>
      <c r="M193">
        <v>50</v>
      </c>
      <c r="N193">
        <v>0</v>
      </c>
      <c r="O193">
        <v>0</v>
      </c>
      <c r="P193">
        <v>0</v>
      </c>
      <c r="Q193">
        <v>0</v>
      </c>
    </row>
    <row r="194" spans="1:17" x14ac:dyDescent="0.45">
      <c r="A194">
        <v>224</v>
      </c>
      <c r="B194">
        <v>224</v>
      </c>
      <c r="C194">
        <v>14134351</v>
      </c>
      <c r="D194">
        <v>5.1000000000000004E-3</v>
      </c>
      <c r="E194">
        <v>70671755</v>
      </c>
      <c r="F194">
        <v>361369</v>
      </c>
      <c r="G194">
        <v>15847.915499999999</v>
      </c>
      <c r="H194" t="s">
        <v>371</v>
      </c>
      <c r="I194" t="s">
        <v>372</v>
      </c>
      <c r="J194">
        <v>2095</v>
      </c>
      <c r="K194">
        <v>40</v>
      </c>
      <c r="L194">
        <v>5</v>
      </c>
      <c r="M194">
        <v>50</v>
      </c>
      <c r="N194">
        <v>0</v>
      </c>
      <c r="O194">
        <v>0</v>
      </c>
      <c r="P194">
        <v>0</v>
      </c>
      <c r="Q194">
        <v>0</v>
      </c>
    </row>
    <row r="195" spans="1:17" x14ac:dyDescent="0.45">
      <c r="A195">
        <v>196</v>
      </c>
      <c r="B195">
        <v>196</v>
      </c>
      <c r="C195">
        <v>13180947</v>
      </c>
      <c r="D195">
        <v>5.1000000000000004E-3</v>
      </c>
      <c r="E195">
        <v>65904737</v>
      </c>
      <c r="F195">
        <v>336528</v>
      </c>
      <c r="G195">
        <v>14869.9483</v>
      </c>
      <c r="H195" t="s">
        <v>373</v>
      </c>
      <c r="I195" t="s">
        <v>374</v>
      </c>
      <c r="J195">
        <v>2095</v>
      </c>
      <c r="K195">
        <v>40</v>
      </c>
      <c r="L195">
        <v>5</v>
      </c>
      <c r="M195">
        <v>50</v>
      </c>
      <c r="N195">
        <v>0</v>
      </c>
      <c r="O195">
        <v>0</v>
      </c>
      <c r="P195">
        <v>0</v>
      </c>
      <c r="Q195">
        <v>0</v>
      </c>
    </row>
    <row r="196" spans="1:17" x14ac:dyDescent="0.45">
      <c r="A196">
        <v>168</v>
      </c>
      <c r="B196">
        <v>168</v>
      </c>
      <c r="C196">
        <v>12238265</v>
      </c>
      <c r="D196">
        <v>5.1000000000000004E-3</v>
      </c>
      <c r="E196">
        <v>61191325</v>
      </c>
      <c r="F196">
        <v>313180</v>
      </c>
      <c r="G196">
        <v>13727.436</v>
      </c>
      <c r="H196" t="s">
        <v>375</v>
      </c>
      <c r="I196" t="s">
        <v>376</v>
      </c>
      <c r="J196">
        <v>2095</v>
      </c>
      <c r="K196">
        <v>40</v>
      </c>
      <c r="L196">
        <v>5</v>
      </c>
      <c r="M196">
        <v>50</v>
      </c>
      <c r="N196">
        <v>0</v>
      </c>
      <c r="O196">
        <v>0</v>
      </c>
      <c r="P196">
        <v>0</v>
      </c>
      <c r="Q196">
        <v>0</v>
      </c>
    </row>
    <row r="197" spans="1:17" x14ac:dyDescent="0.45">
      <c r="A197">
        <v>140</v>
      </c>
      <c r="B197">
        <v>140</v>
      </c>
      <c r="C197">
        <v>10981303</v>
      </c>
      <c r="D197">
        <v>5.1000000000000004E-3</v>
      </c>
      <c r="E197">
        <v>54906517</v>
      </c>
      <c r="F197">
        <v>281138</v>
      </c>
      <c r="G197">
        <v>12748.942499999999</v>
      </c>
      <c r="H197" t="s">
        <v>377</v>
      </c>
      <c r="I197" t="s">
        <v>378</v>
      </c>
      <c r="J197">
        <v>2095</v>
      </c>
      <c r="K197">
        <v>40</v>
      </c>
      <c r="L197">
        <v>5</v>
      </c>
      <c r="M197">
        <v>50</v>
      </c>
      <c r="N197">
        <v>0</v>
      </c>
      <c r="O197">
        <v>0</v>
      </c>
      <c r="P197">
        <v>0</v>
      </c>
      <c r="Q197">
        <v>0</v>
      </c>
    </row>
    <row r="198" spans="1:17" x14ac:dyDescent="0.45">
      <c r="A198">
        <v>112</v>
      </c>
      <c r="B198">
        <v>112</v>
      </c>
      <c r="C198">
        <v>10296306</v>
      </c>
      <c r="D198">
        <v>5.1000000000000004E-3</v>
      </c>
      <c r="E198">
        <v>51481531</v>
      </c>
      <c r="F198">
        <v>263021</v>
      </c>
      <c r="G198">
        <v>10877.687599999999</v>
      </c>
      <c r="H198" t="s">
        <v>379</v>
      </c>
      <c r="I198" t="s">
        <v>380</v>
      </c>
      <c r="J198">
        <v>2095</v>
      </c>
      <c r="K198">
        <v>40</v>
      </c>
      <c r="L198">
        <v>5</v>
      </c>
      <c r="M198">
        <v>50</v>
      </c>
      <c r="N198">
        <v>0</v>
      </c>
      <c r="O198">
        <v>0</v>
      </c>
      <c r="P198">
        <v>0</v>
      </c>
      <c r="Q198">
        <v>0</v>
      </c>
    </row>
    <row r="199" spans="1:17" x14ac:dyDescent="0.45">
      <c r="A199">
        <v>84</v>
      </c>
      <c r="B199">
        <v>84</v>
      </c>
      <c r="C199">
        <v>7567313</v>
      </c>
      <c r="D199">
        <v>5.1000000000000004E-3</v>
      </c>
      <c r="E199">
        <v>37836568</v>
      </c>
      <c r="F199">
        <v>193159</v>
      </c>
      <c r="G199">
        <v>11100.3734</v>
      </c>
      <c r="H199" t="s">
        <v>381</v>
      </c>
      <c r="I199" t="s">
        <v>382</v>
      </c>
      <c r="J199">
        <v>2095</v>
      </c>
      <c r="K199">
        <v>40</v>
      </c>
      <c r="L199">
        <v>5</v>
      </c>
      <c r="M199">
        <v>50</v>
      </c>
      <c r="N199">
        <v>0</v>
      </c>
      <c r="O199">
        <v>0</v>
      </c>
      <c r="P199">
        <v>0</v>
      </c>
      <c r="Q199">
        <v>0</v>
      </c>
    </row>
    <row r="200" spans="1:17" x14ac:dyDescent="0.45">
      <c r="A200">
        <v>56</v>
      </c>
      <c r="B200">
        <v>56</v>
      </c>
      <c r="C200">
        <v>4793099</v>
      </c>
      <c r="D200">
        <v>5.1000000000000004E-3</v>
      </c>
      <c r="E200">
        <v>23965498</v>
      </c>
      <c r="F200">
        <v>122194</v>
      </c>
      <c r="G200">
        <v>11683.464099999999</v>
      </c>
      <c r="H200" t="s">
        <v>383</v>
      </c>
      <c r="I200" t="s">
        <v>384</v>
      </c>
      <c r="J200">
        <v>2095</v>
      </c>
      <c r="K200">
        <v>40</v>
      </c>
      <c r="L200">
        <v>5</v>
      </c>
      <c r="M200">
        <v>50</v>
      </c>
      <c r="N200">
        <v>0</v>
      </c>
      <c r="O200">
        <v>0</v>
      </c>
      <c r="P200">
        <v>0</v>
      </c>
      <c r="Q200">
        <v>0</v>
      </c>
    </row>
    <row r="201" spans="1:17" x14ac:dyDescent="0.45">
      <c r="A201">
        <v>42</v>
      </c>
      <c r="B201">
        <v>42</v>
      </c>
      <c r="C201">
        <v>3772483</v>
      </c>
      <c r="D201">
        <v>5.1000000000000004E-3</v>
      </c>
      <c r="E201">
        <v>18862415</v>
      </c>
      <c r="F201">
        <v>96522</v>
      </c>
      <c r="G201">
        <v>11133.251</v>
      </c>
      <c r="H201" t="s">
        <v>385</v>
      </c>
      <c r="I201" t="s">
        <v>386</v>
      </c>
      <c r="J201">
        <v>2095</v>
      </c>
      <c r="K201">
        <v>40</v>
      </c>
      <c r="L201">
        <v>5</v>
      </c>
      <c r="M201">
        <v>50</v>
      </c>
      <c r="N201">
        <v>0</v>
      </c>
      <c r="O201">
        <v>0</v>
      </c>
      <c r="P201">
        <v>0</v>
      </c>
      <c r="Q201">
        <v>0</v>
      </c>
    </row>
    <row r="202" spans="1:17" x14ac:dyDescent="0.45">
      <c r="A202">
        <v>28</v>
      </c>
      <c r="B202">
        <v>28</v>
      </c>
      <c r="C202">
        <v>2382761</v>
      </c>
      <c r="D202">
        <v>5.1000000000000004E-3</v>
      </c>
      <c r="E202">
        <v>11913808</v>
      </c>
      <c r="F202">
        <v>60926</v>
      </c>
      <c r="G202">
        <v>11751.0736</v>
      </c>
      <c r="H202" t="s">
        <v>387</v>
      </c>
      <c r="I202" t="s">
        <v>388</v>
      </c>
      <c r="J202">
        <v>2095</v>
      </c>
      <c r="K202">
        <v>40</v>
      </c>
      <c r="L202">
        <v>5</v>
      </c>
      <c r="M202">
        <v>50</v>
      </c>
      <c r="N202">
        <v>0</v>
      </c>
      <c r="O202">
        <v>0</v>
      </c>
      <c r="P202">
        <v>0</v>
      </c>
      <c r="Q202">
        <v>0</v>
      </c>
    </row>
    <row r="203" spans="1:17" x14ac:dyDescent="0.45">
      <c r="A203">
        <v>20</v>
      </c>
      <c r="B203">
        <v>20</v>
      </c>
      <c r="C203">
        <v>1883186</v>
      </c>
      <c r="D203">
        <v>5.0000000000000001E-3</v>
      </c>
      <c r="E203">
        <v>9415934</v>
      </c>
      <c r="F203">
        <v>47599</v>
      </c>
      <c r="G203">
        <v>10620.2999</v>
      </c>
      <c r="H203" t="s">
        <v>389</v>
      </c>
      <c r="I203" t="s">
        <v>390</v>
      </c>
      <c r="J203">
        <v>2095</v>
      </c>
      <c r="K203">
        <v>40</v>
      </c>
      <c r="L203">
        <v>5</v>
      </c>
      <c r="M203">
        <v>50</v>
      </c>
      <c r="N203">
        <v>0</v>
      </c>
      <c r="O203">
        <v>0</v>
      </c>
      <c r="P203">
        <v>0</v>
      </c>
      <c r="Q203">
        <v>0</v>
      </c>
    </row>
    <row r="204" spans="1:17" x14ac:dyDescent="0.45">
      <c r="A204">
        <v>16</v>
      </c>
      <c r="B204">
        <v>16</v>
      </c>
      <c r="C204">
        <v>1833714</v>
      </c>
      <c r="D204">
        <v>5.1000000000000004E-3</v>
      </c>
      <c r="E204">
        <v>9168572</v>
      </c>
      <c r="F204">
        <v>47146</v>
      </c>
      <c r="G204">
        <v>8725.4609999999993</v>
      </c>
      <c r="H204" t="s">
        <v>391</v>
      </c>
      <c r="I204" t="s">
        <v>392</v>
      </c>
      <c r="J204">
        <v>2095</v>
      </c>
      <c r="K204">
        <v>40</v>
      </c>
      <c r="L204">
        <v>5</v>
      </c>
      <c r="M204">
        <v>50</v>
      </c>
      <c r="N204">
        <v>0</v>
      </c>
      <c r="O204">
        <v>0</v>
      </c>
      <c r="P204">
        <v>0</v>
      </c>
      <c r="Q204">
        <v>0</v>
      </c>
    </row>
    <row r="205" spans="1:17" x14ac:dyDescent="0.45">
      <c r="A205">
        <v>12</v>
      </c>
      <c r="B205">
        <v>12</v>
      </c>
      <c r="C205">
        <v>1428165</v>
      </c>
      <c r="D205">
        <v>5.1000000000000004E-3</v>
      </c>
      <c r="E205">
        <v>7140828</v>
      </c>
      <c r="F205">
        <v>36326</v>
      </c>
      <c r="G205">
        <v>8402.3904999999995</v>
      </c>
      <c r="H205" t="s">
        <v>95</v>
      </c>
      <c r="I205" t="s">
        <v>393</v>
      </c>
      <c r="J205">
        <v>2095</v>
      </c>
      <c r="K205">
        <v>40</v>
      </c>
      <c r="L205">
        <v>5</v>
      </c>
      <c r="M205">
        <v>50</v>
      </c>
      <c r="N205">
        <v>0</v>
      </c>
      <c r="O205">
        <v>0</v>
      </c>
      <c r="P205">
        <v>0</v>
      </c>
      <c r="Q205">
        <v>0</v>
      </c>
    </row>
    <row r="206" spans="1:17" x14ac:dyDescent="0.45">
      <c r="A206">
        <v>8</v>
      </c>
      <c r="B206">
        <v>8</v>
      </c>
      <c r="C206">
        <v>994833</v>
      </c>
      <c r="D206">
        <v>5.1000000000000004E-3</v>
      </c>
      <c r="E206">
        <v>4974168</v>
      </c>
      <c r="F206">
        <v>25431</v>
      </c>
      <c r="G206">
        <v>8041.5506999999998</v>
      </c>
      <c r="H206" t="s">
        <v>394</v>
      </c>
      <c r="I206" t="s">
        <v>395</v>
      </c>
      <c r="J206">
        <v>2095</v>
      </c>
      <c r="K206">
        <v>40</v>
      </c>
      <c r="L206">
        <v>5</v>
      </c>
      <c r="M206">
        <v>50</v>
      </c>
      <c r="N206">
        <v>0</v>
      </c>
      <c r="O206">
        <v>0</v>
      </c>
      <c r="P206">
        <v>0</v>
      </c>
      <c r="Q206">
        <v>0</v>
      </c>
    </row>
    <row r="207" spans="1:17" x14ac:dyDescent="0.45">
      <c r="A207">
        <v>4</v>
      </c>
      <c r="B207">
        <v>4</v>
      </c>
      <c r="C207">
        <v>519643</v>
      </c>
      <c r="D207">
        <v>5.1000000000000004E-3</v>
      </c>
      <c r="E207">
        <v>2598219</v>
      </c>
      <c r="F207">
        <v>13208</v>
      </c>
      <c r="G207">
        <v>7697.5924000000005</v>
      </c>
      <c r="H207" t="s">
        <v>136</v>
      </c>
      <c r="I207" t="s">
        <v>76</v>
      </c>
      <c r="J207">
        <v>2095</v>
      </c>
      <c r="K207">
        <v>40</v>
      </c>
      <c r="L207">
        <v>5</v>
      </c>
      <c r="M207">
        <v>50</v>
      </c>
      <c r="N207">
        <v>0</v>
      </c>
      <c r="O207">
        <v>0</v>
      </c>
      <c r="P207">
        <v>0</v>
      </c>
      <c r="Q207">
        <v>0</v>
      </c>
    </row>
    <row r="208" spans="1:17" x14ac:dyDescent="0.45">
      <c r="A208">
        <v>2</v>
      </c>
      <c r="B208">
        <v>2</v>
      </c>
      <c r="C208">
        <v>278547</v>
      </c>
      <c r="D208">
        <v>5.1000000000000004E-3</v>
      </c>
      <c r="E208">
        <v>1392735</v>
      </c>
      <c r="F208">
        <v>7110</v>
      </c>
      <c r="G208">
        <v>7180.1167999999998</v>
      </c>
      <c r="H208" t="s">
        <v>396</v>
      </c>
      <c r="I208" t="s">
        <v>397</v>
      </c>
      <c r="J208">
        <v>2095</v>
      </c>
      <c r="K208">
        <v>40</v>
      </c>
      <c r="L208">
        <v>5</v>
      </c>
      <c r="M208">
        <v>50</v>
      </c>
      <c r="N208">
        <v>0</v>
      </c>
      <c r="O208">
        <v>0</v>
      </c>
      <c r="P208">
        <v>0</v>
      </c>
      <c r="Q208">
        <v>0</v>
      </c>
    </row>
    <row r="209" spans="1:17" x14ac:dyDescent="0.45">
      <c r="A209">
        <v>1</v>
      </c>
      <c r="B209">
        <v>1</v>
      </c>
      <c r="C209">
        <v>164034</v>
      </c>
      <c r="D209">
        <v>5.1000000000000004E-3</v>
      </c>
      <c r="E209">
        <v>820171</v>
      </c>
      <c r="F209">
        <v>4178</v>
      </c>
      <c r="G209">
        <v>6096.2970999999998</v>
      </c>
      <c r="H209" t="s">
        <v>398</v>
      </c>
      <c r="I209" t="s">
        <v>172</v>
      </c>
      <c r="J209">
        <v>2095</v>
      </c>
      <c r="K209">
        <v>40</v>
      </c>
      <c r="L209">
        <v>5</v>
      </c>
      <c r="M209">
        <v>50</v>
      </c>
      <c r="N209">
        <v>0</v>
      </c>
      <c r="O209">
        <v>0</v>
      </c>
      <c r="P209">
        <v>0</v>
      </c>
      <c r="Q209">
        <v>0</v>
      </c>
    </row>
    <row r="210" spans="1:17" x14ac:dyDescent="0.45">
      <c r="A210">
        <v>224</v>
      </c>
      <c r="B210">
        <v>4</v>
      </c>
      <c r="C210">
        <v>303164</v>
      </c>
      <c r="D210">
        <v>0.93689999999999996</v>
      </c>
      <c r="E210">
        <v>1515822</v>
      </c>
      <c r="F210">
        <v>22493191</v>
      </c>
      <c r="G210">
        <v>738874.00879999995</v>
      </c>
      <c r="H210" t="s">
        <v>399</v>
      </c>
      <c r="I210" t="s">
        <v>400</v>
      </c>
      <c r="J210">
        <v>2095</v>
      </c>
      <c r="K210">
        <v>40</v>
      </c>
      <c r="L210">
        <v>5</v>
      </c>
      <c r="M210">
        <v>50</v>
      </c>
      <c r="N210">
        <v>0</v>
      </c>
      <c r="O210">
        <v>0</v>
      </c>
      <c r="P210">
        <v>0</v>
      </c>
      <c r="Q210">
        <v>0</v>
      </c>
    </row>
    <row r="211" spans="1:17" x14ac:dyDescent="0.45">
      <c r="A211">
        <v>196</v>
      </c>
      <c r="B211">
        <v>4</v>
      </c>
      <c r="C211">
        <v>330064</v>
      </c>
      <c r="D211">
        <v>0.93569999999999998</v>
      </c>
      <c r="E211">
        <v>1650324</v>
      </c>
      <c r="F211">
        <v>24032288</v>
      </c>
      <c r="G211">
        <v>593824.228</v>
      </c>
      <c r="H211" t="s">
        <v>401</v>
      </c>
      <c r="I211" t="s">
        <v>402</v>
      </c>
      <c r="J211">
        <v>2095</v>
      </c>
      <c r="K211">
        <v>40</v>
      </c>
      <c r="L211">
        <v>5</v>
      </c>
      <c r="M211">
        <v>50</v>
      </c>
      <c r="N211">
        <v>0</v>
      </c>
      <c r="O211">
        <v>0</v>
      </c>
      <c r="P211">
        <v>0</v>
      </c>
      <c r="Q211">
        <v>0</v>
      </c>
    </row>
    <row r="212" spans="1:17" x14ac:dyDescent="0.45">
      <c r="A212">
        <v>168</v>
      </c>
      <c r="B212">
        <v>4</v>
      </c>
      <c r="C212">
        <v>369845</v>
      </c>
      <c r="D212">
        <v>0.92879999999999996</v>
      </c>
      <c r="E212">
        <v>1849227</v>
      </c>
      <c r="F212">
        <v>24112078</v>
      </c>
      <c r="G212">
        <v>454244.3456</v>
      </c>
      <c r="H212" t="s">
        <v>403</v>
      </c>
      <c r="I212" t="s">
        <v>404</v>
      </c>
      <c r="J212">
        <v>2095</v>
      </c>
      <c r="K212">
        <v>40</v>
      </c>
      <c r="L212">
        <v>5</v>
      </c>
      <c r="M212">
        <v>50</v>
      </c>
      <c r="N212">
        <v>0</v>
      </c>
      <c r="O212">
        <v>0</v>
      </c>
      <c r="P212">
        <v>0</v>
      </c>
      <c r="Q212">
        <v>0</v>
      </c>
    </row>
    <row r="213" spans="1:17" x14ac:dyDescent="0.45">
      <c r="A213">
        <v>140</v>
      </c>
      <c r="B213">
        <v>4</v>
      </c>
      <c r="C213">
        <v>424064</v>
      </c>
      <c r="D213">
        <v>0.92300000000000004</v>
      </c>
      <c r="E213">
        <v>2120321</v>
      </c>
      <c r="F213">
        <v>25421384</v>
      </c>
      <c r="G213">
        <v>330138.84700000001</v>
      </c>
      <c r="H213" t="s">
        <v>405</v>
      </c>
      <c r="I213" t="s">
        <v>406</v>
      </c>
      <c r="J213">
        <v>2095</v>
      </c>
      <c r="K213">
        <v>40</v>
      </c>
      <c r="L213">
        <v>5</v>
      </c>
      <c r="M213">
        <v>50</v>
      </c>
      <c r="N213">
        <v>0</v>
      </c>
      <c r="O213">
        <v>0</v>
      </c>
      <c r="P213">
        <v>0</v>
      </c>
      <c r="Q213">
        <v>0</v>
      </c>
    </row>
    <row r="214" spans="1:17" x14ac:dyDescent="0.45">
      <c r="A214">
        <v>112</v>
      </c>
      <c r="B214">
        <v>4</v>
      </c>
      <c r="C214">
        <v>515262</v>
      </c>
      <c r="D214">
        <v>0.91459999999999997</v>
      </c>
      <c r="E214">
        <v>2576313</v>
      </c>
      <c r="F214">
        <v>27606030</v>
      </c>
      <c r="G214">
        <v>217365.14629999999</v>
      </c>
      <c r="H214" t="s">
        <v>239</v>
      </c>
      <c r="I214" t="s">
        <v>407</v>
      </c>
      <c r="J214">
        <v>2095</v>
      </c>
      <c r="K214">
        <v>40</v>
      </c>
      <c r="L214">
        <v>5</v>
      </c>
      <c r="M214">
        <v>50</v>
      </c>
      <c r="N214">
        <v>0</v>
      </c>
      <c r="O214">
        <v>0</v>
      </c>
      <c r="P214">
        <v>0</v>
      </c>
      <c r="Q214">
        <v>0</v>
      </c>
    </row>
    <row r="215" spans="1:17" x14ac:dyDescent="0.45">
      <c r="A215">
        <v>84</v>
      </c>
      <c r="B215">
        <v>4</v>
      </c>
      <c r="C215">
        <v>727986</v>
      </c>
      <c r="D215">
        <v>0.89219999999999999</v>
      </c>
      <c r="E215">
        <v>3639931</v>
      </c>
      <c r="F215">
        <v>30138514</v>
      </c>
      <c r="G215">
        <v>115386.83440000001</v>
      </c>
      <c r="H215" t="s">
        <v>152</v>
      </c>
      <c r="I215" t="s">
        <v>408</v>
      </c>
      <c r="J215">
        <v>2095</v>
      </c>
      <c r="K215">
        <v>40</v>
      </c>
      <c r="L215">
        <v>5</v>
      </c>
      <c r="M215">
        <v>50</v>
      </c>
      <c r="N215">
        <v>0</v>
      </c>
      <c r="O215">
        <v>0</v>
      </c>
      <c r="P215">
        <v>0</v>
      </c>
      <c r="Q215">
        <v>0</v>
      </c>
    </row>
    <row r="216" spans="1:17" x14ac:dyDescent="0.45">
      <c r="A216">
        <v>56</v>
      </c>
      <c r="B216">
        <v>4</v>
      </c>
      <c r="C216">
        <v>966784</v>
      </c>
      <c r="D216">
        <v>0.83009999999999995</v>
      </c>
      <c r="E216">
        <v>4833922</v>
      </c>
      <c r="F216">
        <v>23618045</v>
      </c>
      <c r="G216">
        <v>57924.003700000001</v>
      </c>
      <c r="H216" t="s">
        <v>409</v>
      </c>
      <c r="I216" t="s">
        <v>410</v>
      </c>
      <c r="J216">
        <v>2095</v>
      </c>
      <c r="K216">
        <v>40</v>
      </c>
      <c r="L216">
        <v>5</v>
      </c>
      <c r="M216">
        <v>50</v>
      </c>
      <c r="N216">
        <v>0</v>
      </c>
      <c r="O216">
        <v>0</v>
      </c>
      <c r="P216">
        <v>0</v>
      </c>
      <c r="Q216">
        <v>0</v>
      </c>
    </row>
    <row r="217" spans="1:17" x14ac:dyDescent="0.45">
      <c r="A217">
        <v>42</v>
      </c>
      <c r="B217">
        <v>4</v>
      </c>
      <c r="C217">
        <v>1046130</v>
      </c>
      <c r="D217">
        <v>0.7833</v>
      </c>
      <c r="E217">
        <v>5230652</v>
      </c>
      <c r="F217">
        <v>18908020</v>
      </c>
      <c r="G217">
        <v>40147.974000000002</v>
      </c>
      <c r="H217" t="s">
        <v>411</v>
      </c>
      <c r="I217" t="s">
        <v>412</v>
      </c>
      <c r="J217">
        <v>2095</v>
      </c>
      <c r="K217">
        <v>40</v>
      </c>
      <c r="L217">
        <v>5</v>
      </c>
      <c r="M217">
        <v>50</v>
      </c>
      <c r="N217">
        <v>0</v>
      </c>
      <c r="O217">
        <v>0</v>
      </c>
      <c r="P217">
        <v>0</v>
      </c>
      <c r="Q217">
        <v>0</v>
      </c>
    </row>
    <row r="218" spans="1:17" x14ac:dyDescent="0.45">
      <c r="A218">
        <v>28</v>
      </c>
      <c r="B218">
        <v>4</v>
      </c>
      <c r="C218">
        <v>1125001</v>
      </c>
      <c r="D218">
        <v>0.67369999999999997</v>
      </c>
      <c r="E218">
        <v>5625008</v>
      </c>
      <c r="F218">
        <v>11612746</v>
      </c>
      <c r="G218">
        <v>24888.8668</v>
      </c>
      <c r="H218" t="s">
        <v>413</v>
      </c>
      <c r="I218" t="s">
        <v>414</v>
      </c>
      <c r="J218">
        <v>2095</v>
      </c>
      <c r="K218">
        <v>40</v>
      </c>
      <c r="L218">
        <v>5</v>
      </c>
      <c r="M218">
        <v>50</v>
      </c>
      <c r="N218">
        <v>0</v>
      </c>
      <c r="O218">
        <v>0</v>
      </c>
      <c r="P218">
        <v>0</v>
      </c>
      <c r="Q218">
        <v>0</v>
      </c>
    </row>
    <row r="219" spans="1:17" x14ac:dyDescent="0.45">
      <c r="A219">
        <v>20</v>
      </c>
      <c r="B219">
        <v>4</v>
      </c>
      <c r="C219">
        <v>1091087</v>
      </c>
      <c r="D219">
        <v>0.59909999999999997</v>
      </c>
      <c r="E219">
        <v>5455436</v>
      </c>
      <c r="F219">
        <v>8152890</v>
      </c>
      <c r="G219">
        <v>18330.344000000001</v>
      </c>
      <c r="H219" t="s">
        <v>415</v>
      </c>
      <c r="I219" t="s">
        <v>416</v>
      </c>
      <c r="J219">
        <v>2095</v>
      </c>
      <c r="K219">
        <v>40</v>
      </c>
      <c r="L219">
        <v>5</v>
      </c>
      <c r="M219">
        <v>50</v>
      </c>
      <c r="N219">
        <v>0</v>
      </c>
      <c r="O219">
        <v>0</v>
      </c>
      <c r="P219">
        <v>0</v>
      </c>
      <c r="Q219">
        <v>0</v>
      </c>
    </row>
    <row r="220" spans="1:17" x14ac:dyDescent="0.45">
      <c r="A220">
        <v>16</v>
      </c>
      <c r="B220">
        <v>4</v>
      </c>
      <c r="C220">
        <v>1030834</v>
      </c>
      <c r="D220">
        <v>0.51559999999999995</v>
      </c>
      <c r="E220">
        <v>5154171</v>
      </c>
      <c r="F220">
        <v>5486712</v>
      </c>
      <c r="G220">
        <v>15521.4128</v>
      </c>
      <c r="H220" t="s">
        <v>309</v>
      </c>
      <c r="I220" t="s">
        <v>417</v>
      </c>
      <c r="J220">
        <v>2095</v>
      </c>
      <c r="K220">
        <v>40</v>
      </c>
      <c r="L220">
        <v>5</v>
      </c>
      <c r="M220">
        <v>50</v>
      </c>
      <c r="N220">
        <v>0</v>
      </c>
      <c r="O220">
        <v>0</v>
      </c>
      <c r="P220">
        <v>0</v>
      </c>
      <c r="Q220">
        <v>0</v>
      </c>
    </row>
    <row r="221" spans="1:17" x14ac:dyDescent="0.45">
      <c r="A221">
        <v>12</v>
      </c>
      <c r="B221">
        <v>4</v>
      </c>
      <c r="C221">
        <v>947154</v>
      </c>
      <c r="D221">
        <v>0.43880000000000002</v>
      </c>
      <c r="E221">
        <v>4735770</v>
      </c>
      <c r="F221">
        <v>3702473</v>
      </c>
      <c r="G221">
        <v>12669.5342</v>
      </c>
      <c r="H221" t="s">
        <v>71</v>
      </c>
      <c r="I221" t="s">
        <v>418</v>
      </c>
      <c r="J221">
        <v>2095</v>
      </c>
      <c r="K221">
        <v>40</v>
      </c>
      <c r="L221">
        <v>5</v>
      </c>
      <c r="M221">
        <v>50</v>
      </c>
      <c r="N221">
        <v>0</v>
      </c>
      <c r="O221">
        <v>0</v>
      </c>
      <c r="P221">
        <v>0</v>
      </c>
      <c r="Q221">
        <v>0</v>
      </c>
    </row>
    <row r="222" spans="1:17" x14ac:dyDescent="0.45">
      <c r="A222">
        <v>8</v>
      </c>
      <c r="B222">
        <v>4</v>
      </c>
      <c r="C222">
        <v>775208</v>
      </c>
      <c r="D222">
        <v>0.28260000000000002</v>
      </c>
      <c r="E222">
        <v>3876041</v>
      </c>
      <c r="F222">
        <v>1527125</v>
      </c>
      <c r="G222">
        <v>10319.8109</v>
      </c>
      <c r="H222" t="s">
        <v>341</v>
      </c>
      <c r="I222" t="s">
        <v>419</v>
      </c>
      <c r="J222">
        <v>2095</v>
      </c>
      <c r="K222">
        <v>40</v>
      </c>
      <c r="L222">
        <v>5</v>
      </c>
      <c r="M222">
        <v>50</v>
      </c>
      <c r="N222">
        <v>0</v>
      </c>
      <c r="O222">
        <v>0</v>
      </c>
      <c r="P222">
        <v>0</v>
      </c>
      <c r="Q222">
        <v>0</v>
      </c>
    </row>
    <row r="223" spans="1:17" x14ac:dyDescent="0.45">
      <c r="A223">
        <v>4</v>
      </c>
      <c r="B223">
        <v>4</v>
      </c>
      <c r="C223">
        <v>391936</v>
      </c>
      <c r="D223">
        <v>5.0000000000000001E-3</v>
      </c>
      <c r="E223">
        <v>1959681</v>
      </c>
      <c r="F223">
        <v>9921</v>
      </c>
      <c r="G223">
        <v>10205.7479</v>
      </c>
      <c r="H223" t="s">
        <v>255</v>
      </c>
      <c r="I223" t="s">
        <v>316</v>
      </c>
      <c r="J223">
        <v>2095</v>
      </c>
      <c r="K223">
        <v>40</v>
      </c>
      <c r="L223">
        <v>5</v>
      </c>
      <c r="M223">
        <v>50</v>
      </c>
      <c r="N223">
        <v>0</v>
      </c>
      <c r="O223">
        <v>0</v>
      </c>
      <c r="P223">
        <v>0</v>
      </c>
      <c r="Q223">
        <v>0</v>
      </c>
    </row>
    <row r="224" spans="1:17" x14ac:dyDescent="0.45">
      <c r="A224">
        <v>2</v>
      </c>
      <c r="B224">
        <v>4</v>
      </c>
      <c r="C224">
        <v>274877</v>
      </c>
      <c r="D224">
        <v>5.0000000000000001E-3</v>
      </c>
      <c r="E224">
        <v>1374389</v>
      </c>
      <c r="F224">
        <v>6970</v>
      </c>
      <c r="G224">
        <v>7275.9816000000001</v>
      </c>
      <c r="H224" t="s">
        <v>257</v>
      </c>
      <c r="I224" t="s">
        <v>420</v>
      </c>
      <c r="J224">
        <v>2095</v>
      </c>
      <c r="K224">
        <v>40</v>
      </c>
      <c r="L224">
        <v>5</v>
      </c>
      <c r="M224">
        <v>50</v>
      </c>
      <c r="N224">
        <v>0</v>
      </c>
      <c r="O224">
        <v>0</v>
      </c>
      <c r="P224">
        <v>0</v>
      </c>
      <c r="Q224">
        <v>0</v>
      </c>
    </row>
    <row r="225" spans="1:17" x14ac:dyDescent="0.45">
      <c r="A225">
        <v>1</v>
      </c>
      <c r="B225">
        <v>4</v>
      </c>
      <c r="C225">
        <v>159406</v>
      </c>
      <c r="D225">
        <v>5.0000000000000001E-3</v>
      </c>
      <c r="E225">
        <v>797032</v>
      </c>
      <c r="F225">
        <v>4012</v>
      </c>
      <c r="G225">
        <v>6273.2896000000001</v>
      </c>
      <c r="H225" t="s">
        <v>421</v>
      </c>
      <c r="I225" t="s">
        <v>422</v>
      </c>
      <c r="J225">
        <v>2095</v>
      </c>
      <c r="K225">
        <v>40</v>
      </c>
      <c r="L225">
        <v>5</v>
      </c>
      <c r="M225">
        <v>50</v>
      </c>
      <c r="N225">
        <v>0</v>
      </c>
      <c r="O225">
        <v>0</v>
      </c>
      <c r="P225">
        <v>0</v>
      </c>
      <c r="Q225">
        <v>0</v>
      </c>
    </row>
    <row r="226" spans="1:17" x14ac:dyDescent="0.45">
      <c r="A226">
        <v>224</v>
      </c>
      <c r="B226">
        <v>1</v>
      </c>
      <c r="C226">
        <v>76647</v>
      </c>
      <c r="D226">
        <v>0.93840000000000001</v>
      </c>
      <c r="E226">
        <v>383235</v>
      </c>
      <c r="F226">
        <v>5839303</v>
      </c>
      <c r="G226">
        <v>2922488.8122999999</v>
      </c>
      <c r="H226" t="s">
        <v>83</v>
      </c>
      <c r="I226" t="s">
        <v>423</v>
      </c>
      <c r="J226">
        <v>2095</v>
      </c>
      <c r="K226">
        <v>40</v>
      </c>
      <c r="L226">
        <v>5</v>
      </c>
      <c r="M226">
        <v>50</v>
      </c>
      <c r="N226">
        <v>0</v>
      </c>
      <c r="O226">
        <v>0</v>
      </c>
      <c r="P226">
        <v>0</v>
      </c>
      <c r="Q226">
        <v>0</v>
      </c>
    </row>
    <row r="227" spans="1:17" x14ac:dyDescent="0.45">
      <c r="A227">
        <v>196</v>
      </c>
      <c r="B227">
        <v>1</v>
      </c>
      <c r="C227">
        <v>72603</v>
      </c>
      <c r="D227">
        <v>0.9395</v>
      </c>
      <c r="E227">
        <v>363017</v>
      </c>
      <c r="F227">
        <v>5640218</v>
      </c>
      <c r="G227">
        <v>2699612.9637000002</v>
      </c>
      <c r="H227" t="s">
        <v>424</v>
      </c>
      <c r="I227" t="s">
        <v>425</v>
      </c>
      <c r="J227">
        <v>2095</v>
      </c>
      <c r="K227">
        <v>40</v>
      </c>
      <c r="L227">
        <v>5</v>
      </c>
      <c r="M227">
        <v>50</v>
      </c>
      <c r="N227">
        <v>0</v>
      </c>
      <c r="O227">
        <v>0</v>
      </c>
      <c r="P227">
        <v>0</v>
      </c>
      <c r="Q227">
        <v>0</v>
      </c>
    </row>
    <row r="228" spans="1:17" x14ac:dyDescent="0.45">
      <c r="A228">
        <v>168</v>
      </c>
      <c r="B228">
        <v>1</v>
      </c>
      <c r="C228">
        <v>75614</v>
      </c>
      <c r="D228">
        <v>0.94299999999999995</v>
      </c>
      <c r="E228">
        <v>378074</v>
      </c>
      <c r="F228">
        <v>6256712</v>
      </c>
      <c r="G228">
        <v>2221810.7757999999</v>
      </c>
      <c r="H228" t="s">
        <v>426</v>
      </c>
      <c r="I228" t="s">
        <v>427</v>
      </c>
      <c r="J228">
        <v>2095</v>
      </c>
      <c r="K228">
        <v>40</v>
      </c>
      <c r="L228">
        <v>5</v>
      </c>
      <c r="M228">
        <v>50</v>
      </c>
      <c r="N228">
        <v>0</v>
      </c>
      <c r="O228">
        <v>0</v>
      </c>
      <c r="P228">
        <v>0</v>
      </c>
      <c r="Q228">
        <v>0</v>
      </c>
    </row>
    <row r="229" spans="1:17" x14ac:dyDescent="0.45">
      <c r="A229">
        <v>140</v>
      </c>
      <c r="B229">
        <v>1</v>
      </c>
      <c r="C229">
        <v>59581</v>
      </c>
      <c r="D229">
        <v>0.94889999999999997</v>
      </c>
      <c r="E229">
        <v>297908</v>
      </c>
      <c r="F229">
        <v>5532603</v>
      </c>
      <c r="G229">
        <v>2349742.3675000002</v>
      </c>
      <c r="H229" t="s">
        <v>428</v>
      </c>
      <c r="I229" t="s">
        <v>429</v>
      </c>
      <c r="J229">
        <v>2095</v>
      </c>
      <c r="K229">
        <v>40</v>
      </c>
      <c r="L229">
        <v>5</v>
      </c>
      <c r="M229">
        <v>50</v>
      </c>
      <c r="N229">
        <v>0</v>
      </c>
      <c r="O229">
        <v>0</v>
      </c>
      <c r="P229">
        <v>0</v>
      </c>
      <c r="Q229">
        <v>0</v>
      </c>
    </row>
    <row r="230" spans="1:17" x14ac:dyDescent="0.45">
      <c r="A230">
        <v>112</v>
      </c>
      <c r="B230">
        <v>1</v>
      </c>
      <c r="C230">
        <v>74457</v>
      </c>
      <c r="D230">
        <v>0.94499999999999995</v>
      </c>
      <c r="E230">
        <v>372287</v>
      </c>
      <c r="F230">
        <v>6395399</v>
      </c>
      <c r="G230">
        <v>1504223.9145</v>
      </c>
      <c r="H230" t="s">
        <v>39</v>
      </c>
      <c r="I230" t="s">
        <v>430</v>
      </c>
      <c r="J230">
        <v>2095</v>
      </c>
      <c r="K230">
        <v>40</v>
      </c>
      <c r="L230">
        <v>5</v>
      </c>
      <c r="M230">
        <v>50</v>
      </c>
      <c r="N230">
        <v>0</v>
      </c>
      <c r="O230">
        <v>0</v>
      </c>
      <c r="P230">
        <v>0</v>
      </c>
      <c r="Q230">
        <v>0</v>
      </c>
    </row>
    <row r="231" spans="1:17" x14ac:dyDescent="0.45">
      <c r="A231">
        <v>84</v>
      </c>
      <c r="B231">
        <v>1</v>
      </c>
      <c r="C231">
        <v>79259</v>
      </c>
      <c r="D231">
        <v>0.94159999999999999</v>
      </c>
      <c r="E231">
        <v>396296</v>
      </c>
      <c r="F231">
        <v>6393808</v>
      </c>
      <c r="G231">
        <v>1059816.5508000001</v>
      </c>
      <c r="H231" t="s">
        <v>431</v>
      </c>
      <c r="I231" t="s">
        <v>432</v>
      </c>
      <c r="J231">
        <v>2095</v>
      </c>
      <c r="K231">
        <v>40</v>
      </c>
      <c r="L231">
        <v>5</v>
      </c>
      <c r="M231">
        <v>50</v>
      </c>
      <c r="N231">
        <v>0</v>
      </c>
      <c r="O231">
        <v>0</v>
      </c>
      <c r="P231">
        <v>0</v>
      </c>
      <c r="Q231">
        <v>0</v>
      </c>
    </row>
    <row r="232" spans="1:17" x14ac:dyDescent="0.45">
      <c r="A232">
        <v>56</v>
      </c>
      <c r="B232">
        <v>1</v>
      </c>
      <c r="C232">
        <v>118699</v>
      </c>
      <c r="D232">
        <v>0.93540000000000001</v>
      </c>
      <c r="E232">
        <v>593496</v>
      </c>
      <c r="F232">
        <v>8589827</v>
      </c>
      <c r="G232">
        <v>471781.56510000001</v>
      </c>
      <c r="H232" t="s">
        <v>39</v>
      </c>
      <c r="I232" t="s">
        <v>433</v>
      </c>
      <c r="J232">
        <v>2095</v>
      </c>
      <c r="K232">
        <v>40</v>
      </c>
      <c r="L232">
        <v>5</v>
      </c>
      <c r="M232">
        <v>50</v>
      </c>
      <c r="N232">
        <v>0</v>
      </c>
      <c r="O232">
        <v>0</v>
      </c>
      <c r="P232">
        <v>0</v>
      </c>
      <c r="Q232">
        <v>0</v>
      </c>
    </row>
    <row r="233" spans="1:17" x14ac:dyDescent="0.45">
      <c r="A233">
        <v>42</v>
      </c>
      <c r="B233">
        <v>1</v>
      </c>
      <c r="C233">
        <v>138996</v>
      </c>
      <c r="D233">
        <v>0.92969999999999997</v>
      </c>
      <c r="E233">
        <v>694980</v>
      </c>
      <c r="F233">
        <v>9191441</v>
      </c>
      <c r="G233">
        <v>302166.96879999997</v>
      </c>
      <c r="H233" t="s">
        <v>274</v>
      </c>
      <c r="I233" t="s">
        <v>434</v>
      </c>
      <c r="J233">
        <v>2095</v>
      </c>
      <c r="K233">
        <v>40</v>
      </c>
      <c r="L233">
        <v>5</v>
      </c>
      <c r="M233">
        <v>50</v>
      </c>
      <c r="N233">
        <v>0</v>
      </c>
      <c r="O233">
        <v>0</v>
      </c>
      <c r="P233">
        <v>0</v>
      </c>
      <c r="Q233">
        <v>0</v>
      </c>
    </row>
    <row r="234" spans="1:17" x14ac:dyDescent="0.45">
      <c r="A234">
        <v>28</v>
      </c>
      <c r="B234">
        <v>1</v>
      </c>
      <c r="C234">
        <v>354258</v>
      </c>
      <c r="D234">
        <v>0.90229999999999999</v>
      </c>
      <c r="E234">
        <v>1771293</v>
      </c>
      <c r="F234">
        <v>16353531</v>
      </c>
      <c r="G234">
        <v>79038.440900000001</v>
      </c>
      <c r="H234" t="s">
        <v>435</v>
      </c>
      <c r="I234" t="s">
        <v>436</v>
      </c>
      <c r="J234">
        <v>2095</v>
      </c>
      <c r="K234">
        <v>40</v>
      </c>
      <c r="L234">
        <v>5</v>
      </c>
      <c r="M234">
        <v>50</v>
      </c>
      <c r="N234">
        <v>0</v>
      </c>
      <c r="O234">
        <v>0</v>
      </c>
      <c r="P234">
        <v>0</v>
      </c>
      <c r="Q234">
        <v>0</v>
      </c>
    </row>
    <row r="235" spans="1:17" x14ac:dyDescent="0.45">
      <c r="A235">
        <v>20</v>
      </c>
      <c r="B235">
        <v>1</v>
      </c>
      <c r="C235">
        <v>423264</v>
      </c>
      <c r="D235">
        <v>0.86370000000000002</v>
      </c>
      <c r="E235">
        <v>2116320</v>
      </c>
      <c r="F235">
        <v>13415164</v>
      </c>
      <c r="G235">
        <v>47251.833400000003</v>
      </c>
      <c r="H235" t="s">
        <v>437</v>
      </c>
      <c r="I235" t="s">
        <v>438</v>
      </c>
      <c r="J235">
        <v>2095</v>
      </c>
      <c r="K235">
        <v>40</v>
      </c>
      <c r="L235">
        <v>5</v>
      </c>
      <c r="M235">
        <v>50</v>
      </c>
      <c r="N235">
        <v>0</v>
      </c>
      <c r="O235">
        <v>0</v>
      </c>
      <c r="P235">
        <v>0</v>
      </c>
      <c r="Q235">
        <v>0</v>
      </c>
    </row>
    <row r="236" spans="1:17" x14ac:dyDescent="0.45">
      <c r="A236">
        <v>16</v>
      </c>
      <c r="B236">
        <v>1</v>
      </c>
      <c r="C236">
        <v>444754</v>
      </c>
      <c r="D236">
        <v>0.83660000000000001</v>
      </c>
      <c r="E236">
        <v>2223774</v>
      </c>
      <c r="F236">
        <v>11388544</v>
      </c>
      <c r="G236">
        <v>35974.943500000001</v>
      </c>
      <c r="H236" t="s">
        <v>75</v>
      </c>
      <c r="I236" t="s">
        <v>439</v>
      </c>
      <c r="J236">
        <v>2095</v>
      </c>
      <c r="K236">
        <v>40</v>
      </c>
      <c r="L236">
        <v>5</v>
      </c>
      <c r="M236">
        <v>50</v>
      </c>
      <c r="N236">
        <v>0</v>
      </c>
      <c r="O236">
        <v>0</v>
      </c>
      <c r="P236">
        <v>0</v>
      </c>
      <c r="Q236">
        <v>0</v>
      </c>
    </row>
    <row r="237" spans="1:17" x14ac:dyDescent="0.45">
      <c r="A237">
        <v>12</v>
      </c>
      <c r="B237">
        <v>1</v>
      </c>
      <c r="C237">
        <v>440607</v>
      </c>
      <c r="D237">
        <v>0.79339999999999999</v>
      </c>
      <c r="E237">
        <v>2203038</v>
      </c>
      <c r="F237">
        <v>8461389</v>
      </c>
      <c r="G237">
        <v>27235.1551</v>
      </c>
      <c r="H237" t="s">
        <v>440</v>
      </c>
      <c r="I237" t="s">
        <v>441</v>
      </c>
      <c r="J237">
        <v>2095</v>
      </c>
      <c r="K237">
        <v>40</v>
      </c>
      <c r="L237">
        <v>5</v>
      </c>
      <c r="M237">
        <v>50</v>
      </c>
      <c r="N237">
        <v>0</v>
      </c>
      <c r="O237">
        <v>0</v>
      </c>
      <c r="P237">
        <v>0</v>
      </c>
      <c r="Q237">
        <v>0</v>
      </c>
    </row>
    <row r="238" spans="1:17" x14ac:dyDescent="0.45">
      <c r="A238">
        <v>8</v>
      </c>
      <c r="B238">
        <v>1</v>
      </c>
      <c r="C238">
        <v>374952</v>
      </c>
      <c r="D238">
        <v>0.68689999999999996</v>
      </c>
      <c r="E238">
        <v>1874760</v>
      </c>
      <c r="F238">
        <v>4113920</v>
      </c>
      <c r="G238">
        <v>21336.064299999998</v>
      </c>
      <c r="H238" t="s">
        <v>228</v>
      </c>
      <c r="I238" t="s">
        <v>442</v>
      </c>
      <c r="J238">
        <v>2095</v>
      </c>
      <c r="K238">
        <v>40</v>
      </c>
      <c r="L238">
        <v>5</v>
      </c>
      <c r="M238">
        <v>50</v>
      </c>
      <c r="N238">
        <v>0</v>
      </c>
      <c r="O238">
        <v>0</v>
      </c>
      <c r="P238">
        <v>0</v>
      </c>
      <c r="Q238">
        <v>0</v>
      </c>
    </row>
    <row r="239" spans="1:17" x14ac:dyDescent="0.45">
      <c r="A239">
        <v>4</v>
      </c>
      <c r="B239">
        <v>1</v>
      </c>
      <c r="C239">
        <v>271096</v>
      </c>
      <c r="D239">
        <v>0.43209999999999998</v>
      </c>
      <c r="E239">
        <v>1355480</v>
      </c>
      <c r="F239">
        <v>1031346</v>
      </c>
      <c r="G239">
        <v>14754.9208</v>
      </c>
      <c r="H239" t="s">
        <v>443</v>
      </c>
      <c r="I239" t="s">
        <v>444</v>
      </c>
      <c r="J239">
        <v>2095</v>
      </c>
      <c r="K239">
        <v>40</v>
      </c>
      <c r="L239">
        <v>5</v>
      </c>
      <c r="M239">
        <v>50</v>
      </c>
      <c r="N239">
        <v>0</v>
      </c>
      <c r="O239">
        <v>0</v>
      </c>
      <c r="P239">
        <v>0</v>
      </c>
      <c r="Q239">
        <v>0</v>
      </c>
    </row>
    <row r="240" spans="1:17" x14ac:dyDescent="0.45">
      <c r="A240">
        <v>2</v>
      </c>
      <c r="B240">
        <v>1</v>
      </c>
      <c r="C240">
        <v>146963</v>
      </c>
      <c r="D240">
        <v>5.1999999999999998E-3</v>
      </c>
      <c r="E240">
        <v>734815</v>
      </c>
      <c r="F240">
        <v>3866</v>
      </c>
      <c r="G240">
        <v>13608.8675</v>
      </c>
      <c r="H240" t="s">
        <v>445</v>
      </c>
      <c r="I240" t="s">
        <v>446</v>
      </c>
      <c r="J240">
        <v>2095</v>
      </c>
      <c r="K240">
        <v>40</v>
      </c>
      <c r="L240">
        <v>5</v>
      </c>
      <c r="M240">
        <v>50</v>
      </c>
      <c r="N240">
        <v>0</v>
      </c>
      <c r="O240">
        <v>0</v>
      </c>
      <c r="P240">
        <v>0</v>
      </c>
      <c r="Q240">
        <v>0</v>
      </c>
    </row>
    <row r="241" spans="1:17" x14ac:dyDescent="0.45">
      <c r="A241">
        <v>1</v>
      </c>
      <c r="B241">
        <v>1</v>
      </c>
      <c r="C241">
        <v>163883</v>
      </c>
      <c r="D241">
        <v>5.0000000000000001E-3</v>
      </c>
      <c r="E241">
        <v>819418</v>
      </c>
      <c r="F241">
        <v>4139</v>
      </c>
      <c r="G241">
        <v>6101.9142000000002</v>
      </c>
      <c r="H241" t="s">
        <v>447</v>
      </c>
      <c r="I241" t="s">
        <v>448</v>
      </c>
      <c r="J241">
        <v>2095</v>
      </c>
      <c r="K241">
        <v>40</v>
      </c>
      <c r="L241">
        <v>5</v>
      </c>
      <c r="M241">
        <v>50</v>
      </c>
      <c r="N241">
        <v>0</v>
      </c>
      <c r="O241">
        <v>0</v>
      </c>
      <c r="P241">
        <v>0</v>
      </c>
      <c r="Q241">
        <v>0</v>
      </c>
    </row>
    <row r="242" spans="1:17" x14ac:dyDescent="0.45">
      <c r="A242">
        <v>224</v>
      </c>
      <c r="B242">
        <v>224</v>
      </c>
      <c r="C242">
        <v>8620381</v>
      </c>
      <c r="D242">
        <v>5.1000000000000004E-3</v>
      </c>
      <c r="E242">
        <v>43101909</v>
      </c>
      <c r="F242">
        <v>219438</v>
      </c>
      <c r="G242">
        <v>25984.930400000001</v>
      </c>
      <c r="H242" t="s">
        <v>449</v>
      </c>
      <c r="I242" t="s">
        <v>450</v>
      </c>
      <c r="J242">
        <v>2095</v>
      </c>
      <c r="K242">
        <v>40</v>
      </c>
      <c r="L242">
        <v>5</v>
      </c>
      <c r="M242">
        <v>50</v>
      </c>
      <c r="N242">
        <v>0</v>
      </c>
      <c r="O242">
        <v>0</v>
      </c>
      <c r="P242">
        <v>0</v>
      </c>
      <c r="Q242">
        <v>1</v>
      </c>
    </row>
    <row r="243" spans="1:17" x14ac:dyDescent="0.45">
      <c r="A243">
        <v>196</v>
      </c>
      <c r="B243">
        <v>196</v>
      </c>
      <c r="C243">
        <v>7285784</v>
      </c>
      <c r="D243">
        <v>5.1000000000000004E-3</v>
      </c>
      <c r="E243">
        <v>36428923</v>
      </c>
      <c r="F243">
        <v>186307</v>
      </c>
      <c r="G243">
        <v>26901.703399999999</v>
      </c>
      <c r="H243" t="s">
        <v>451</v>
      </c>
      <c r="I243" t="s">
        <v>452</v>
      </c>
      <c r="J243">
        <v>2095</v>
      </c>
      <c r="K243">
        <v>40</v>
      </c>
      <c r="L243">
        <v>5</v>
      </c>
      <c r="M243">
        <v>50</v>
      </c>
      <c r="N243">
        <v>0</v>
      </c>
      <c r="O243">
        <v>0</v>
      </c>
      <c r="P243">
        <v>0</v>
      </c>
      <c r="Q243">
        <v>1</v>
      </c>
    </row>
    <row r="244" spans="1:17" x14ac:dyDescent="0.45">
      <c r="A244">
        <v>168</v>
      </c>
      <c r="B244">
        <v>168</v>
      </c>
      <c r="C244">
        <v>7690424</v>
      </c>
      <c r="D244">
        <v>5.1000000000000004E-3</v>
      </c>
      <c r="E244">
        <v>38452124</v>
      </c>
      <c r="F244">
        <v>196757</v>
      </c>
      <c r="G244">
        <v>21845.3495</v>
      </c>
      <c r="H244" t="s">
        <v>453</v>
      </c>
      <c r="I244" t="s">
        <v>454</v>
      </c>
      <c r="J244">
        <v>2095</v>
      </c>
      <c r="K244">
        <v>40</v>
      </c>
      <c r="L244">
        <v>5</v>
      </c>
      <c r="M244">
        <v>50</v>
      </c>
      <c r="N244">
        <v>0</v>
      </c>
      <c r="O244">
        <v>0</v>
      </c>
      <c r="P244">
        <v>0</v>
      </c>
      <c r="Q244">
        <v>1</v>
      </c>
    </row>
    <row r="245" spans="1:17" x14ac:dyDescent="0.45">
      <c r="A245">
        <v>140</v>
      </c>
      <c r="B245">
        <v>140</v>
      </c>
      <c r="C245">
        <v>7373248</v>
      </c>
      <c r="D245">
        <v>5.1000000000000004E-3</v>
      </c>
      <c r="E245">
        <v>36866244</v>
      </c>
      <c r="F245">
        <v>188451</v>
      </c>
      <c r="G245">
        <v>18987.5615</v>
      </c>
      <c r="H245" t="s">
        <v>455</v>
      </c>
      <c r="I245" t="s">
        <v>456</v>
      </c>
      <c r="J245">
        <v>2095</v>
      </c>
      <c r="K245">
        <v>40</v>
      </c>
      <c r="L245">
        <v>5</v>
      </c>
      <c r="M245">
        <v>50</v>
      </c>
      <c r="N245">
        <v>0</v>
      </c>
      <c r="O245">
        <v>0</v>
      </c>
      <c r="P245">
        <v>0</v>
      </c>
      <c r="Q245">
        <v>1</v>
      </c>
    </row>
    <row r="246" spans="1:17" x14ac:dyDescent="0.45">
      <c r="A246">
        <v>112</v>
      </c>
      <c r="B246">
        <v>112</v>
      </c>
      <c r="C246">
        <v>6815232</v>
      </c>
      <c r="D246">
        <v>5.1000000000000004E-3</v>
      </c>
      <c r="E246">
        <v>34076162</v>
      </c>
      <c r="F246">
        <v>173525</v>
      </c>
      <c r="G246">
        <v>16433.776600000001</v>
      </c>
      <c r="H246" t="s">
        <v>457</v>
      </c>
      <c r="I246" t="s">
        <v>458</v>
      </c>
      <c r="J246">
        <v>2095</v>
      </c>
      <c r="K246">
        <v>40</v>
      </c>
      <c r="L246">
        <v>5</v>
      </c>
      <c r="M246">
        <v>50</v>
      </c>
      <c r="N246">
        <v>0</v>
      </c>
      <c r="O246">
        <v>0</v>
      </c>
      <c r="P246">
        <v>0</v>
      </c>
      <c r="Q246">
        <v>1</v>
      </c>
    </row>
    <row r="247" spans="1:17" x14ac:dyDescent="0.45">
      <c r="A247">
        <v>84</v>
      </c>
      <c r="B247">
        <v>84</v>
      </c>
      <c r="C247">
        <v>5305120</v>
      </c>
      <c r="D247">
        <v>5.1000000000000004E-3</v>
      </c>
      <c r="E247">
        <v>26525600</v>
      </c>
      <c r="F247">
        <v>136183</v>
      </c>
      <c r="G247">
        <v>15833.7606</v>
      </c>
      <c r="H247" t="s">
        <v>459</v>
      </c>
      <c r="I247" t="s">
        <v>460</v>
      </c>
      <c r="J247">
        <v>2095</v>
      </c>
      <c r="K247">
        <v>40</v>
      </c>
      <c r="L247">
        <v>5</v>
      </c>
      <c r="M247">
        <v>50</v>
      </c>
      <c r="N247">
        <v>0</v>
      </c>
      <c r="O247">
        <v>0</v>
      </c>
      <c r="P247">
        <v>0</v>
      </c>
      <c r="Q247">
        <v>1</v>
      </c>
    </row>
    <row r="248" spans="1:17" x14ac:dyDescent="0.45">
      <c r="A248">
        <v>56</v>
      </c>
      <c r="B248">
        <v>56</v>
      </c>
      <c r="C248">
        <v>3261458</v>
      </c>
      <c r="D248">
        <v>5.1000000000000004E-3</v>
      </c>
      <c r="E248">
        <v>16307290</v>
      </c>
      <c r="F248">
        <v>83267</v>
      </c>
      <c r="G248">
        <v>17170.234899999999</v>
      </c>
      <c r="H248" t="s">
        <v>461</v>
      </c>
      <c r="I248" t="s">
        <v>462</v>
      </c>
      <c r="J248">
        <v>2095</v>
      </c>
      <c r="K248">
        <v>40</v>
      </c>
      <c r="L248">
        <v>5</v>
      </c>
      <c r="M248">
        <v>50</v>
      </c>
      <c r="N248">
        <v>0</v>
      </c>
      <c r="O248">
        <v>0</v>
      </c>
      <c r="P248">
        <v>0</v>
      </c>
      <c r="Q248">
        <v>1</v>
      </c>
    </row>
    <row r="249" spans="1:17" x14ac:dyDescent="0.45">
      <c r="A249">
        <v>42</v>
      </c>
      <c r="B249">
        <v>42</v>
      </c>
      <c r="C249">
        <v>2528500</v>
      </c>
      <c r="D249">
        <v>5.1000000000000004E-3</v>
      </c>
      <c r="E249">
        <v>12642502</v>
      </c>
      <c r="F249">
        <v>64806</v>
      </c>
      <c r="G249">
        <v>16610.6387</v>
      </c>
      <c r="H249" t="s">
        <v>463</v>
      </c>
      <c r="I249" t="s">
        <v>464</v>
      </c>
      <c r="J249">
        <v>2095</v>
      </c>
      <c r="K249">
        <v>40</v>
      </c>
      <c r="L249">
        <v>5</v>
      </c>
      <c r="M249">
        <v>50</v>
      </c>
      <c r="N249">
        <v>0</v>
      </c>
      <c r="O249">
        <v>0</v>
      </c>
      <c r="P249">
        <v>0</v>
      </c>
      <c r="Q249">
        <v>1</v>
      </c>
    </row>
    <row r="250" spans="1:17" x14ac:dyDescent="0.45">
      <c r="A250">
        <v>28</v>
      </c>
      <c r="B250">
        <v>28</v>
      </c>
      <c r="C250">
        <v>1548764</v>
      </c>
      <c r="D250">
        <v>5.1000000000000004E-3</v>
      </c>
      <c r="E250">
        <v>7743822</v>
      </c>
      <c r="F250">
        <v>39479</v>
      </c>
      <c r="G250">
        <v>18078.9326</v>
      </c>
      <c r="H250" t="s">
        <v>465</v>
      </c>
      <c r="I250" t="s">
        <v>466</v>
      </c>
      <c r="J250">
        <v>2095</v>
      </c>
      <c r="K250">
        <v>40</v>
      </c>
      <c r="L250">
        <v>5</v>
      </c>
      <c r="M250">
        <v>50</v>
      </c>
      <c r="N250">
        <v>0</v>
      </c>
      <c r="O250">
        <v>0</v>
      </c>
      <c r="P250">
        <v>0</v>
      </c>
      <c r="Q250">
        <v>1</v>
      </c>
    </row>
    <row r="251" spans="1:17" x14ac:dyDescent="0.45">
      <c r="A251">
        <v>20</v>
      </c>
      <c r="B251">
        <v>20</v>
      </c>
      <c r="C251">
        <v>1209274</v>
      </c>
      <c r="D251">
        <v>5.1000000000000004E-3</v>
      </c>
      <c r="E251">
        <v>6046371</v>
      </c>
      <c r="F251">
        <v>31113</v>
      </c>
      <c r="G251">
        <v>16538.848900000001</v>
      </c>
      <c r="H251" t="s">
        <v>467</v>
      </c>
      <c r="I251" t="s">
        <v>468</v>
      </c>
      <c r="J251">
        <v>2095</v>
      </c>
      <c r="K251">
        <v>40</v>
      </c>
      <c r="L251">
        <v>5</v>
      </c>
      <c r="M251">
        <v>50</v>
      </c>
      <c r="N251">
        <v>0</v>
      </c>
      <c r="O251">
        <v>0</v>
      </c>
      <c r="P251">
        <v>0</v>
      </c>
      <c r="Q251">
        <v>1</v>
      </c>
    </row>
    <row r="252" spans="1:17" x14ac:dyDescent="0.45">
      <c r="A252">
        <v>16</v>
      </c>
      <c r="B252">
        <v>16</v>
      </c>
      <c r="C252">
        <v>1135514</v>
      </c>
      <c r="D252">
        <v>5.1000000000000004E-3</v>
      </c>
      <c r="E252">
        <v>5677571</v>
      </c>
      <c r="F252">
        <v>29077</v>
      </c>
      <c r="G252">
        <v>14090.5352</v>
      </c>
      <c r="H252" t="s">
        <v>222</v>
      </c>
      <c r="I252" t="s">
        <v>469</v>
      </c>
      <c r="J252">
        <v>2095</v>
      </c>
      <c r="K252">
        <v>40</v>
      </c>
      <c r="L252">
        <v>5</v>
      </c>
      <c r="M252">
        <v>50</v>
      </c>
      <c r="N252">
        <v>0</v>
      </c>
      <c r="O252">
        <v>0</v>
      </c>
      <c r="P252">
        <v>0</v>
      </c>
      <c r="Q252">
        <v>1</v>
      </c>
    </row>
    <row r="253" spans="1:17" x14ac:dyDescent="0.45">
      <c r="A253">
        <v>12</v>
      </c>
      <c r="B253">
        <v>12</v>
      </c>
      <c r="C253">
        <v>839366</v>
      </c>
      <c r="D253">
        <v>5.1000000000000004E-3</v>
      </c>
      <c r="E253">
        <v>4196831</v>
      </c>
      <c r="F253">
        <v>21559</v>
      </c>
      <c r="G253">
        <v>14296.5047</v>
      </c>
      <c r="H253" t="s">
        <v>470</v>
      </c>
      <c r="I253" t="s">
        <v>471</v>
      </c>
      <c r="J253">
        <v>2095</v>
      </c>
      <c r="K253">
        <v>40</v>
      </c>
      <c r="L253">
        <v>5</v>
      </c>
      <c r="M253">
        <v>50</v>
      </c>
      <c r="N253">
        <v>0</v>
      </c>
      <c r="O253">
        <v>0</v>
      </c>
      <c r="P253">
        <v>0</v>
      </c>
      <c r="Q253">
        <v>1</v>
      </c>
    </row>
    <row r="254" spans="1:17" x14ac:dyDescent="0.45">
      <c r="A254">
        <v>8</v>
      </c>
      <c r="B254">
        <v>8</v>
      </c>
      <c r="C254">
        <v>554095</v>
      </c>
      <c r="D254">
        <v>5.1000000000000004E-3</v>
      </c>
      <c r="E254">
        <v>2770477</v>
      </c>
      <c r="F254">
        <v>14175</v>
      </c>
      <c r="G254">
        <v>14437.957399999999</v>
      </c>
      <c r="H254" t="s">
        <v>472</v>
      </c>
      <c r="I254" t="s">
        <v>473</v>
      </c>
      <c r="J254">
        <v>2095</v>
      </c>
      <c r="K254">
        <v>40</v>
      </c>
      <c r="L254">
        <v>5</v>
      </c>
      <c r="M254">
        <v>50</v>
      </c>
      <c r="N254">
        <v>0</v>
      </c>
      <c r="O254">
        <v>0</v>
      </c>
      <c r="P254">
        <v>0</v>
      </c>
      <c r="Q254">
        <v>1</v>
      </c>
    </row>
    <row r="255" spans="1:17" x14ac:dyDescent="0.45">
      <c r="A255">
        <v>4</v>
      </c>
      <c r="B255">
        <v>4</v>
      </c>
      <c r="C255">
        <v>346616</v>
      </c>
      <c r="D255">
        <v>5.0000000000000001E-3</v>
      </c>
      <c r="E255">
        <v>1733080</v>
      </c>
      <c r="F255">
        <v>8725</v>
      </c>
      <c r="G255">
        <v>11540.1482</v>
      </c>
      <c r="H255" t="s">
        <v>226</v>
      </c>
      <c r="I255" t="s">
        <v>474</v>
      </c>
      <c r="J255">
        <v>2095</v>
      </c>
      <c r="K255">
        <v>40</v>
      </c>
      <c r="L255">
        <v>5</v>
      </c>
      <c r="M255">
        <v>50</v>
      </c>
      <c r="N255">
        <v>0</v>
      </c>
      <c r="O255">
        <v>0</v>
      </c>
      <c r="P255">
        <v>0</v>
      </c>
      <c r="Q255">
        <v>1</v>
      </c>
    </row>
    <row r="256" spans="1:17" x14ac:dyDescent="0.45">
      <c r="A256">
        <v>2</v>
      </c>
      <c r="B256">
        <v>2</v>
      </c>
      <c r="C256">
        <v>185397</v>
      </c>
      <c r="D256">
        <v>5.1000000000000004E-3</v>
      </c>
      <c r="E256">
        <v>926986</v>
      </c>
      <c r="F256">
        <v>4750</v>
      </c>
      <c r="G256">
        <v>10787.661099999999</v>
      </c>
      <c r="H256" t="s">
        <v>396</v>
      </c>
      <c r="I256" t="s">
        <v>420</v>
      </c>
      <c r="J256">
        <v>2095</v>
      </c>
      <c r="K256">
        <v>40</v>
      </c>
      <c r="L256">
        <v>5</v>
      </c>
      <c r="M256">
        <v>50</v>
      </c>
      <c r="N256">
        <v>0</v>
      </c>
      <c r="O256">
        <v>0</v>
      </c>
      <c r="P256">
        <v>0</v>
      </c>
      <c r="Q256">
        <v>1</v>
      </c>
    </row>
    <row r="257" spans="1:17" x14ac:dyDescent="0.45">
      <c r="A257">
        <v>1</v>
      </c>
      <c r="B257">
        <v>1</v>
      </c>
      <c r="C257">
        <v>105004</v>
      </c>
      <c r="D257">
        <v>4.7999999999999996E-3</v>
      </c>
      <c r="E257">
        <v>525024</v>
      </c>
      <c r="F257">
        <v>2558</v>
      </c>
      <c r="G257">
        <v>9523.4467000000004</v>
      </c>
      <c r="H257" t="s">
        <v>475</v>
      </c>
      <c r="I257" t="s">
        <v>476</v>
      </c>
      <c r="J257">
        <v>2095</v>
      </c>
      <c r="K257">
        <v>40</v>
      </c>
      <c r="L257">
        <v>5</v>
      </c>
      <c r="M257">
        <v>50</v>
      </c>
      <c r="N257">
        <v>0</v>
      </c>
      <c r="O257">
        <v>0</v>
      </c>
      <c r="P257">
        <v>0</v>
      </c>
      <c r="Q257">
        <v>1</v>
      </c>
    </row>
    <row r="258" spans="1:17" x14ac:dyDescent="0.45">
      <c r="A258">
        <v>224</v>
      </c>
      <c r="B258">
        <v>4</v>
      </c>
      <c r="C258">
        <v>282153</v>
      </c>
      <c r="D258">
        <v>0.93810000000000004</v>
      </c>
      <c r="E258">
        <v>1410765</v>
      </c>
      <c r="F258">
        <v>21390406</v>
      </c>
      <c r="G258">
        <v>793895.51060000004</v>
      </c>
      <c r="H258" t="s">
        <v>477</v>
      </c>
      <c r="I258" t="s">
        <v>478</v>
      </c>
      <c r="J258">
        <v>2095</v>
      </c>
      <c r="K258">
        <v>40</v>
      </c>
      <c r="L258">
        <v>5</v>
      </c>
      <c r="M258">
        <v>50</v>
      </c>
      <c r="N258">
        <v>0</v>
      </c>
      <c r="O258">
        <v>0</v>
      </c>
      <c r="P258">
        <v>0</v>
      </c>
      <c r="Q258">
        <v>1</v>
      </c>
    </row>
    <row r="259" spans="1:17" x14ac:dyDescent="0.45">
      <c r="A259">
        <v>196</v>
      </c>
      <c r="B259">
        <v>4</v>
      </c>
      <c r="C259">
        <v>318249</v>
      </c>
      <c r="D259">
        <v>0.93240000000000001</v>
      </c>
      <c r="E259">
        <v>1591248</v>
      </c>
      <c r="F259">
        <v>21958805</v>
      </c>
      <c r="G259">
        <v>615869.96349999995</v>
      </c>
      <c r="H259" t="s">
        <v>479</v>
      </c>
      <c r="I259" t="s">
        <v>480</v>
      </c>
      <c r="J259">
        <v>2095</v>
      </c>
      <c r="K259">
        <v>40</v>
      </c>
      <c r="L259">
        <v>5</v>
      </c>
      <c r="M259">
        <v>50</v>
      </c>
      <c r="N259">
        <v>0</v>
      </c>
      <c r="O259">
        <v>0</v>
      </c>
      <c r="P259">
        <v>0</v>
      </c>
      <c r="Q259">
        <v>1</v>
      </c>
    </row>
    <row r="260" spans="1:17" x14ac:dyDescent="0.45">
      <c r="A260">
        <v>168</v>
      </c>
      <c r="B260">
        <v>4</v>
      </c>
      <c r="C260">
        <v>375232</v>
      </c>
      <c r="D260">
        <v>0.92230000000000001</v>
      </c>
      <c r="E260">
        <v>1876161</v>
      </c>
      <c r="F260">
        <v>22264768</v>
      </c>
      <c r="G260">
        <v>447723.00870000001</v>
      </c>
      <c r="H260" t="s">
        <v>323</v>
      </c>
      <c r="I260" t="s">
        <v>481</v>
      </c>
      <c r="J260">
        <v>2095</v>
      </c>
      <c r="K260">
        <v>40</v>
      </c>
      <c r="L260">
        <v>5</v>
      </c>
      <c r="M260">
        <v>50</v>
      </c>
      <c r="N260">
        <v>0</v>
      </c>
      <c r="O260">
        <v>0</v>
      </c>
      <c r="P260">
        <v>0</v>
      </c>
      <c r="Q260">
        <v>1</v>
      </c>
    </row>
    <row r="261" spans="1:17" x14ac:dyDescent="0.45">
      <c r="A261">
        <v>140</v>
      </c>
      <c r="B261">
        <v>4</v>
      </c>
      <c r="C261">
        <v>464769</v>
      </c>
      <c r="D261">
        <v>0.91069999999999995</v>
      </c>
      <c r="E261">
        <v>2323847</v>
      </c>
      <c r="F261">
        <v>23684604</v>
      </c>
      <c r="G261">
        <v>301224.90960000001</v>
      </c>
      <c r="H261" t="s">
        <v>482</v>
      </c>
      <c r="I261" t="s">
        <v>483</v>
      </c>
      <c r="J261">
        <v>2095</v>
      </c>
      <c r="K261">
        <v>40</v>
      </c>
      <c r="L261">
        <v>5</v>
      </c>
      <c r="M261">
        <v>50</v>
      </c>
      <c r="N261">
        <v>0</v>
      </c>
      <c r="O261">
        <v>0</v>
      </c>
      <c r="P261">
        <v>0</v>
      </c>
      <c r="Q261">
        <v>1</v>
      </c>
    </row>
    <row r="262" spans="1:17" x14ac:dyDescent="0.45">
      <c r="A262">
        <v>112</v>
      </c>
      <c r="B262">
        <v>4</v>
      </c>
      <c r="C262">
        <v>589486</v>
      </c>
      <c r="D262">
        <v>0.88629999999999998</v>
      </c>
      <c r="E262">
        <v>2947433</v>
      </c>
      <c r="F262">
        <v>22979698</v>
      </c>
      <c r="G262">
        <v>189996.03039999999</v>
      </c>
      <c r="H262" t="s">
        <v>484</v>
      </c>
      <c r="I262" t="s">
        <v>485</v>
      </c>
      <c r="J262">
        <v>2095</v>
      </c>
      <c r="K262">
        <v>40</v>
      </c>
      <c r="L262">
        <v>5</v>
      </c>
      <c r="M262">
        <v>50</v>
      </c>
      <c r="N262">
        <v>0</v>
      </c>
      <c r="O262">
        <v>0</v>
      </c>
      <c r="P262">
        <v>0</v>
      </c>
      <c r="Q262">
        <v>1</v>
      </c>
    </row>
    <row r="263" spans="1:17" x14ac:dyDescent="0.45">
      <c r="A263">
        <v>84</v>
      </c>
      <c r="B263">
        <v>4</v>
      </c>
      <c r="C263">
        <v>711505</v>
      </c>
      <c r="D263">
        <v>0.85050000000000003</v>
      </c>
      <c r="E263">
        <v>3557525</v>
      </c>
      <c r="F263">
        <v>20246072</v>
      </c>
      <c r="G263">
        <v>118059.606</v>
      </c>
      <c r="H263" t="s">
        <v>486</v>
      </c>
      <c r="I263" t="s">
        <v>487</v>
      </c>
      <c r="J263">
        <v>2095</v>
      </c>
      <c r="K263">
        <v>40</v>
      </c>
      <c r="L263">
        <v>5</v>
      </c>
      <c r="M263">
        <v>50</v>
      </c>
      <c r="N263">
        <v>0</v>
      </c>
      <c r="O263">
        <v>0</v>
      </c>
      <c r="P263">
        <v>0</v>
      </c>
      <c r="Q263">
        <v>1</v>
      </c>
    </row>
    <row r="264" spans="1:17" x14ac:dyDescent="0.45">
      <c r="A264">
        <v>56</v>
      </c>
      <c r="B264">
        <v>4</v>
      </c>
      <c r="C264">
        <v>742308</v>
      </c>
      <c r="D264">
        <v>0.78739999999999999</v>
      </c>
      <c r="E264">
        <v>3711541</v>
      </c>
      <c r="F264">
        <v>13749602</v>
      </c>
      <c r="G264">
        <v>75440.383199999997</v>
      </c>
      <c r="H264" t="s">
        <v>488</v>
      </c>
      <c r="I264" t="s">
        <v>489</v>
      </c>
      <c r="J264">
        <v>2095</v>
      </c>
      <c r="K264">
        <v>40</v>
      </c>
      <c r="L264">
        <v>5</v>
      </c>
      <c r="M264">
        <v>50</v>
      </c>
      <c r="N264">
        <v>0</v>
      </c>
      <c r="O264">
        <v>0</v>
      </c>
      <c r="P264">
        <v>0</v>
      </c>
      <c r="Q264">
        <v>1</v>
      </c>
    </row>
    <row r="265" spans="1:17" x14ac:dyDescent="0.45">
      <c r="A265">
        <v>42</v>
      </c>
      <c r="B265">
        <v>4</v>
      </c>
      <c r="C265">
        <v>732157</v>
      </c>
      <c r="D265">
        <v>0.73350000000000004</v>
      </c>
      <c r="E265">
        <v>3660788</v>
      </c>
      <c r="F265">
        <v>10076861</v>
      </c>
      <c r="G265">
        <v>57364.745499999997</v>
      </c>
      <c r="H265" t="s">
        <v>490</v>
      </c>
      <c r="I265" t="s">
        <v>491</v>
      </c>
      <c r="J265">
        <v>2095</v>
      </c>
      <c r="K265">
        <v>40</v>
      </c>
      <c r="L265">
        <v>5</v>
      </c>
      <c r="M265">
        <v>50</v>
      </c>
      <c r="N265">
        <v>0</v>
      </c>
      <c r="O265">
        <v>0</v>
      </c>
      <c r="P265">
        <v>0</v>
      </c>
      <c r="Q265">
        <v>1</v>
      </c>
    </row>
    <row r="266" spans="1:17" x14ac:dyDescent="0.45">
      <c r="A266">
        <v>28</v>
      </c>
      <c r="B266">
        <v>4</v>
      </c>
      <c r="C266">
        <v>704106</v>
      </c>
      <c r="D266">
        <v>0.63939999999999997</v>
      </c>
      <c r="E266">
        <v>3520534</v>
      </c>
      <c r="F266">
        <v>6243269</v>
      </c>
      <c r="G266">
        <v>39766.739699999998</v>
      </c>
      <c r="H266" t="s">
        <v>492</v>
      </c>
      <c r="I266" t="s">
        <v>493</v>
      </c>
      <c r="J266">
        <v>2095</v>
      </c>
      <c r="K266">
        <v>40</v>
      </c>
      <c r="L266">
        <v>5</v>
      </c>
      <c r="M266">
        <v>50</v>
      </c>
      <c r="N266">
        <v>0</v>
      </c>
      <c r="O266">
        <v>0</v>
      </c>
      <c r="P266">
        <v>0</v>
      </c>
      <c r="Q266">
        <v>1</v>
      </c>
    </row>
    <row r="267" spans="1:17" x14ac:dyDescent="0.45">
      <c r="A267">
        <v>20</v>
      </c>
      <c r="B267">
        <v>4</v>
      </c>
      <c r="C267">
        <v>668702</v>
      </c>
      <c r="D267">
        <v>0.5544</v>
      </c>
      <c r="E267">
        <v>3343514</v>
      </c>
      <c r="F267">
        <v>4160707</v>
      </c>
      <c r="G267">
        <v>29908.6888</v>
      </c>
      <c r="H267" t="s">
        <v>317</v>
      </c>
      <c r="I267" t="s">
        <v>494</v>
      </c>
      <c r="J267">
        <v>2095</v>
      </c>
      <c r="K267">
        <v>40</v>
      </c>
      <c r="L267">
        <v>5</v>
      </c>
      <c r="M267">
        <v>50</v>
      </c>
      <c r="N267">
        <v>0</v>
      </c>
      <c r="O267">
        <v>0</v>
      </c>
      <c r="P267">
        <v>0</v>
      </c>
      <c r="Q267">
        <v>1</v>
      </c>
    </row>
    <row r="268" spans="1:17" x14ac:dyDescent="0.45">
      <c r="A268">
        <v>16</v>
      </c>
      <c r="B268">
        <v>4</v>
      </c>
      <c r="C268">
        <v>650025</v>
      </c>
      <c r="D268">
        <v>0.50539999999999996</v>
      </c>
      <c r="E268">
        <v>3250127</v>
      </c>
      <c r="F268">
        <v>3321590</v>
      </c>
      <c r="G268">
        <v>24614.437900000001</v>
      </c>
      <c r="H268" t="s">
        <v>495</v>
      </c>
      <c r="I268" t="s">
        <v>496</v>
      </c>
      <c r="J268">
        <v>2095</v>
      </c>
      <c r="K268">
        <v>40</v>
      </c>
      <c r="L268">
        <v>5</v>
      </c>
      <c r="M268">
        <v>50</v>
      </c>
      <c r="N268">
        <v>0</v>
      </c>
      <c r="O268">
        <v>0</v>
      </c>
      <c r="P268">
        <v>0</v>
      </c>
      <c r="Q268">
        <v>1</v>
      </c>
    </row>
    <row r="269" spans="1:17" x14ac:dyDescent="0.45">
      <c r="A269">
        <v>12</v>
      </c>
      <c r="B269">
        <v>4</v>
      </c>
      <c r="C269">
        <v>589956</v>
      </c>
      <c r="D269">
        <v>0.4128</v>
      </c>
      <c r="E269">
        <v>2949781</v>
      </c>
      <c r="F269">
        <v>2073383</v>
      </c>
      <c r="G269">
        <v>20340.5</v>
      </c>
      <c r="H269" t="s">
        <v>226</v>
      </c>
      <c r="I269" t="s">
        <v>497</v>
      </c>
      <c r="J269">
        <v>2095</v>
      </c>
      <c r="K269">
        <v>40</v>
      </c>
      <c r="L269">
        <v>5</v>
      </c>
      <c r="M269">
        <v>50</v>
      </c>
      <c r="N269">
        <v>0</v>
      </c>
      <c r="O269">
        <v>0</v>
      </c>
      <c r="P269">
        <v>0</v>
      </c>
      <c r="Q269">
        <v>1</v>
      </c>
    </row>
    <row r="270" spans="1:17" x14ac:dyDescent="0.45">
      <c r="A270">
        <v>8</v>
      </c>
      <c r="B270">
        <v>4</v>
      </c>
      <c r="C270">
        <v>492462</v>
      </c>
      <c r="D270">
        <v>0.26400000000000001</v>
      </c>
      <c r="E270">
        <v>2462310</v>
      </c>
      <c r="F270">
        <v>883436</v>
      </c>
      <c r="G270">
        <v>16244.9082</v>
      </c>
      <c r="H270" t="s">
        <v>498</v>
      </c>
      <c r="I270" t="s">
        <v>499</v>
      </c>
      <c r="J270">
        <v>2095</v>
      </c>
      <c r="K270">
        <v>40</v>
      </c>
      <c r="L270">
        <v>5</v>
      </c>
      <c r="M270">
        <v>50</v>
      </c>
      <c r="N270">
        <v>0</v>
      </c>
      <c r="O270">
        <v>0</v>
      </c>
      <c r="P270">
        <v>0</v>
      </c>
      <c r="Q270">
        <v>1</v>
      </c>
    </row>
    <row r="271" spans="1:17" x14ac:dyDescent="0.45">
      <c r="A271">
        <v>4</v>
      </c>
      <c r="B271">
        <v>4</v>
      </c>
      <c r="C271">
        <v>348348</v>
      </c>
      <c r="D271">
        <v>5.1000000000000004E-3</v>
      </c>
      <c r="E271">
        <v>1741742</v>
      </c>
      <c r="F271">
        <v>8880</v>
      </c>
      <c r="G271">
        <v>11482.7701</v>
      </c>
      <c r="H271" t="s">
        <v>168</v>
      </c>
      <c r="I271" t="s">
        <v>500</v>
      </c>
      <c r="J271">
        <v>2095</v>
      </c>
      <c r="K271">
        <v>40</v>
      </c>
      <c r="L271">
        <v>5</v>
      </c>
      <c r="M271">
        <v>50</v>
      </c>
      <c r="N271">
        <v>0</v>
      </c>
      <c r="O271">
        <v>0</v>
      </c>
      <c r="P271">
        <v>0</v>
      </c>
      <c r="Q271">
        <v>1</v>
      </c>
    </row>
    <row r="272" spans="1:17" x14ac:dyDescent="0.45">
      <c r="A272">
        <v>2</v>
      </c>
      <c r="B272">
        <v>4</v>
      </c>
      <c r="C272">
        <v>185129</v>
      </c>
      <c r="D272">
        <v>5.0000000000000001E-3</v>
      </c>
      <c r="E272">
        <v>925649</v>
      </c>
      <c r="F272">
        <v>4678</v>
      </c>
      <c r="G272">
        <v>10803.277700000001</v>
      </c>
      <c r="H272" t="s">
        <v>501</v>
      </c>
      <c r="I272" t="s">
        <v>170</v>
      </c>
      <c r="J272">
        <v>2095</v>
      </c>
      <c r="K272">
        <v>40</v>
      </c>
      <c r="L272">
        <v>5</v>
      </c>
      <c r="M272">
        <v>50</v>
      </c>
      <c r="N272">
        <v>0</v>
      </c>
      <c r="O272">
        <v>0</v>
      </c>
      <c r="P272">
        <v>0</v>
      </c>
      <c r="Q272">
        <v>1</v>
      </c>
    </row>
    <row r="273" spans="1:17" x14ac:dyDescent="0.45">
      <c r="A273">
        <v>1</v>
      </c>
      <c r="B273">
        <v>4</v>
      </c>
      <c r="C273">
        <v>102460</v>
      </c>
      <c r="D273">
        <v>5.1000000000000004E-3</v>
      </c>
      <c r="E273">
        <v>512300</v>
      </c>
      <c r="F273">
        <v>2631</v>
      </c>
      <c r="G273">
        <v>9759.9063000000006</v>
      </c>
      <c r="H273" t="s">
        <v>502</v>
      </c>
      <c r="I273" t="s">
        <v>476</v>
      </c>
      <c r="J273">
        <v>2095</v>
      </c>
      <c r="K273">
        <v>40</v>
      </c>
      <c r="L273">
        <v>5</v>
      </c>
      <c r="M273">
        <v>50</v>
      </c>
      <c r="N273">
        <v>0</v>
      </c>
      <c r="O273">
        <v>0</v>
      </c>
      <c r="P273">
        <v>0</v>
      </c>
      <c r="Q273">
        <v>1</v>
      </c>
    </row>
    <row r="274" spans="1:17" x14ac:dyDescent="0.45">
      <c r="A274">
        <v>224</v>
      </c>
      <c r="B274">
        <v>1</v>
      </c>
      <c r="C274">
        <v>54165</v>
      </c>
      <c r="D274">
        <v>0.9486</v>
      </c>
      <c r="E274">
        <v>270826</v>
      </c>
      <c r="F274">
        <v>4998245</v>
      </c>
      <c r="G274">
        <v>4135511.8618999999</v>
      </c>
      <c r="H274" t="s">
        <v>83</v>
      </c>
      <c r="I274" t="s">
        <v>503</v>
      </c>
      <c r="J274">
        <v>2095</v>
      </c>
      <c r="K274">
        <v>40</v>
      </c>
      <c r="L274">
        <v>5</v>
      </c>
      <c r="M274">
        <v>50</v>
      </c>
      <c r="N274">
        <v>0</v>
      </c>
      <c r="O274">
        <v>0</v>
      </c>
      <c r="P274">
        <v>0</v>
      </c>
      <c r="Q274">
        <v>1</v>
      </c>
    </row>
    <row r="275" spans="1:17" x14ac:dyDescent="0.45">
      <c r="A275">
        <v>196</v>
      </c>
      <c r="B275">
        <v>1</v>
      </c>
      <c r="C275">
        <v>53069</v>
      </c>
      <c r="D275">
        <v>0.95299999999999996</v>
      </c>
      <c r="E275">
        <v>265345</v>
      </c>
      <c r="F275">
        <v>5375322</v>
      </c>
      <c r="G275">
        <v>3693304.9426000002</v>
      </c>
      <c r="H275" t="s">
        <v>83</v>
      </c>
      <c r="I275" t="s">
        <v>504</v>
      </c>
      <c r="J275">
        <v>2095</v>
      </c>
      <c r="K275">
        <v>40</v>
      </c>
      <c r="L275">
        <v>5</v>
      </c>
      <c r="M275">
        <v>50</v>
      </c>
      <c r="N275">
        <v>0</v>
      </c>
      <c r="O275">
        <v>0</v>
      </c>
      <c r="P275">
        <v>0</v>
      </c>
      <c r="Q275">
        <v>1</v>
      </c>
    </row>
    <row r="276" spans="1:17" x14ac:dyDescent="0.45">
      <c r="A276">
        <v>168</v>
      </c>
      <c r="B276">
        <v>1</v>
      </c>
      <c r="C276">
        <v>48962</v>
      </c>
      <c r="D276">
        <v>0.95579999999999998</v>
      </c>
      <c r="E276">
        <v>244812</v>
      </c>
      <c r="F276">
        <v>5295687</v>
      </c>
      <c r="G276">
        <v>3431232.3843</v>
      </c>
      <c r="H276" t="s">
        <v>484</v>
      </c>
      <c r="I276" t="s">
        <v>505</v>
      </c>
      <c r="J276">
        <v>2095</v>
      </c>
      <c r="K276">
        <v>40</v>
      </c>
      <c r="L276">
        <v>5</v>
      </c>
      <c r="M276">
        <v>50</v>
      </c>
      <c r="N276">
        <v>0</v>
      </c>
      <c r="O276">
        <v>0</v>
      </c>
      <c r="P276">
        <v>0</v>
      </c>
      <c r="Q276">
        <v>1</v>
      </c>
    </row>
    <row r="277" spans="1:17" x14ac:dyDescent="0.45">
      <c r="A277">
        <v>140</v>
      </c>
      <c r="B277">
        <v>1</v>
      </c>
      <c r="C277">
        <v>54486</v>
      </c>
      <c r="D277">
        <v>0.95409999999999995</v>
      </c>
      <c r="E277">
        <v>272433</v>
      </c>
      <c r="F277">
        <v>5665882</v>
      </c>
      <c r="G277">
        <v>2569467.3860999998</v>
      </c>
      <c r="H277" t="s">
        <v>333</v>
      </c>
      <c r="I277" t="s">
        <v>506</v>
      </c>
      <c r="J277">
        <v>2095</v>
      </c>
      <c r="K277">
        <v>40</v>
      </c>
      <c r="L277">
        <v>5</v>
      </c>
      <c r="M277">
        <v>50</v>
      </c>
      <c r="N277">
        <v>0</v>
      </c>
      <c r="O277">
        <v>0</v>
      </c>
      <c r="P277">
        <v>0</v>
      </c>
      <c r="Q277">
        <v>1</v>
      </c>
    </row>
    <row r="278" spans="1:17" x14ac:dyDescent="0.45">
      <c r="A278">
        <v>112</v>
      </c>
      <c r="B278">
        <v>1</v>
      </c>
      <c r="C278">
        <v>60163</v>
      </c>
      <c r="D278">
        <v>0.94820000000000004</v>
      </c>
      <c r="E278">
        <v>300818</v>
      </c>
      <c r="F278">
        <v>5509537</v>
      </c>
      <c r="G278">
        <v>1861609.2947</v>
      </c>
      <c r="H278" t="s">
        <v>95</v>
      </c>
      <c r="I278" t="s">
        <v>507</v>
      </c>
      <c r="J278">
        <v>2095</v>
      </c>
      <c r="K278">
        <v>40</v>
      </c>
      <c r="L278">
        <v>5</v>
      </c>
      <c r="M278">
        <v>50</v>
      </c>
      <c r="N278">
        <v>0</v>
      </c>
      <c r="O278">
        <v>0</v>
      </c>
      <c r="P278">
        <v>0</v>
      </c>
      <c r="Q278">
        <v>1</v>
      </c>
    </row>
    <row r="279" spans="1:17" x14ac:dyDescent="0.45">
      <c r="A279">
        <v>84</v>
      </c>
      <c r="B279">
        <v>1</v>
      </c>
      <c r="C279">
        <v>70953</v>
      </c>
      <c r="D279">
        <v>0.94510000000000005</v>
      </c>
      <c r="E279">
        <v>354765</v>
      </c>
      <c r="F279">
        <v>6110584</v>
      </c>
      <c r="G279">
        <v>1183882.2882999999</v>
      </c>
      <c r="H279" t="s">
        <v>185</v>
      </c>
      <c r="I279" t="s">
        <v>406</v>
      </c>
      <c r="J279">
        <v>2095</v>
      </c>
      <c r="K279">
        <v>40</v>
      </c>
      <c r="L279">
        <v>5</v>
      </c>
      <c r="M279">
        <v>50</v>
      </c>
      <c r="N279">
        <v>0</v>
      </c>
      <c r="O279">
        <v>0</v>
      </c>
      <c r="P279">
        <v>0</v>
      </c>
      <c r="Q279">
        <v>1</v>
      </c>
    </row>
    <row r="280" spans="1:17" x14ac:dyDescent="0.45">
      <c r="A280">
        <v>56</v>
      </c>
      <c r="B280">
        <v>1</v>
      </c>
      <c r="C280">
        <v>104989</v>
      </c>
      <c r="D280">
        <v>0.93520000000000003</v>
      </c>
      <c r="E280">
        <v>524945</v>
      </c>
      <c r="F280">
        <v>7580877</v>
      </c>
      <c r="G280">
        <v>533389.21219999995</v>
      </c>
      <c r="H280" t="s">
        <v>272</v>
      </c>
      <c r="I280" t="s">
        <v>508</v>
      </c>
      <c r="J280">
        <v>2095</v>
      </c>
      <c r="K280">
        <v>40</v>
      </c>
      <c r="L280">
        <v>5</v>
      </c>
      <c r="M280">
        <v>50</v>
      </c>
      <c r="N280">
        <v>0</v>
      </c>
      <c r="O280">
        <v>0</v>
      </c>
      <c r="P280">
        <v>0</v>
      </c>
      <c r="Q280">
        <v>1</v>
      </c>
    </row>
    <row r="281" spans="1:17" x14ac:dyDescent="0.45">
      <c r="A281">
        <v>42</v>
      </c>
      <c r="B281">
        <v>1</v>
      </c>
      <c r="C281">
        <v>146227</v>
      </c>
      <c r="D281">
        <v>0.92269999999999996</v>
      </c>
      <c r="E281">
        <v>731139</v>
      </c>
      <c r="F281">
        <v>8727184</v>
      </c>
      <c r="G281">
        <v>287224.65759999998</v>
      </c>
      <c r="H281" t="s">
        <v>435</v>
      </c>
      <c r="I281" t="s">
        <v>509</v>
      </c>
      <c r="J281">
        <v>2095</v>
      </c>
      <c r="K281">
        <v>40</v>
      </c>
      <c r="L281">
        <v>5</v>
      </c>
      <c r="M281">
        <v>50</v>
      </c>
      <c r="N281">
        <v>0</v>
      </c>
      <c r="O281">
        <v>0</v>
      </c>
      <c r="P281">
        <v>0</v>
      </c>
      <c r="Q281">
        <v>1</v>
      </c>
    </row>
    <row r="282" spans="1:17" x14ac:dyDescent="0.45">
      <c r="A282">
        <v>28</v>
      </c>
      <c r="B282">
        <v>1</v>
      </c>
      <c r="C282">
        <v>279907</v>
      </c>
      <c r="D282">
        <v>0.87439999999999996</v>
      </c>
      <c r="E282">
        <v>1399537</v>
      </c>
      <c r="F282">
        <v>9739283</v>
      </c>
      <c r="G282">
        <v>100033.22530000001</v>
      </c>
      <c r="H282" t="s">
        <v>187</v>
      </c>
      <c r="I282" t="s">
        <v>510</v>
      </c>
      <c r="J282">
        <v>2095</v>
      </c>
      <c r="K282">
        <v>40</v>
      </c>
      <c r="L282">
        <v>5</v>
      </c>
      <c r="M282">
        <v>50</v>
      </c>
      <c r="N282">
        <v>0</v>
      </c>
      <c r="O282">
        <v>0</v>
      </c>
      <c r="P282">
        <v>0</v>
      </c>
      <c r="Q282">
        <v>1</v>
      </c>
    </row>
    <row r="283" spans="1:17" x14ac:dyDescent="0.45">
      <c r="A283">
        <v>20</v>
      </c>
      <c r="B283">
        <v>1</v>
      </c>
      <c r="C283">
        <v>291513</v>
      </c>
      <c r="D283">
        <v>0.83069999999999999</v>
      </c>
      <c r="E283">
        <v>1457569</v>
      </c>
      <c r="F283">
        <v>7149738</v>
      </c>
      <c r="G283">
        <v>68607.574999999997</v>
      </c>
      <c r="H283" t="s">
        <v>164</v>
      </c>
      <c r="I283" t="s">
        <v>511</v>
      </c>
      <c r="J283">
        <v>2095</v>
      </c>
      <c r="K283">
        <v>40</v>
      </c>
      <c r="L283">
        <v>5</v>
      </c>
      <c r="M283">
        <v>50</v>
      </c>
      <c r="N283">
        <v>0</v>
      </c>
      <c r="O283">
        <v>0</v>
      </c>
      <c r="P283">
        <v>0</v>
      </c>
      <c r="Q283">
        <v>1</v>
      </c>
    </row>
    <row r="284" spans="1:17" x14ac:dyDescent="0.45">
      <c r="A284">
        <v>16</v>
      </c>
      <c r="B284">
        <v>1</v>
      </c>
      <c r="C284">
        <v>310273</v>
      </c>
      <c r="D284">
        <v>0.80620000000000003</v>
      </c>
      <c r="E284">
        <v>1551368</v>
      </c>
      <c r="F284">
        <v>6453698</v>
      </c>
      <c r="G284">
        <v>51567.490599999997</v>
      </c>
      <c r="H284" t="s">
        <v>512</v>
      </c>
      <c r="I284" t="s">
        <v>513</v>
      </c>
      <c r="J284">
        <v>2095</v>
      </c>
      <c r="K284">
        <v>40</v>
      </c>
      <c r="L284">
        <v>5</v>
      </c>
      <c r="M284">
        <v>50</v>
      </c>
      <c r="N284">
        <v>0</v>
      </c>
      <c r="O284">
        <v>0</v>
      </c>
      <c r="P284">
        <v>0</v>
      </c>
      <c r="Q284">
        <v>1</v>
      </c>
    </row>
    <row r="285" spans="1:17" x14ac:dyDescent="0.45">
      <c r="A285">
        <v>12</v>
      </c>
      <c r="B285">
        <v>1</v>
      </c>
      <c r="C285">
        <v>294993</v>
      </c>
      <c r="D285">
        <v>0.76170000000000004</v>
      </c>
      <c r="E285">
        <v>1474965</v>
      </c>
      <c r="F285">
        <v>4714340</v>
      </c>
      <c r="G285">
        <v>40678.931400000001</v>
      </c>
      <c r="H285" t="s">
        <v>440</v>
      </c>
      <c r="I285" t="s">
        <v>514</v>
      </c>
      <c r="J285">
        <v>2095</v>
      </c>
      <c r="K285">
        <v>40</v>
      </c>
      <c r="L285">
        <v>5</v>
      </c>
      <c r="M285">
        <v>50</v>
      </c>
      <c r="N285">
        <v>0</v>
      </c>
      <c r="O285">
        <v>0</v>
      </c>
      <c r="P285">
        <v>0</v>
      </c>
      <c r="Q285">
        <v>1</v>
      </c>
    </row>
    <row r="286" spans="1:17" x14ac:dyDescent="0.45">
      <c r="A286">
        <v>8</v>
      </c>
      <c r="B286">
        <v>1</v>
      </c>
      <c r="C286">
        <v>231091</v>
      </c>
      <c r="D286">
        <v>0.65090000000000003</v>
      </c>
      <c r="E286">
        <v>1155458</v>
      </c>
      <c r="F286">
        <v>2154208</v>
      </c>
      <c r="G286">
        <v>34618.397100000002</v>
      </c>
      <c r="H286" t="s">
        <v>515</v>
      </c>
      <c r="I286" t="s">
        <v>370</v>
      </c>
      <c r="J286">
        <v>2095</v>
      </c>
      <c r="K286">
        <v>40</v>
      </c>
      <c r="L286">
        <v>5</v>
      </c>
      <c r="M286">
        <v>50</v>
      </c>
      <c r="N286">
        <v>0</v>
      </c>
      <c r="O286">
        <v>0</v>
      </c>
      <c r="P286">
        <v>0</v>
      </c>
      <c r="Q286">
        <v>1</v>
      </c>
    </row>
    <row r="287" spans="1:17" x14ac:dyDescent="0.45">
      <c r="A287">
        <v>4</v>
      </c>
      <c r="B287">
        <v>1</v>
      </c>
      <c r="C287">
        <v>166915</v>
      </c>
      <c r="D287">
        <v>0.40539999999999998</v>
      </c>
      <c r="E287">
        <v>834575</v>
      </c>
      <c r="F287">
        <v>569074</v>
      </c>
      <c r="G287">
        <v>23964.2932</v>
      </c>
      <c r="H287" t="s">
        <v>516</v>
      </c>
      <c r="I287" t="s">
        <v>517</v>
      </c>
      <c r="J287">
        <v>2095</v>
      </c>
      <c r="K287">
        <v>40</v>
      </c>
      <c r="L287">
        <v>5</v>
      </c>
      <c r="M287">
        <v>50</v>
      </c>
      <c r="N287">
        <v>0</v>
      </c>
      <c r="O287">
        <v>0</v>
      </c>
      <c r="P287">
        <v>0</v>
      </c>
      <c r="Q287">
        <v>1</v>
      </c>
    </row>
    <row r="288" spans="1:17" x14ac:dyDescent="0.45">
      <c r="A288">
        <v>2</v>
      </c>
      <c r="B288">
        <v>1</v>
      </c>
      <c r="C288">
        <v>146822</v>
      </c>
      <c r="D288">
        <v>0.26240000000000002</v>
      </c>
      <c r="E288">
        <v>734113</v>
      </c>
      <c r="F288">
        <v>261116</v>
      </c>
      <c r="G288">
        <v>13621.936799999999</v>
      </c>
      <c r="H288" t="s">
        <v>518</v>
      </c>
      <c r="I288" t="s">
        <v>519</v>
      </c>
      <c r="J288">
        <v>2095</v>
      </c>
      <c r="K288">
        <v>40</v>
      </c>
      <c r="L288">
        <v>5</v>
      </c>
      <c r="M288">
        <v>50</v>
      </c>
      <c r="N288">
        <v>0</v>
      </c>
      <c r="O288">
        <v>0</v>
      </c>
      <c r="P288">
        <v>0</v>
      </c>
      <c r="Q288">
        <v>1</v>
      </c>
    </row>
    <row r="289" spans="1:17" x14ac:dyDescent="0.45">
      <c r="A289">
        <v>1</v>
      </c>
      <c r="B289">
        <v>1</v>
      </c>
      <c r="C289">
        <v>104840</v>
      </c>
      <c r="D289">
        <v>5.0000000000000001E-3</v>
      </c>
      <c r="E289">
        <v>524203</v>
      </c>
      <c r="F289">
        <v>2646</v>
      </c>
      <c r="G289">
        <v>9538.3441000000003</v>
      </c>
      <c r="H289" t="s">
        <v>520</v>
      </c>
      <c r="I289" t="s">
        <v>521</v>
      </c>
      <c r="J289">
        <v>2095</v>
      </c>
      <c r="K289">
        <v>40</v>
      </c>
      <c r="L289">
        <v>5</v>
      </c>
      <c r="M289">
        <v>50</v>
      </c>
      <c r="N289">
        <v>0</v>
      </c>
      <c r="O289">
        <v>0</v>
      </c>
      <c r="P289">
        <v>0</v>
      </c>
      <c r="Q289">
        <v>1</v>
      </c>
    </row>
    <row r="290" spans="1:17" x14ac:dyDescent="0.45">
      <c r="A290">
        <v>224</v>
      </c>
      <c r="B290">
        <v>224</v>
      </c>
      <c r="C290">
        <v>8653178</v>
      </c>
      <c r="D290">
        <v>5.1000000000000004E-3</v>
      </c>
      <c r="E290">
        <v>43265891</v>
      </c>
      <c r="F290">
        <v>221950</v>
      </c>
      <c r="G290">
        <v>25886.4431</v>
      </c>
      <c r="H290" t="s">
        <v>522</v>
      </c>
      <c r="I290" t="s">
        <v>523</v>
      </c>
      <c r="J290">
        <v>2095</v>
      </c>
      <c r="K290">
        <v>40</v>
      </c>
      <c r="L290">
        <v>5</v>
      </c>
      <c r="M290">
        <v>50</v>
      </c>
      <c r="N290">
        <v>0</v>
      </c>
      <c r="O290">
        <v>0</v>
      </c>
      <c r="P290">
        <v>0</v>
      </c>
      <c r="Q290">
        <v>1</v>
      </c>
    </row>
    <row r="291" spans="1:17" x14ac:dyDescent="0.45">
      <c r="A291">
        <v>196</v>
      </c>
      <c r="B291">
        <v>196</v>
      </c>
      <c r="C291">
        <v>7493755</v>
      </c>
      <c r="D291">
        <v>5.1000000000000004E-3</v>
      </c>
      <c r="E291">
        <v>37468778</v>
      </c>
      <c r="F291">
        <v>191554</v>
      </c>
      <c r="G291">
        <v>26155.111799999999</v>
      </c>
      <c r="H291" t="s">
        <v>524</v>
      </c>
      <c r="I291" t="s">
        <v>525</v>
      </c>
      <c r="J291">
        <v>2095</v>
      </c>
      <c r="K291">
        <v>40</v>
      </c>
      <c r="L291">
        <v>5</v>
      </c>
      <c r="M291">
        <v>50</v>
      </c>
      <c r="N291">
        <v>0</v>
      </c>
      <c r="O291">
        <v>0</v>
      </c>
      <c r="P291">
        <v>0</v>
      </c>
      <c r="Q291">
        <v>1</v>
      </c>
    </row>
    <row r="292" spans="1:17" x14ac:dyDescent="0.45">
      <c r="A292">
        <v>168</v>
      </c>
      <c r="B292">
        <v>168</v>
      </c>
      <c r="C292">
        <v>7748780</v>
      </c>
      <c r="D292">
        <v>5.1000000000000004E-3</v>
      </c>
      <c r="E292">
        <v>38743901</v>
      </c>
      <c r="F292">
        <v>198262</v>
      </c>
      <c r="G292">
        <v>21680.832299999998</v>
      </c>
      <c r="H292" t="s">
        <v>526</v>
      </c>
      <c r="I292" t="s">
        <v>527</v>
      </c>
      <c r="J292">
        <v>2095</v>
      </c>
      <c r="K292">
        <v>40</v>
      </c>
      <c r="L292">
        <v>5</v>
      </c>
      <c r="M292">
        <v>50</v>
      </c>
      <c r="N292">
        <v>0</v>
      </c>
      <c r="O292">
        <v>0</v>
      </c>
      <c r="P292">
        <v>0</v>
      </c>
      <c r="Q292">
        <v>1</v>
      </c>
    </row>
    <row r="293" spans="1:17" x14ac:dyDescent="0.45">
      <c r="A293">
        <v>140</v>
      </c>
      <c r="B293">
        <v>140</v>
      </c>
      <c r="C293">
        <v>6608070</v>
      </c>
      <c r="D293">
        <v>5.1000000000000004E-3</v>
      </c>
      <c r="E293">
        <v>33040352</v>
      </c>
      <c r="F293">
        <v>169382</v>
      </c>
      <c r="G293">
        <v>21186.216199999999</v>
      </c>
      <c r="H293" t="s">
        <v>528</v>
      </c>
      <c r="I293" t="s">
        <v>529</v>
      </c>
      <c r="J293">
        <v>2095</v>
      </c>
      <c r="K293">
        <v>40</v>
      </c>
      <c r="L293">
        <v>5</v>
      </c>
      <c r="M293">
        <v>50</v>
      </c>
      <c r="N293">
        <v>0</v>
      </c>
      <c r="O293">
        <v>0</v>
      </c>
      <c r="P293">
        <v>0</v>
      </c>
      <c r="Q293">
        <v>1</v>
      </c>
    </row>
    <row r="294" spans="1:17" x14ac:dyDescent="0.45">
      <c r="A294">
        <v>112</v>
      </c>
      <c r="B294">
        <v>112</v>
      </c>
      <c r="C294">
        <v>6999424</v>
      </c>
      <c r="D294">
        <v>5.1000000000000004E-3</v>
      </c>
      <c r="E294">
        <v>34997122</v>
      </c>
      <c r="F294">
        <v>178469</v>
      </c>
      <c r="G294">
        <v>16001.316699999999</v>
      </c>
      <c r="H294" t="s">
        <v>530</v>
      </c>
      <c r="I294" t="s">
        <v>531</v>
      </c>
      <c r="J294">
        <v>2095</v>
      </c>
      <c r="K294">
        <v>40</v>
      </c>
      <c r="L294">
        <v>5</v>
      </c>
      <c r="M294">
        <v>50</v>
      </c>
      <c r="N294">
        <v>0</v>
      </c>
      <c r="O294">
        <v>0</v>
      </c>
      <c r="P294">
        <v>0</v>
      </c>
      <c r="Q294">
        <v>1</v>
      </c>
    </row>
    <row r="295" spans="1:17" x14ac:dyDescent="0.45">
      <c r="A295">
        <v>84</v>
      </c>
      <c r="B295">
        <v>84</v>
      </c>
      <c r="C295">
        <v>5211765</v>
      </c>
      <c r="D295">
        <v>5.1000000000000004E-3</v>
      </c>
      <c r="E295">
        <v>26058829</v>
      </c>
      <c r="F295">
        <v>133228</v>
      </c>
      <c r="G295">
        <v>16117.3806</v>
      </c>
      <c r="H295" t="s">
        <v>532</v>
      </c>
      <c r="I295" t="s">
        <v>533</v>
      </c>
      <c r="J295">
        <v>2095</v>
      </c>
      <c r="K295">
        <v>40</v>
      </c>
      <c r="L295">
        <v>5</v>
      </c>
      <c r="M295">
        <v>50</v>
      </c>
      <c r="N295">
        <v>0</v>
      </c>
      <c r="O295">
        <v>0</v>
      </c>
      <c r="P295">
        <v>0</v>
      </c>
      <c r="Q295">
        <v>1</v>
      </c>
    </row>
    <row r="296" spans="1:17" x14ac:dyDescent="0.45">
      <c r="A296">
        <v>56</v>
      </c>
      <c r="B296">
        <v>56</v>
      </c>
      <c r="C296">
        <v>3383173</v>
      </c>
      <c r="D296">
        <v>5.1000000000000004E-3</v>
      </c>
      <c r="E296">
        <v>16915868</v>
      </c>
      <c r="F296">
        <v>86160</v>
      </c>
      <c r="G296">
        <v>16552.5085</v>
      </c>
      <c r="H296" t="s">
        <v>534</v>
      </c>
      <c r="I296" t="s">
        <v>535</v>
      </c>
      <c r="J296">
        <v>2095</v>
      </c>
      <c r="K296">
        <v>40</v>
      </c>
      <c r="L296">
        <v>5</v>
      </c>
      <c r="M296">
        <v>50</v>
      </c>
      <c r="N296">
        <v>0</v>
      </c>
      <c r="O296">
        <v>0</v>
      </c>
      <c r="P296">
        <v>0</v>
      </c>
      <c r="Q296">
        <v>1</v>
      </c>
    </row>
    <row r="297" spans="1:17" x14ac:dyDescent="0.45">
      <c r="A297">
        <v>42</v>
      </c>
      <c r="B297">
        <v>42</v>
      </c>
      <c r="C297">
        <v>2677610</v>
      </c>
      <c r="D297">
        <v>5.1000000000000004E-3</v>
      </c>
      <c r="E297">
        <v>13388052</v>
      </c>
      <c r="F297">
        <v>68246</v>
      </c>
      <c r="G297">
        <v>15685.6301</v>
      </c>
      <c r="H297" t="s">
        <v>536</v>
      </c>
      <c r="I297" t="s">
        <v>537</v>
      </c>
      <c r="J297">
        <v>2095</v>
      </c>
      <c r="K297">
        <v>40</v>
      </c>
      <c r="L297">
        <v>5</v>
      </c>
      <c r="M297">
        <v>50</v>
      </c>
      <c r="N297">
        <v>0</v>
      </c>
      <c r="O297">
        <v>0</v>
      </c>
      <c r="P297">
        <v>0</v>
      </c>
      <c r="Q297">
        <v>1</v>
      </c>
    </row>
    <row r="298" spans="1:17" x14ac:dyDescent="0.45">
      <c r="A298">
        <v>28</v>
      </c>
      <c r="B298">
        <v>28</v>
      </c>
      <c r="C298">
        <v>1671282</v>
      </c>
      <c r="D298">
        <v>5.1000000000000004E-3</v>
      </c>
      <c r="E298">
        <v>8356413</v>
      </c>
      <c r="F298">
        <v>42764</v>
      </c>
      <c r="G298">
        <v>16753.605899999999</v>
      </c>
      <c r="H298" t="s">
        <v>538</v>
      </c>
      <c r="I298" t="s">
        <v>539</v>
      </c>
      <c r="J298">
        <v>2095</v>
      </c>
      <c r="K298">
        <v>40</v>
      </c>
      <c r="L298">
        <v>5</v>
      </c>
      <c r="M298">
        <v>50</v>
      </c>
      <c r="N298">
        <v>0</v>
      </c>
      <c r="O298">
        <v>0</v>
      </c>
      <c r="P298">
        <v>0</v>
      </c>
      <c r="Q298">
        <v>1</v>
      </c>
    </row>
    <row r="299" spans="1:17" x14ac:dyDescent="0.45">
      <c r="A299">
        <v>20</v>
      </c>
      <c r="B299">
        <v>20</v>
      </c>
      <c r="C299">
        <v>1207912</v>
      </c>
      <c r="D299">
        <v>5.1000000000000004E-3</v>
      </c>
      <c r="E299">
        <v>6039561</v>
      </c>
      <c r="F299">
        <v>30929</v>
      </c>
      <c r="G299">
        <v>16557.497599999999</v>
      </c>
      <c r="H299" t="s">
        <v>540</v>
      </c>
      <c r="I299" t="s">
        <v>541</v>
      </c>
      <c r="J299">
        <v>2095</v>
      </c>
      <c r="K299">
        <v>40</v>
      </c>
      <c r="L299">
        <v>5</v>
      </c>
      <c r="M299">
        <v>50</v>
      </c>
      <c r="N299">
        <v>0</v>
      </c>
      <c r="O299">
        <v>0</v>
      </c>
      <c r="P299">
        <v>0</v>
      </c>
      <c r="Q299">
        <v>1</v>
      </c>
    </row>
    <row r="300" spans="1:17" x14ac:dyDescent="0.45">
      <c r="A300">
        <v>16</v>
      </c>
      <c r="B300">
        <v>16</v>
      </c>
      <c r="C300">
        <v>1054416</v>
      </c>
      <c r="D300">
        <v>5.1000000000000004E-3</v>
      </c>
      <c r="E300">
        <v>5272082</v>
      </c>
      <c r="F300">
        <v>26957</v>
      </c>
      <c r="G300">
        <v>15174.276599999999</v>
      </c>
      <c r="H300" t="s">
        <v>268</v>
      </c>
      <c r="I300" t="s">
        <v>542</v>
      </c>
      <c r="J300">
        <v>2095</v>
      </c>
      <c r="K300">
        <v>40</v>
      </c>
      <c r="L300">
        <v>5</v>
      </c>
      <c r="M300">
        <v>50</v>
      </c>
      <c r="N300">
        <v>0</v>
      </c>
      <c r="O300">
        <v>0</v>
      </c>
      <c r="P300">
        <v>0</v>
      </c>
      <c r="Q300">
        <v>1</v>
      </c>
    </row>
    <row r="301" spans="1:17" x14ac:dyDescent="0.45">
      <c r="A301">
        <v>12</v>
      </c>
      <c r="B301">
        <v>12</v>
      </c>
      <c r="C301">
        <v>911848</v>
      </c>
      <c r="D301">
        <v>5.1000000000000004E-3</v>
      </c>
      <c r="E301">
        <v>4559242</v>
      </c>
      <c r="F301">
        <v>23452</v>
      </c>
      <c r="G301">
        <v>13160.088100000001</v>
      </c>
      <c r="H301" t="s">
        <v>39</v>
      </c>
      <c r="I301" t="s">
        <v>543</v>
      </c>
      <c r="J301">
        <v>2095</v>
      </c>
      <c r="K301">
        <v>40</v>
      </c>
      <c r="L301">
        <v>5</v>
      </c>
      <c r="M301">
        <v>50</v>
      </c>
      <c r="N301">
        <v>0</v>
      </c>
      <c r="O301">
        <v>0</v>
      </c>
      <c r="P301">
        <v>0</v>
      </c>
      <c r="Q301">
        <v>1</v>
      </c>
    </row>
    <row r="302" spans="1:17" x14ac:dyDescent="0.45">
      <c r="A302">
        <v>8</v>
      </c>
      <c r="B302">
        <v>8</v>
      </c>
      <c r="C302">
        <v>639066</v>
      </c>
      <c r="D302">
        <v>5.1000000000000004E-3</v>
      </c>
      <c r="E302">
        <v>3195332</v>
      </c>
      <c r="F302">
        <v>16285</v>
      </c>
      <c r="G302">
        <v>12518.2688</v>
      </c>
      <c r="H302" t="s">
        <v>495</v>
      </c>
      <c r="I302" t="s">
        <v>544</v>
      </c>
      <c r="J302">
        <v>2095</v>
      </c>
      <c r="K302">
        <v>40</v>
      </c>
      <c r="L302">
        <v>5</v>
      </c>
      <c r="M302">
        <v>50</v>
      </c>
      <c r="N302">
        <v>0</v>
      </c>
      <c r="O302">
        <v>0</v>
      </c>
      <c r="P302">
        <v>0</v>
      </c>
      <c r="Q302">
        <v>1</v>
      </c>
    </row>
    <row r="303" spans="1:17" x14ac:dyDescent="0.45">
      <c r="A303">
        <v>4</v>
      </c>
      <c r="B303">
        <v>4</v>
      </c>
      <c r="C303">
        <v>347771</v>
      </c>
      <c r="D303">
        <v>5.0000000000000001E-3</v>
      </c>
      <c r="E303">
        <v>1738858</v>
      </c>
      <c r="F303">
        <v>8733</v>
      </c>
      <c r="G303">
        <v>11501.821599999999</v>
      </c>
      <c r="H303" t="s">
        <v>136</v>
      </c>
      <c r="I303" t="s">
        <v>545</v>
      </c>
      <c r="J303">
        <v>2095</v>
      </c>
      <c r="K303">
        <v>40</v>
      </c>
      <c r="L303">
        <v>5</v>
      </c>
      <c r="M303">
        <v>50</v>
      </c>
      <c r="N303">
        <v>0</v>
      </c>
      <c r="O303">
        <v>0</v>
      </c>
      <c r="P303">
        <v>0</v>
      </c>
      <c r="Q303">
        <v>1</v>
      </c>
    </row>
    <row r="304" spans="1:17" x14ac:dyDescent="0.45">
      <c r="A304">
        <v>2</v>
      </c>
      <c r="B304">
        <v>2</v>
      </c>
      <c r="C304">
        <v>186634</v>
      </c>
      <c r="D304">
        <v>5.1000000000000004E-3</v>
      </c>
      <c r="E304">
        <v>933174</v>
      </c>
      <c r="F304">
        <v>4774</v>
      </c>
      <c r="G304">
        <v>10716.161</v>
      </c>
      <c r="H304" t="s">
        <v>546</v>
      </c>
      <c r="I304" t="s">
        <v>547</v>
      </c>
      <c r="J304">
        <v>2095</v>
      </c>
      <c r="K304">
        <v>40</v>
      </c>
      <c r="L304">
        <v>5</v>
      </c>
      <c r="M304">
        <v>50</v>
      </c>
      <c r="N304">
        <v>0</v>
      </c>
      <c r="O304">
        <v>0</v>
      </c>
      <c r="P304">
        <v>0</v>
      </c>
      <c r="Q304">
        <v>1</v>
      </c>
    </row>
    <row r="305" spans="1:17" x14ac:dyDescent="0.45">
      <c r="A305">
        <v>1</v>
      </c>
      <c r="B305">
        <v>1</v>
      </c>
      <c r="C305">
        <v>104787</v>
      </c>
      <c r="D305">
        <v>5.1000000000000004E-3</v>
      </c>
      <c r="E305">
        <v>523939</v>
      </c>
      <c r="F305">
        <v>2686</v>
      </c>
      <c r="G305">
        <v>9543.1684999999998</v>
      </c>
      <c r="H305" t="s">
        <v>475</v>
      </c>
      <c r="I305" t="s">
        <v>316</v>
      </c>
      <c r="J305">
        <v>2095</v>
      </c>
      <c r="K305">
        <v>40</v>
      </c>
      <c r="L305">
        <v>5</v>
      </c>
      <c r="M305">
        <v>50</v>
      </c>
      <c r="N305">
        <v>0</v>
      </c>
      <c r="O305">
        <v>0</v>
      </c>
      <c r="P305">
        <v>0</v>
      </c>
      <c r="Q305">
        <v>1</v>
      </c>
    </row>
    <row r="306" spans="1:17" x14ac:dyDescent="0.45">
      <c r="A306">
        <v>224</v>
      </c>
      <c r="B306">
        <v>4</v>
      </c>
      <c r="C306">
        <v>278640</v>
      </c>
      <c r="D306">
        <v>0.93930000000000002</v>
      </c>
      <c r="E306">
        <v>1393200</v>
      </c>
      <c r="F306">
        <v>21546408</v>
      </c>
      <c r="G306">
        <v>803904.67989999999</v>
      </c>
      <c r="H306" t="s">
        <v>548</v>
      </c>
      <c r="I306" t="s">
        <v>549</v>
      </c>
      <c r="J306">
        <v>2095</v>
      </c>
      <c r="K306">
        <v>40</v>
      </c>
      <c r="L306">
        <v>5</v>
      </c>
      <c r="M306">
        <v>50</v>
      </c>
      <c r="N306">
        <v>0</v>
      </c>
      <c r="O306">
        <v>0</v>
      </c>
      <c r="P306">
        <v>0</v>
      </c>
      <c r="Q306">
        <v>1</v>
      </c>
    </row>
    <row r="307" spans="1:17" x14ac:dyDescent="0.45">
      <c r="A307">
        <v>196</v>
      </c>
      <c r="B307">
        <v>4</v>
      </c>
      <c r="C307">
        <v>318745</v>
      </c>
      <c r="D307">
        <v>0.93389999999999995</v>
      </c>
      <c r="E307">
        <v>1593727</v>
      </c>
      <c r="F307">
        <v>22509242</v>
      </c>
      <c r="G307">
        <v>614911.60649999999</v>
      </c>
      <c r="H307" t="s">
        <v>550</v>
      </c>
      <c r="I307" t="s">
        <v>551</v>
      </c>
      <c r="J307">
        <v>2095</v>
      </c>
      <c r="K307">
        <v>40</v>
      </c>
      <c r="L307">
        <v>5</v>
      </c>
      <c r="M307">
        <v>50</v>
      </c>
      <c r="N307">
        <v>0</v>
      </c>
      <c r="O307">
        <v>0</v>
      </c>
      <c r="P307">
        <v>0</v>
      </c>
      <c r="Q307">
        <v>1</v>
      </c>
    </row>
    <row r="308" spans="1:17" x14ac:dyDescent="0.45">
      <c r="A308">
        <v>168</v>
      </c>
      <c r="B308">
        <v>4</v>
      </c>
      <c r="C308">
        <v>389396</v>
      </c>
      <c r="D308">
        <v>0.92290000000000005</v>
      </c>
      <c r="E308">
        <v>1946981</v>
      </c>
      <c r="F308">
        <v>23305760</v>
      </c>
      <c r="G308">
        <v>431437.4056</v>
      </c>
      <c r="H308" t="s">
        <v>552</v>
      </c>
      <c r="I308" t="s">
        <v>553</v>
      </c>
      <c r="J308">
        <v>2095</v>
      </c>
      <c r="K308">
        <v>40</v>
      </c>
      <c r="L308">
        <v>5</v>
      </c>
      <c r="M308">
        <v>50</v>
      </c>
      <c r="N308">
        <v>0</v>
      </c>
      <c r="O308">
        <v>0</v>
      </c>
      <c r="P308">
        <v>0</v>
      </c>
      <c r="Q308">
        <v>1</v>
      </c>
    </row>
    <row r="309" spans="1:17" x14ac:dyDescent="0.45">
      <c r="A309">
        <v>140</v>
      </c>
      <c r="B309">
        <v>4</v>
      </c>
      <c r="C309">
        <v>476561</v>
      </c>
      <c r="D309">
        <v>0.90280000000000005</v>
      </c>
      <c r="E309">
        <v>2382805</v>
      </c>
      <c r="F309">
        <v>22124716</v>
      </c>
      <c r="G309">
        <v>293771.41649999999</v>
      </c>
      <c r="H309" t="s">
        <v>554</v>
      </c>
      <c r="I309" t="s">
        <v>555</v>
      </c>
      <c r="J309">
        <v>2095</v>
      </c>
      <c r="K309">
        <v>40</v>
      </c>
      <c r="L309">
        <v>5</v>
      </c>
      <c r="M309">
        <v>50</v>
      </c>
      <c r="N309">
        <v>0</v>
      </c>
      <c r="O309">
        <v>0</v>
      </c>
      <c r="P309">
        <v>0</v>
      </c>
      <c r="Q309">
        <v>1</v>
      </c>
    </row>
    <row r="310" spans="1:17" x14ac:dyDescent="0.45">
      <c r="A310">
        <v>112</v>
      </c>
      <c r="B310">
        <v>4</v>
      </c>
      <c r="C310">
        <v>610210</v>
      </c>
      <c r="D310">
        <v>0.88629999999999998</v>
      </c>
      <c r="E310">
        <v>3051051</v>
      </c>
      <c r="F310">
        <v>23777057</v>
      </c>
      <c r="G310">
        <v>183543.37030000001</v>
      </c>
      <c r="H310" t="s">
        <v>556</v>
      </c>
      <c r="I310" t="s">
        <v>557</v>
      </c>
      <c r="J310">
        <v>2095</v>
      </c>
      <c r="K310">
        <v>40</v>
      </c>
      <c r="L310">
        <v>5</v>
      </c>
      <c r="M310">
        <v>50</v>
      </c>
      <c r="N310">
        <v>0</v>
      </c>
      <c r="O310">
        <v>0</v>
      </c>
      <c r="P310">
        <v>0</v>
      </c>
      <c r="Q310">
        <v>1</v>
      </c>
    </row>
    <row r="311" spans="1:17" x14ac:dyDescent="0.45">
      <c r="A311">
        <v>84</v>
      </c>
      <c r="B311">
        <v>4</v>
      </c>
      <c r="C311">
        <v>697557</v>
      </c>
      <c r="D311">
        <v>0.84989999999999999</v>
      </c>
      <c r="E311">
        <v>3487788</v>
      </c>
      <c r="F311">
        <v>19742406</v>
      </c>
      <c r="G311">
        <v>120420.26669999999</v>
      </c>
      <c r="H311" t="s">
        <v>426</v>
      </c>
      <c r="I311" t="s">
        <v>558</v>
      </c>
      <c r="J311">
        <v>2095</v>
      </c>
      <c r="K311">
        <v>40</v>
      </c>
      <c r="L311">
        <v>5</v>
      </c>
      <c r="M311">
        <v>50</v>
      </c>
      <c r="N311">
        <v>0</v>
      </c>
      <c r="O311">
        <v>0</v>
      </c>
      <c r="P311">
        <v>0</v>
      </c>
      <c r="Q311">
        <v>1</v>
      </c>
    </row>
    <row r="312" spans="1:17" x14ac:dyDescent="0.45">
      <c r="A312">
        <v>56</v>
      </c>
      <c r="B312">
        <v>4</v>
      </c>
      <c r="C312">
        <v>750308</v>
      </c>
      <c r="D312">
        <v>0.7903</v>
      </c>
      <c r="E312">
        <v>3751541</v>
      </c>
      <c r="F312">
        <v>14137049</v>
      </c>
      <c r="G312">
        <v>74636.016099999993</v>
      </c>
      <c r="H312" t="s">
        <v>559</v>
      </c>
      <c r="I312" t="s">
        <v>560</v>
      </c>
      <c r="J312">
        <v>2095</v>
      </c>
      <c r="K312">
        <v>40</v>
      </c>
      <c r="L312">
        <v>5</v>
      </c>
      <c r="M312">
        <v>50</v>
      </c>
      <c r="N312">
        <v>0</v>
      </c>
      <c r="O312">
        <v>0</v>
      </c>
      <c r="P312">
        <v>0</v>
      </c>
      <c r="Q312">
        <v>1</v>
      </c>
    </row>
    <row r="313" spans="1:17" x14ac:dyDescent="0.45">
      <c r="A313">
        <v>42</v>
      </c>
      <c r="B313">
        <v>4</v>
      </c>
      <c r="C313">
        <v>740589</v>
      </c>
      <c r="D313">
        <v>0.74080000000000001</v>
      </c>
      <c r="E313">
        <v>3702949</v>
      </c>
      <c r="F313">
        <v>10581814</v>
      </c>
      <c r="G313">
        <v>56711.617400000003</v>
      </c>
      <c r="H313" t="s">
        <v>561</v>
      </c>
      <c r="I313" t="s">
        <v>562</v>
      </c>
      <c r="J313">
        <v>2095</v>
      </c>
      <c r="K313">
        <v>40</v>
      </c>
      <c r="L313">
        <v>5</v>
      </c>
      <c r="M313">
        <v>50</v>
      </c>
      <c r="N313">
        <v>0</v>
      </c>
      <c r="O313">
        <v>0</v>
      </c>
      <c r="P313">
        <v>0</v>
      </c>
      <c r="Q313">
        <v>1</v>
      </c>
    </row>
    <row r="314" spans="1:17" x14ac:dyDescent="0.45">
      <c r="A314">
        <v>28</v>
      </c>
      <c r="B314">
        <v>4</v>
      </c>
      <c r="C314">
        <v>712127</v>
      </c>
      <c r="D314">
        <v>0.64080000000000004</v>
      </c>
      <c r="E314">
        <v>3560638</v>
      </c>
      <c r="F314">
        <v>6352285</v>
      </c>
      <c r="G314">
        <v>39318.829400000002</v>
      </c>
      <c r="H314" t="s">
        <v>563</v>
      </c>
      <c r="I314" t="s">
        <v>564</v>
      </c>
      <c r="J314">
        <v>2095</v>
      </c>
      <c r="K314">
        <v>40</v>
      </c>
      <c r="L314">
        <v>5</v>
      </c>
      <c r="M314">
        <v>50</v>
      </c>
      <c r="N314">
        <v>0</v>
      </c>
      <c r="O314">
        <v>0</v>
      </c>
      <c r="P314">
        <v>0</v>
      </c>
      <c r="Q314">
        <v>1</v>
      </c>
    </row>
    <row r="315" spans="1:17" x14ac:dyDescent="0.45">
      <c r="A315">
        <v>20</v>
      </c>
      <c r="B315">
        <v>4</v>
      </c>
      <c r="C315">
        <v>669565</v>
      </c>
      <c r="D315">
        <v>0.55489999999999995</v>
      </c>
      <c r="E315">
        <v>3347829</v>
      </c>
      <c r="F315">
        <v>4172875</v>
      </c>
      <c r="G315">
        <v>29870.139599999999</v>
      </c>
      <c r="H315" t="s">
        <v>565</v>
      </c>
      <c r="I315" t="s">
        <v>566</v>
      </c>
      <c r="J315">
        <v>2095</v>
      </c>
      <c r="K315">
        <v>40</v>
      </c>
      <c r="L315">
        <v>5</v>
      </c>
      <c r="M315">
        <v>50</v>
      </c>
      <c r="N315">
        <v>0</v>
      </c>
      <c r="O315">
        <v>0</v>
      </c>
      <c r="P315">
        <v>0</v>
      </c>
      <c r="Q315">
        <v>1</v>
      </c>
    </row>
    <row r="316" spans="1:17" x14ac:dyDescent="0.45">
      <c r="A316">
        <v>16</v>
      </c>
      <c r="B316">
        <v>4</v>
      </c>
      <c r="C316">
        <v>651072</v>
      </c>
      <c r="D316">
        <v>0.50519999999999998</v>
      </c>
      <c r="E316">
        <v>3255363</v>
      </c>
      <c r="F316">
        <v>3324053</v>
      </c>
      <c r="G316">
        <v>24574.855</v>
      </c>
      <c r="H316" t="s">
        <v>134</v>
      </c>
      <c r="I316" t="s">
        <v>567</v>
      </c>
      <c r="J316">
        <v>2095</v>
      </c>
      <c r="K316">
        <v>40</v>
      </c>
      <c r="L316">
        <v>5</v>
      </c>
      <c r="M316">
        <v>50</v>
      </c>
      <c r="N316">
        <v>0</v>
      </c>
      <c r="O316">
        <v>0</v>
      </c>
      <c r="P316">
        <v>0</v>
      </c>
      <c r="Q316">
        <v>1</v>
      </c>
    </row>
    <row r="317" spans="1:17" x14ac:dyDescent="0.45">
      <c r="A317">
        <v>12</v>
      </c>
      <c r="B317">
        <v>4</v>
      </c>
      <c r="C317">
        <v>591530</v>
      </c>
      <c r="D317">
        <v>0.4128</v>
      </c>
      <c r="E317">
        <v>2957654</v>
      </c>
      <c r="F317">
        <v>2078816</v>
      </c>
      <c r="G317">
        <v>20286.376</v>
      </c>
      <c r="H317" t="s">
        <v>71</v>
      </c>
      <c r="I317" t="s">
        <v>568</v>
      </c>
      <c r="J317">
        <v>2095</v>
      </c>
      <c r="K317">
        <v>40</v>
      </c>
      <c r="L317">
        <v>5</v>
      </c>
      <c r="M317">
        <v>50</v>
      </c>
      <c r="N317">
        <v>0</v>
      </c>
      <c r="O317">
        <v>0</v>
      </c>
      <c r="P317">
        <v>0</v>
      </c>
      <c r="Q317">
        <v>1</v>
      </c>
    </row>
    <row r="318" spans="1:17" x14ac:dyDescent="0.45">
      <c r="A318">
        <v>8</v>
      </c>
      <c r="B318">
        <v>4</v>
      </c>
      <c r="C318">
        <v>493123</v>
      </c>
      <c r="D318">
        <v>0.2636</v>
      </c>
      <c r="E318">
        <v>2465617</v>
      </c>
      <c r="F318">
        <v>882452</v>
      </c>
      <c r="G318">
        <v>16223.133</v>
      </c>
      <c r="H318" t="s">
        <v>341</v>
      </c>
      <c r="I318" t="s">
        <v>569</v>
      </c>
      <c r="J318">
        <v>2095</v>
      </c>
      <c r="K318">
        <v>40</v>
      </c>
      <c r="L318">
        <v>5</v>
      </c>
      <c r="M318">
        <v>50</v>
      </c>
      <c r="N318">
        <v>0</v>
      </c>
      <c r="O318">
        <v>0</v>
      </c>
      <c r="P318">
        <v>0</v>
      </c>
      <c r="Q318">
        <v>1</v>
      </c>
    </row>
    <row r="319" spans="1:17" x14ac:dyDescent="0.45">
      <c r="A319">
        <v>4</v>
      </c>
      <c r="B319">
        <v>4</v>
      </c>
      <c r="C319">
        <v>262445</v>
      </c>
      <c r="D319">
        <v>5.1000000000000004E-3</v>
      </c>
      <c r="E319">
        <v>1312225</v>
      </c>
      <c r="F319">
        <v>6792</v>
      </c>
      <c r="G319">
        <v>15241.288699999999</v>
      </c>
      <c r="H319" t="s">
        <v>570</v>
      </c>
      <c r="I319" t="s">
        <v>571</v>
      </c>
      <c r="J319">
        <v>2095</v>
      </c>
      <c r="K319">
        <v>40</v>
      </c>
      <c r="L319">
        <v>5</v>
      </c>
      <c r="M319">
        <v>50</v>
      </c>
      <c r="N319">
        <v>0</v>
      </c>
      <c r="O319">
        <v>0</v>
      </c>
      <c r="P319">
        <v>0</v>
      </c>
      <c r="Q319">
        <v>1</v>
      </c>
    </row>
    <row r="320" spans="1:17" x14ac:dyDescent="0.45">
      <c r="A320">
        <v>2</v>
      </c>
      <c r="B320">
        <v>4</v>
      </c>
      <c r="C320">
        <v>185215</v>
      </c>
      <c r="D320">
        <v>5.0000000000000001E-3</v>
      </c>
      <c r="E320">
        <v>926075</v>
      </c>
      <c r="F320">
        <v>4630</v>
      </c>
      <c r="G320">
        <v>10798.261500000001</v>
      </c>
      <c r="H320" t="s">
        <v>572</v>
      </c>
      <c r="I320" t="s">
        <v>573</v>
      </c>
      <c r="J320">
        <v>2095</v>
      </c>
      <c r="K320">
        <v>40</v>
      </c>
      <c r="L320">
        <v>5</v>
      </c>
      <c r="M320">
        <v>50</v>
      </c>
      <c r="N320">
        <v>0</v>
      </c>
      <c r="O320">
        <v>0</v>
      </c>
      <c r="P320">
        <v>0</v>
      </c>
      <c r="Q320">
        <v>1</v>
      </c>
    </row>
    <row r="321" spans="1:17" x14ac:dyDescent="0.45">
      <c r="A321">
        <v>1</v>
      </c>
      <c r="B321">
        <v>4</v>
      </c>
      <c r="C321">
        <v>101920</v>
      </c>
      <c r="D321">
        <v>4.7999999999999996E-3</v>
      </c>
      <c r="E321">
        <v>509603</v>
      </c>
      <c r="F321">
        <v>2444</v>
      </c>
      <c r="G321">
        <v>9811.6170000000002</v>
      </c>
      <c r="H321" t="s">
        <v>574</v>
      </c>
      <c r="I321" t="s">
        <v>575</v>
      </c>
      <c r="J321">
        <v>2095</v>
      </c>
      <c r="K321">
        <v>40</v>
      </c>
      <c r="L321">
        <v>5</v>
      </c>
      <c r="M321">
        <v>50</v>
      </c>
      <c r="N321">
        <v>0</v>
      </c>
      <c r="O321">
        <v>0</v>
      </c>
      <c r="P321">
        <v>0</v>
      </c>
      <c r="Q321">
        <v>1</v>
      </c>
    </row>
    <row r="322" spans="1:17" x14ac:dyDescent="0.45">
      <c r="A322">
        <v>224</v>
      </c>
      <c r="B322">
        <v>1</v>
      </c>
      <c r="C322">
        <v>55832</v>
      </c>
      <c r="D322">
        <v>0.94769999999999999</v>
      </c>
      <c r="E322">
        <v>279164</v>
      </c>
      <c r="F322">
        <v>5060797</v>
      </c>
      <c r="G322">
        <v>4012036.1083</v>
      </c>
      <c r="H322" t="s">
        <v>329</v>
      </c>
      <c r="I322" t="s">
        <v>576</v>
      </c>
      <c r="J322">
        <v>2095</v>
      </c>
      <c r="K322">
        <v>40</v>
      </c>
      <c r="L322">
        <v>5</v>
      </c>
      <c r="M322">
        <v>50</v>
      </c>
      <c r="N322">
        <v>0</v>
      </c>
      <c r="O322">
        <v>0</v>
      </c>
      <c r="P322">
        <v>0</v>
      </c>
      <c r="Q322">
        <v>1</v>
      </c>
    </row>
    <row r="323" spans="1:17" x14ac:dyDescent="0.45">
      <c r="A323">
        <v>196</v>
      </c>
      <c r="B323">
        <v>1</v>
      </c>
      <c r="C323">
        <v>53296</v>
      </c>
      <c r="D323">
        <v>0.95089999999999997</v>
      </c>
      <c r="E323">
        <v>266480</v>
      </c>
      <c r="F323">
        <v>5159270</v>
      </c>
      <c r="G323">
        <v>3677574.3020000001</v>
      </c>
      <c r="H323" t="s">
        <v>131</v>
      </c>
      <c r="I323" t="s">
        <v>577</v>
      </c>
      <c r="J323">
        <v>2095</v>
      </c>
      <c r="K323">
        <v>40</v>
      </c>
      <c r="L323">
        <v>5</v>
      </c>
      <c r="M323">
        <v>50</v>
      </c>
      <c r="N323">
        <v>0</v>
      </c>
      <c r="O323">
        <v>0</v>
      </c>
      <c r="P323">
        <v>0</v>
      </c>
      <c r="Q323">
        <v>1</v>
      </c>
    </row>
    <row r="324" spans="1:17" x14ac:dyDescent="0.45">
      <c r="A324">
        <v>168</v>
      </c>
      <c r="B324">
        <v>1</v>
      </c>
      <c r="C324">
        <v>52646</v>
      </c>
      <c r="D324">
        <v>0.9546</v>
      </c>
      <c r="E324">
        <v>263233</v>
      </c>
      <c r="F324">
        <v>5531319</v>
      </c>
      <c r="G324">
        <v>3191125.6316</v>
      </c>
      <c r="H324" t="s">
        <v>578</v>
      </c>
      <c r="I324" t="s">
        <v>579</v>
      </c>
      <c r="J324">
        <v>2095</v>
      </c>
      <c r="K324">
        <v>40</v>
      </c>
      <c r="L324">
        <v>5</v>
      </c>
      <c r="M324">
        <v>50</v>
      </c>
      <c r="N324">
        <v>0</v>
      </c>
      <c r="O324">
        <v>0</v>
      </c>
      <c r="P324">
        <v>0</v>
      </c>
      <c r="Q324">
        <v>1</v>
      </c>
    </row>
    <row r="325" spans="1:17" x14ac:dyDescent="0.45">
      <c r="A325">
        <v>140</v>
      </c>
      <c r="B325">
        <v>1</v>
      </c>
      <c r="C325">
        <v>52237</v>
      </c>
      <c r="D325">
        <v>0.95409999999999995</v>
      </c>
      <c r="E325">
        <v>261188</v>
      </c>
      <c r="F325">
        <v>5435220</v>
      </c>
      <c r="G325">
        <v>2680092.6546</v>
      </c>
      <c r="H325" t="s">
        <v>486</v>
      </c>
      <c r="I325" t="s">
        <v>580</v>
      </c>
      <c r="J325">
        <v>2095</v>
      </c>
      <c r="K325">
        <v>40</v>
      </c>
      <c r="L325">
        <v>5</v>
      </c>
      <c r="M325">
        <v>50</v>
      </c>
      <c r="N325">
        <v>0</v>
      </c>
      <c r="O325">
        <v>0</v>
      </c>
      <c r="P325">
        <v>0</v>
      </c>
      <c r="Q325">
        <v>1</v>
      </c>
    </row>
    <row r="326" spans="1:17" x14ac:dyDescent="0.45">
      <c r="A326">
        <v>112</v>
      </c>
      <c r="B326">
        <v>1</v>
      </c>
      <c r="C326">
        <v>56252</v>
      </c>
      <c r="D326">
        <v>0.94869999999999999</v>
      </c>
      <c r="E326">
        <v>281263</v>
      </c>
      <c r="F326">
        <v>5197812</v>
      </c>
      <c r="G326">
        <v>1991040.3186000001</v>
      </c>
      <c r="H326" t="s">
        <v>431</v>
      </c>
      <c r="I326" t="s">
        <v>581</v>
      </c>
      <c r="J326">
        <v>2095</v>
      </c>
      <c r="K326">
        <v>40</v>
      </c>
      <c r="L326">
        <v>5</v>
      </c>
      <c r="M326">
        <v>50</v>
      </c>
      <c r="N326">
        <v>0</v>
      </c>
      <c r="O326">
        <v>0</v>
      </c>
      <c r="P326">
        <v>0</v>
      </c>
      <c r="Q326">
        <v>1</v>
      </c>
    </row>
    <row r="327" spans="1:17" x14ac:dyDescent="0.45">
      <c r="A327">
        <v>84</v>
      </c>
      <c r="B327">
        <v>1</v>
      </c>
      <c r="C327">
        <v>68897</v>
      </c>
      <c r="D327">
        <v>0.94440000000000002</v>
      </c>
      <c r="E327">
        <v>344488</v>
      </c>
      <c r="F327">
        <v>5846238</v>
      </c>
      <c r="G327">
        <v>1219211.2864000001</v>
      </c>
      <c r="H327" t="s">
        <v>582</v>
      </c>
      <c r="I327" t="s">
        <v>583</v>
      </c>
      <c r="J327">
        <v>2095</v>
      </c>
      <c r="K327">
        <v>40</v>
      </c>
      <c r="L327">
        <v>5</v>
      </c>
      <c r="M327">
        <v>50</v>
      </c>
      <c r="N327">
        <v>0</v>
      </c>
      <c r="O327">
        <v>0</v>
      </c>
      <c r="P327">
        <v>0</v>
      </c>
      <c r="Q327">
        <v>1</v>
      </c>
    </row>
    <row r="328" spans="1:17" x14ac:dyDescent="0.45">
      <c r="A328">
        <v>56</v>
      </c>
      <c r="B328">
        <v>1</v>
      </c>
      <c r="C328">
        <v>109719</v>
      </c>
      <c r="D328">
        <v>0.93610000000000004</v>
      </c>
      <c r="E328">
        <v>548595</v>
      </c>
      <c r="F328">
        <v>8042605</v>
      </c>
      <c r="G328">
        <v>510394.73560000001</v>
      </c>
      <c r="H328" t="s">
        <v>435</v>
      </c>
      <c r="I328" t="s">
        <v>584</v>
      </c>
      <c r="J328">
        <v>2095</v>
      </c>
      <c r="K328">
        <v>40</v>
      </c>
      <c r="L328">
        <v>5</v>
      </c>
      <c r="M328">
        <v>50</v>
      </c>
      <c r="N328">
        <v>0</v>
      </c>
      <c r="O328">
        <v>0</v>
      </c>
      <c r="P328">
        <v>0</v>
      </c>
      <c r="Q328">
        <v>1</v>
      </c>
    </row>
    <row r="329" spans="1:17" x14ac:dyDescent="0.45">
      <c r="A329">
        <v>42</v>
      </c>
      <c r="B329">
        <v>1</v>
      </c>
      <c r="C329">
        <v>136714</v>
      </c>
      <c r="D329">
        <v>0.92330000000000001</v>
      </c>
      <c r="E329">
        <v>683573</v>
      </c>
      <c r="F329">
        <v>8228787</v>
      </c>
      <c r="G329">
        <v>307210.67340000003</v>
      </c>
      <c r="H329" t="s">
        <v>435</v>
      </c>
      <c r="I329" t="s">
        <v>585</v>
      </c>
      <c r="J329">
        <v>2095</v>
      </c>
      <c r="K329">
        <v>40</v>
      </c>
      <c r="L329">
        <v>5</v>
      </c>
      <c r="M329">
        <v>50</v>
      </c>
      <c r="N329">
        <v>0</v>
      </c>
      <c r="O329">
        <v>0</v>
      </c>
      <c r="P329">
        <v>0</v>
      </c>
      <c r="Q329">
        <v>1</v>
      </c>
    </row>
    <row r="330" spans="1:17" x14ac:dyDescent="0.45">
      <c r="A330">
        <v>28</v>
      </c>
      <c r="B330">
        <v>1</v>
      </c>
      <c r="C330">
        <v>280763</v>
      </c>
      <c r="D330">
        <v>0.87480000000000002</v>
      </c>
      <c r="E330">
        <v>1403816</v>
      </c>
      <c r="F330">
        <v>9806509</v>
      </c>
      <c r="G330">
        <v>99728.2405</v>
      </c>
      <c r="H330" t="s">
        <v>160</v>
      </c>
      <c r="I330" t="s">
        <v>586</v>
      </c>
      <c r="J330">
        <v>2095</v>
      </c>
      <c r="K330">
        <v>40</v>
      </c>
      <c r="L330">
        <v>5</v>
      </c>
      <c r="M330">
        <v>50</v>
      </c>
      <c r="N330">
        <v>0</v>
      </c>
      <c r="O330">
        <v>0</v>
      </c>
      <c r="P330">
        <v>0</v>
      </c>
      <c r="Q330">
        <v>1</v>
      </c>
    </row>
    <row r="331" spans="1:17" x14ac:dyDescent="0.45">
      <c r="A331">
        <v>20</v>
      </c>
      <c r="B331">
        <v>1</v>
      </c>
      <c r="C331">
        <v>304445</v>
      </c>
      <c r="D331">
        <v>0.83899999999999997</v>
      </c>
      <c r="E331">
        <v>1522227</v>
      </c>
      <c r="F331">
        <v>7932049</v>
      </c>
      <c r="G331">
        <v>65693.310800000007</v>
      </c>
      <c r="H331" t="s">
        <v>253</v>
      </c>
      <c r="I331" t="s">
        <v>587</v>
      </c>
      <c r="J331">
        <v>2095</v>
      </c>
      <c r="K331">
        <v>40</v>
      </c>
      <c r="L331">
        <v>5</v>
      </c>
      <c r="M331">
        <v>50</v>
      </c>
      <c r="N331">
        <v>0</v>
      </c>
      <c r="O331">
        <v>0</v>
      </c>
      <c r="P331">
        <v>0</v>
      </c>
      <c r="Q331">
        <v>1</v>
      </c>
    </row>
    <row r="332" spans="1:17" x14ac:dyDescent="0.45">
      <c r="A332">
        <v>16</v>
      </c>
      <c r="B332">
        <v>1</v>
      </c>
      <c r="C332">
        <v>308612</v>
      </c>
      <c r="D332">
        <v>0.80869999999999997</v>
      </c>
      <c r="E332">
        <v>1543060</v>
      </c>
      <c r="F332">
        <v>6522448</v>
      </c>
      <c r="G332">
        <v>51845.035199999998</v>
      </c>
      <c r="H332" t="s">
        <v>588</v>
      </c>
      <c r="I332" t="s">
        <v>589</v>
      </c>
      <c r="J332">
        <v>2095</v>
      </c>
      <c r="K332">
        <v>40</v>
      </c>
      <c r="L332">
        <v>5</v>
      </c>
      <c r="M332">
        <v>50</v>
      </c>
      <c r="N332">
        <v>0</v>
      </c>
      <c r="O332">
        <v>0</v>
      </c>
      <c r="P332">
        <v>0</v>
      </c>
      <c r="Q332">
        <v>1</v>
      </c>
    </row>
    <row r="333" spans="1:17" x14ac:dyDescent="0.45">
      <c r="A333">
        <v>12</v>
      </c>
      <c r="B333">
        <v>1</v>
      </c>
      <c r="C333">
        <v>295303</v>
      </c>
      <c r="D333">
        <v>0.76170000000000004</v>
      </c>
      <c r="E333">
        <v>1476517</v>
      </c>
      <c r="F333">
        <v>4718417</v>
      </c>
      <c r="G333">
        <v>40636.227899999998</v>
      </c>
      <c r="H333" t="s">
        <v>440</v>
      </c>
      <c r="I333" t="s">
        <v>590</v>
      </c>
      <c r="J333">
        <v>2095</v>
      </c>
      <c r="K333">
        <v>40</v>
      </c>
      <c r="L333">
        <v>5</v>
      </c>
      <c r="M333">
        <v>50</v>
      </c>
      <c r="N333">
        <v>0</v>
      </c>
      <c r="O333">
        <v>0</v>
      </c>
      <c r="P333">
        <v>0</v>
      </c>
      <c r="Q333">
        <v>1</v>
      </c>
    </row>
    <row r="334" spans="1:17" x14ac:dyDescent="0.45">
      <c r="A334">
        <v>8</v>
      </c>
      <c r="B334">
        <v>1</v>
      </c>
      <c r="C334">
        <v>237488</v>
      </c>
      <c r="D334">
        <v>0.65159999999999996</v>
      </c>
      <c r="E334">
        <v>1187440</v>
      </c>
      <c r="F334">
        <v>2221268</v>
      </c>
      <c r="G334">
        <v>33685.912600000003</v>
      </c>
      <c r="H334" t="s">
        <v>591</v>
      </c>
      <c r="I334" t="s">
        <v>592</v>
      </c>
      <c r="J334">
        <v>2095</v>
      </c>
      <c r="K334">
        <v>40</v>
      </c>
      <c r="L334">
        <v>5</v>
      </c>
      <c r="M334">
        <v>50</v>
      </c>
      <c r="N334">
        <v>0</v>
      </c>
      <c r="O334">
        <v>0</v>
      </c>
      <c r="P334">
        <v>0</v>
      </c>
      <c r="Q334">
        <v>1</v>
      </c>
    </row>
    <row r="335" spans="1:17" x14ac:dyDescent="0.45">
      <c r="A335">
        <v>4</v>
      </c>
      <c r="B335">
        <v>1</v>
      </c>
      <c r="C335">
        <v>161579</v>
      </c>
      <c r="D335">
        <v>0.40550000000000003</v>
      </c>
      <c r="E335">
        <v>807895</v>
      </c>
      <c r="F335">
        <v>551092</v>
      </c>
      <c r="G335">
        <v>24755.692299999999</v>
      </c>
      <c r="H335" t="s">
        <v>593</v>
      </c>
      <c r="I335" t="s">
        <v>594</v>
      </c>
      <c r="J335">
        <v>2095</v>
      </c>
      <c r="K335">
        <v>40</v>
      </c>
      <c r="L335">
        <v>5</v>
      </c>
      <c r="M335">
        <v>50</v>
      </c>
      <c r="N335">
        <v>0</v>
      </c>
      <c r="O335">
        <v>0</v>
      </c>
      <c r="P335">
        <v>0</v>
      </c>
      <c r="Q335">
        <v>1</v>
      </c>
    </row>
    <row r="336" spans="1:17" x14ac:dyDescent="0.45">
      <c r="A336">
        <v>2</v>
      </c>
      <c r="B336">
        <v>1</v>
      </c>
      <c r="C336">
        <v>95981</v>
      </c>
      <c r="D336">
        <v>5.7000000000000002E-3</v>
      </c>
      <c r="E336">
        <v>479907</v>
      </c>
      <c r="F336">
        <v>2759</v>
      </c>
      <c r="G336">
        <v>20837.457399999999</v>
      </c>
      <c r="H336" t="s">
        <v>595</v>
      </c>
      <c r="I336" t="s">
        <v>596</v>
      </c>
      <c r="J336">
        <v>2095</v>
      </c>
      <c r="K336">
        <v>40</v>
      </c>
      <c r="L336">
        <v>5</v>
      </c>
      <c r="M336">
        <v>50</v>
      </c>
      <c r="N336">
        <v>0</v>
      </c>
      <c r="O336">
        <v>0</v>
      </c>
      <c r="P336">
        <v>0</v>
      </c>
      <c r="Q336">
        <v>1</v>
      </c>
    </row>
    <row r="337" spans="1:17" x14ac:dyDescent="0.45">
      <c r="A337">
        <v>1</v>
      </c>
      <c r="B337">
        <v>1</v>
      </c>
      <c r="C337">
        <v>104729</v>
      </c>
      <c r="D337">
        <v>5.1000000000000004E-3</v>
      </c>
      <c r="E337">
        <v>523648</v>
      </c>
      <c r="F337">
        <v>2688</v>
      </c>
      <c r="G337">
        <v>9548.4536000000007</v>
      </c>
      <c r="H337" t="s">
        <v>597</v>
      </c>
      <c r="I337" t="s">
        <v>141</v>
      </c>
      <c r="J337">
        <v>2095</v>
      </c>
      <c r="K337">
        <v>40</v>
      </c>
      <c r="L337">
        <v>5</v>
      </c>
      <c r="M337">
        <v>50</v>
      </c>
      <c r="N337">
        <v>0</v>
      </c>
      <c r="O337">
        <v>0</v>
      </c>
      <c r="P337">
        <v>0</v>
      </c>
      <c r="Q337">
        <v>1</v>
      </c>
    </row>
    <row r="338" spans="1:17" x14ac:dyDescent="0.45">
      <c r="A338">
        <v>224</v>
      </c>
      <c r="B338">
        <v>224</v>
      </c>
      <c r="C338">
        <v>8103012</v>
      </c>
      <c r="D338">
        <v>5.1000000000000004E-3</v>
      </c>
      <c r="E338">
        <v>40515062</v>
      </c>
      <c r="F338">
        <v>207315</v>
      </c>
      <c r="G338">
        <v>27644.041499999999</v>
      </c>
      <c r="H338" t="s">
        <v>598</v>
      </c>
      <c r="I338" t="s">
        <v>599</v>
      </c>
      <c r="J338">
        <v>2095</v>
      </c>
      <c r="K338">
        <v>40</v>
      </c>
      <c r="L338">
        <v>5</v>
      </c>
      <c r="M338">
        <v>50</v>
      </c>
      <c r="N338">
        <v>0</v>
      </c>
      <c r="O338">
        <v>0</v>
      </c>
      <c r="P338">
        <v>0</v>
      </c>
      <c r="Q338">
        <v>1</v>
      </c>
    </row>
    <row r="339" spans="1:17" x14ac:dyDescent="0.45">
      <c r="A339">
        <v>196</v>
      </c>
      <c r="B339">
        <v>196</v>
      </c>
      <c r="C339">
        <v>8069946</v>
      </c>
      <c r="D339">
        <v>5.1000000000000004E-3</v>
      </c>
      <c r="E339">
        <v>40349734</v>
      </c>
      <c r="F339">
        <v>206326</v>
      </c>
      <c r="G339">
        <v>24287.647000000001</v>
      </c>
      <c r="H339" t="s">
        <v>600</v>
      </c>
      <c r="I339" t="s">
        <v>601</v>
      </c>
      <c r="J339">
        <v>2095</v>
      </c>
      <c r="K339">
        <v>40</v>
      </c>
      <c r="L339">
        <v>5</v>
      </c>
      <c r="M339">
        <v>50</v>
      </c>
      <c r="N339">
        <v>0</v>
      </c>
      <c r="O339">
        <v>0</v>
      </c>
      <c r="P339">
        <v>0</v>
      </c>
      <c r="Q339">
        <v>1</v>
      </c>
    </row>
    <row r="340" spans="1:17" x14ac:dyDescent="0.45">
      <c r="A340">
        <v>168</v>
      </c>
      <c r="B340">
        <v>168</v>
      </c>
      <c r="C340">
        <v>7731534</v>
      </c>
      <c r="D340">
        <v>5.1000000000000004E-3</v>
      </c>
      <c r="E340">
        <v>38657672</v>
      </c>
      <c r="F340">
        <v>198004</v>
      </c>
      <c r="G340">
        <v>21729.1937</v>
      </c>
      <c r="H340" t="s">
        <v>602</v>
      </c>
      <c r="I340" t="s">
        <v>603</v>
      </c>
      <c r="J340">
        <v>2095</v>
      </c>
      <c r="K340">
        <v>40</v>
      </c>
      <c r="L340">
        <v>5</v>
      </c>
      <c r="M340">
        <v>50</v>
      </c>
      <c r="N340">
        <v>0</v>
      </c>
      <c r="O340">
        <v>0</v>
      </c>
      <c r="P340">
        <v>0</v>
      </c>
      <c r="Q340">
        <v>1</v>
      </c>
    </row>
    <row r="341" spans="1:17" x14ac:dyDescent="0.45">
      <c r="A341">
        <v>140</v>
      </c>
      <c r="B341">
        <v>140</v>
      </c>
      <c r="C341">
        <v>7195792</v>
      </c>
      <c r="D341">
        <v>5.1000000000000004E-3</v>
      </c>
      <c r="E341">
        <v>35978962</v>
      </c>
      <c r="F341">
        <v>184200</v>
      </c>
      <c r="G341">
        <v>19455.815299999998</v>
      </c>
      <c r="H341" t="s">
        <v>604</v>
      </c>
      <c r="I341" t="s">
        <v>605</v>
      </c>
      <c r="J341">
        <v>2095</v>
      </c>
      <c r="K341">
        <v>40</v>
      </c>
      <c r="L341">
        <v>5</v>
      </c>
      <c r="M341">
        <v>50</v>
      </c>
      <c r="N341">
        <v>0</v>
      </c>
      <c r="O341">
        <v>0</v>
      </c>
      <c r="P341">
        <v>0</v>
      </c>
      <c r="Q341">
        <v>1</v>
      </c>
    </row>
    <row r="342" spans="1:17" x14ac:dyDescent="0.45">
      <c r="A342">
        <v>112</v>
      </c>
      <c r="B342">
        <v>112</v>
      </c>
      <c r="C342">
        <v>7083412</v>
      </c>
      <c r="D342">
        <v>5.1000000000000004E-3</v>
      </c>
      <c r="E342">
        <v>35417064</v>
      </c>
      <c r="F342">
        <v>180867</v>
      </c>
      <c r="G342">
        <v>15811.589099999999</v>
      </c>
      <c r="H342" t="s">
        <v>606</v>
      </c>
      <c r="I342" t="s">
        <v>607</v>
      </c>
      <c r="J342">
        <v>2095</v>
      </c>
      <c r="K342">
        <v>40</v>
      </c>
      <c r="L342">
        <v>5</v>
      </c>
      <c r="M342">
        <v>50</v>
      </c>
      <c r="N342">
        <v>0</v>
      </c>
      <c r="O342">
        <v>0</v>
      </c>
      <c r="P342">
        <v>0</v>
      </c>
      <c r="Q342">
        <v>1</v>
      </c>
    </row>
    <row r="343" spans="1:17" x14ac:dyDescent="0.45">
      <c r="A343">
        <v>84</v>
      </c>
      <c r="B343">
        <v>84</v>
      </c>
      <c r="C343">
        <v>5227298</v>
      </c>
      <c r="D343">
        <v>5.1000000000000004E-3</v>
      </c>
      <c r="E343">
        <v>26136492</v>
      </c>
      <c r="F343">
        <v>133765</v>
      </c>
      <c r="G343">
        <v>16069.487499999999</v>
      </c>
      <c r="H343" t="s">
        <v>608</v>
      </c>
      <c r="I343" t="s">
        <v>609</v>
      </c>
      <c r="J343">
        <v>2095</v>
      </c>
      <c r="K343">
        <v>40</v>
      </c>
      <c r="L343">
        <v>5</v>
      </c>
      <c r="M343">
        <v>50</v>
      </c>
      <c r="N343">
        <v>0</v>
      </c>
      <c r="O343">
        <v>0</v>
      </c>
      <c r="P343">
        <v>0</v>
      </c>
      <c r="Q343">
        <v>1</v>
      </c>
    </row>
    <row r="344" spans="1:17" x14ac:dyDescent="0.45">
      <c r="A344">
        <v>56</v>
      </c>
      <c r="B344">
        <v>56</v>
      </c>
      <c r="C344">
        <v>3227899</v>
      </c>
      <c r="D344">
        <v>5.1000000000000004E-3</v>
      </c>
      <c r="E344">
        <v>16139498</v>
      </c>
      <c r="F344">
        <v>82518</v>
      </c>
      <c r="G344">
        <v>17348.745999999999</v>
      </c>
      <c r="H344" t="s">
        <v>610</v>
      </c>
      <c r="I344" t="s">
        <v>611</v>
      </c>
      <c r="J344">
        <v>2095</v>
      </c>
      <c r="K344">
        <v>40</v>
      </c>
      <c r="L344">
        <v>5</v>
      </c>
      <c r="M344">
        <v>50</v>
      </c>
      <c r="N344">
        <v>0</v>
      </c>
      <c r="O344">
        <v>0</v>
      </c>
      <c r="P344">
        <v>0</v>
      </c>
      <c r="Q344">
        <v>1</v>
      </c>
    </row>
    <row r="345" spans="1:17" x14ac:dyDescent="0.45">
      <c r="A345">
        <v>42</v>
      </c>
      <c r="B345">
        <v>42</v>
      </c>
      <c r="C345">
        <v>2705391</v>
      </c>
      <c r="D345">
        <v>5.1000000000000004E-3</v>
      </c>
      <c r="E345">
        <v>13526955</v>
      </c>
      <c r="F345">
        <v>69034</v>
      </c>
      <c r="G345">
        <v>15524.558199999999</v>
      </c>
      <c r="H345" t="s">
        <v>612</v>
      </c>
      <c r="I345" t="s">
        <v>613</v>
      </c>
      <c r="J345">
        <v>2095</v>
      </c>
      <c r="K345">
        <v>40</v>
      </c>
      <c r="L345">
        <v>5</v>
      </c>
      <c r="M345">
        <v>50</v>
      </c>
      <c r="N345">
        <v>0</v>
      </c>
      <c r="O345">
        <v>0</v>
      </c>
      <c r="P345">
        <v>0</v>
      </c>
      <c r="Q345">
        <v>1</v>
      </c>
    </row>
    <row r="346" spans="1:17" x14ac:dyDescent="0.45">
      <c r="A346">
        <v>28</v>
      </c>
      <c r="B346">
        <v>28</v>
      </c>
      <c r="C346">
        <v>1655297</v>
      </c>
      <c r="D346">
        <v>5.0000000000000001E-3</v>
      </c>
      <c r="E346">
        <v>8276487</v>
      </c>
      <c r="F346">
        <v>41994</v>
      </c>
      <c r="G346">
        <v>16915.393400000001</v>
      </c>
      <c r="H346" t="s">
        <v>614</v>
      </c>
      <c r="I346" t="s">
        <v>615</v>
      </c>
      <c r="J346">
        <v>2095</v>
      </c>
      <c r="K346">
        <v>40</v>
      </c>
      <c r="L346">
        <v>5</v>
      </c>
      <c r="M346">
        <v>50</v>
      </c>
      <c r="N346">
        <v>0</v>
      </c>
      <c r="O346">
        <v>0</v>
      </c>
      <c r="P346">
        <v>0</v>
      </c>
      <c r="Q346">
        <v>1</v>
      </c>
    </row>
    <row r="347" spans="1:17" x14ac:dyDescent="0.45">
      <c r="A347">
        <v>20</v>
      </c>
      <c r="B347">
        <v>20</v>
      </c>
      <c r="C347">
        <v>1224732</v>
      </c>
      <c r="D347">
        <v>5.1000000000000004E-3</v>
      </c>
      <c r="E347">
        <v>6123662</v>
      </c>
      <c r="F347">
        <v>31411</v>
      </c>
      <c r="G347">
        <v>16330.1032</v>
      </c>
      <c r="H347" t="s">
        <v>616</v>
      </c>
      <c r="I347" t="s">
        <v>617</v>
      </c>
      <c r="J347">
        <v>2095</v>
      </c>
      <c r="K347">
        <v>40</v>
      </c>
      <c r="L347">
        <v>5</v>
      </c>
      <c r="M347">
        <v>50</v>
      </c>
      <c r="N347">
        <v>0</v>
      </c>
      <c r="O347">
        <v>0</v>
      </c>
      <c r="P347">
        <v>0</v>
      </c>
      <c r="Q347">
        <v>1</v>
      </c>
    </row>
    <row r="348" spans="1:17" x14ac:dyDescent="0.45">
      <c r="A348">
        <v>16</v>
      </c>
      <c r="B348">
        <v>16</v>
      </c>
      <c r="C348">
        <v>1068047</v>
      </c>
      <c r="D348">
        <v>5.1000000000000004E-3</v>
      </c>
      <c r="E348">
        <v>5340238</v>
      </c>
      <c r="F348">
        <v>27132</v>
      </c>
      <c r="G348">
        <v>14980.614100000001</v>
      </c>
      <c r="H348" t="s">
        <v>618</v>
      </c>
      <c r="I348" t="s">
        <v>619</v>
      </c>
      <c r="J348">
        <v>2095</v>
      </c>
      <c r="K348">
        <v>40</v>
      </c>
      <c r="L348">
        <v>5</v>
      </c>
      <c r="M348">
        <v>50</v>
      </c>
      <c r="N348">
        <v>0</v>
      </c>
      <c r="O348">
        <v>0</v>
      </c>
      <c r="P348">
        <v>0</v>
      </c>
      <c r="Q348">
        <v>1</v>
      </c>
    </row>
    <row r="349" spans="1:17" x14ac:dyDescent="0.45">
      <c r="A349">
        <v>12</v>
      </c>
      <c r="B349">
        <v>12</v>
      </c>
      <c r="C349">
        <v>915106</v>
      </c>
      <c r="D349">
        <v>5.1000000000000004E-3</v>
      </c>
      <c r="E349">
        <v>4575532</v>
      </c>
      <c r="F349">
        <v>23581</v>
      </c>
      <c r="G349">
        <v>13113.235000000001</v>
      </c>
      <c r="H349" t="s">
        <v>620</v>
      </c>
      <c r="I349" t="s">
        <v>621</v>
      </c>
      <c r="J349">
        <v>2095</v>
      </c>
      <c r="K349">
        <v>40</v>
      </c>
      <c r="L349">
        <v>5</v>
      </c>
      <c r="M349">
        <v>50</v>
      </c>
      <c r="N349">
        <v>0</v>
      </c>
      <c r="O349">
        <v>0</v>
      </c>
      <c r="P349">
        <v>0</v>
      </c>
      <c r="Q349">
        <v>1</v>
      </c>
    </row>
    <row r="350" spans="1:17" x14ac:dyDescent="0.45">
      <c r="A350">
        <v>8</v>
      </c>
      <c r="B350">
        <v>8</v>
      </c>
      <c r="C350">
        <v>639678</v>
      </c>
      <c r="D350">
        <v>5.0000000000000001E-3</v>
      </c>
      <c r="E350">
        <v>3198394</v>
      </c>
      <c r="F350">
        <v>16164</v>
      </c>
      <c r="G350">
        <v>12506.2922</v>
      </c>
      <c r="H350" t="s">
        <v>185</v>
      </c>
      <c r="I350" t="s">
        <v>622</v>
      </c>
      <c r="J350">
        <v>2095</v>
      </c>
      <c r="K350">
        <v>40</v>
      </c>
      <c r="L350">
        <v>5</v>
      </c>
      <c r="M350">
        <v>50</v>
      </c>
      <c r="N350">
        <v>0</v>
      </c>
      <c r="O350">
        <v>0</v>
      </c>
      <c r="P350">
        <v>0</v>
      </c>
      <c r="Q350">
        <v>1</v>
      </c>
    </row>
    <row r="351" spans="1:17" x14ac:dyDescent="0.45">
      <c r="A351">
        <v>4</v>
      </c>
      <c r="B351">
        <v>4</v>
      </c>
      <c r="C351">
        <v>341766</v>
      </c>
      <c r="D351">
        <v>5.0000000000000001E-3</v>
      </c>
      <c r="E351">
        <v>1708834</v>
      </c>
      <c r="F351">
        <v>8628</v>
      </c>
      <c r="G351">
        <v>11703.9144</v>
      </c>
      <c r="H351" t="s">
        <v>623</v>
      </c>
      <c r="I351" t="s">
        <v>624</v>
      </c>
      <c r="J351">
        <v>2095</v>
      </c>
      <c r="K351">
        <v>40</v>
      </c>
      <c r="L351">
        <v>5</v>
      </c>
      <c r="M351">
        <v>50</v>
      </c>
      <c r="N351">
        <v>0</v>
      </c>
      <c r="O351">
        <v>0</v>
      </c>
      <c r="P351">
        <v>0</v>
      </c>
      <c r="Q351">
        <v>1</v>
      </c>
    </row>
    <row r="352" spans="1:17" x14ac:dyDescent="0.45">
      <c r="A352">
        <v>2</v>
      </c>
      <c r="B352">
        <v>2</v>
      </c>
      <c r="C352">
        <v>185804</v>
      </c>
      <c r="D352">
        <v>5.0000000000000001E-3</v>
      </c>
      <c r="E352">
        <v>929021</v>
      </c>
      <c r="F352">
        <v>4705</v>
      </c>
      <c r="G352">
        <v>10764.0309</v>
      </c>
      <c r="H352" t="s">
        <v>625</v>
      </c>
      <c r="I352" t="s">
        <v>172</v>
      </c>
      <c r="J352">
        <v>2095</v>
      </c>
      <c r="K352">
        <v>40</v>
      </c>
      <c r="L352">
        <v>5</v>
      </c>
      <c r="M352">
        <v>50</v>
      </c>
      <c r="N352">
        <v>0</v>
      </c>
      <c r="O352">
        <v>0</v>
      </c>
      <c r="P352">
        <v>0</v>
      </c>
      <c r="Q352">
        <v>1</v>
      </c>
    </row>
    <row r="353" spans="1:17" x14ac:dyDescent="0.45">
      <c r="A353">
        <v>1</v>
      </c>
      <c r="B353">
        <v>1</v>
      </c>
      <c r="C353">
        <v>105480</v>
      </c>
      <c r="D353">
        <v>5.0000000000000001E-3</v>
      </c>
      <c r="E353">
        <v>527402</v>
      </c>
      <c r="F353">
        <v>2674</v>
      </c>
      <c r="G353">
        <v>9480.4701999999997</v>
      </c>
      <c r="H353" t="s">
        <v>626</v>
      </c>
      <c r="I353" t="s">
        <v>627</v>
      </c>
      <c r="J353">
        <v>2095</v>
      </c>
      <c r="K353">
        <v>40</v>
      </c>
      <c r="L353">
        <v>5</v>
      </c>
      <c r="M353">
        <v>50</v>
      </c>
      <c r="N353">
        <v>0</v>
      </c>
      <c r="O353">
        <v>0</v>
      </c>
      <c r="P353">
        <v>0</v>
      </c>
      <c r="Q353">
        <v>1</v>
      </c>
    </row>
    <row r="354" spans="1:17" x14ac:dyDescent="0.45">
      <c r="A354">
        <v>224</v>
      </c>
      <c r="B354">
        <v>4</v>
      </c>
      <c r="C354">
        <v>269789</v>
      </c>
      <c r="D354">
        <v>0.93910000000000005</v>
      </c>
      <c r="E354">
        <v>1348945</v>
      </c>
      <c r="F354">
        <v>20811908</v>
      </c>
      <c r="G354">
        <v>830278.47690000001</v>
      </c>
      <c r="H354" t="s">
        <v>610</v>
      </c>
      <c r="I354" t="s">
        <v>628</v>
      </c>
      <c r="J354">
        <v>2095</v>
      </c>
      <c r="K354">
        <v>40</v>
      </c>
      <c r="L354">
        <v>5</v>
      </c>
      <c r="M354">
        <v>50</v>
      </c>
      <c r="N354">
        <v>0</v>
      </c>
      <c r="O354">
        <v>0</v>
      </c>
      <c r="P354">
        <v>0</v>
      </c>
      <c r="Q354">
        <v>1</v>
      </c>
    </row>
    <row r="355" spans="1:17" x14ac:dyDescent="0.45">
      <c r="A355">
        <v>196</v>
      </c>
      <c r="B355">
        <v>4</v>
      </c>
      <c r="C355">
        <v>308458</v>
      </c>
      <c r="D355">
        <v>0.93240000000000001</v>
      </c>
      <c r="E355">
        <v>1542291</v>
      </c>
      <c r="F355">
        <v>21283829</v>
      </c>
      <c r="G355">
        <v>635418.76040000003</v>
      </c>
      <c r="H355" t="s">
        <v>401</v>
      </c>
      <c r="I355" t="s">
        <v>629</v>
      </c>
      <c r="J355">
        <v>2095</v>
      </c>
      <c r="K355">
        <v>40</v>
      </c>
      <c r="L355">
        <v>5</v>
      </c>
      <c r="M355">
        <v>50</v>
      </c>
      <c r="N355">
        <v>0</v>
      </c>
      <c r="O355">
        <v>0</v>
      </c>
      <c r="P355">
        <v>0</v>
      </c>
      <c r="Q355">
        <v>1</v>
      </c>
    </row>
    <row r="356" spans="1:17" x14ac:dyDescent="0.45">
      <c r="A356">
        <v>168</v>
      </c>
      <c r="B356">
        <v>4</v>
      </c>
      <c r="C356">
        <v>340111</v>
      </c>
      <c r="D356">
        <v>0.92230000000000001</v>
      </c>
      <c r="E356">
        <v>1700557</v>
      </c>
      <c r="F356">
        <v>20178753</v>
      </c>
      <c r="G356">
        <v>493956.3848</v>
      </c>
      <c r="H356" t="s">
        <v>233</v>
      </c>
      <c r="I356" t="s">
        <v>630</v>
      </c>
      <c r="J356">
        <v>2095</v>
      </c>
      <c r="K356">
        <v>40</v>
      </c>
      <c r="L356">
        <v>5</v>
      </c>
      <c r="M356">
        <v>50</v>
      </c>
      <c r="N356">
        <v>0</v>
      </c>
      <c r="O356">
        <v>0</v>
      </c>
      <c r="P356">
        <v>0</v>
      </c>
      <c r="Q356">
        <v>1</v>
      </c>
    </row>
    <row r="357" spans="1:17" x14ac:dyDescent="0.45">
      <c r="A357">
        <v>140</v>
      </c>
      <c r="B357">
        <v>4</v>
      </c>
      <c r="C357">
        <v>485228</v>
      </c>
      <c r="D357">
        <v>0.90869999999999995</v>
      </c>
      <c r="E357">
        <v>2426142</v>
      </c>
      <c r="F357">
        <v>24147934</v>
      </c>
      <c r="G357">
        <v>288524.15769999998</v>
      </c>
      <c r="H357" t="s">
        <v>319</v>
      </c>
      <c r="I357" t="s">
        <v>631</v>
      </c>
      <c r="J357">
        <v>2095</v>
      </c>
      <c r="K357">
        <v>40</v>
      </c>
      <c r="L357">
        <v>5</v>
      </c>
      <c r="M357">
        <v>50</v>
      </c>
      <c r="N357">
        <v>0</v>
      </c>
      <c r="O357">
        <v>0</v>
      </c>
      <c r="P357">
        <v>0</v>
      </c>
      <c r="Q357">
        <v>1</v>
      </c>
    </row>
    <row r="358" spans="1:17" x14ac:dyDescent="0.45">
      <c r="A358">
        <v>112</v>
      </c>
      <c r="B358">
        <v>4</v>
      </c>
      <c r="C358">
        <v>609206</v>
      </c>
      <c r="D358">
        <v>0.88519999999999999</v>
      </c>
      <c r="E358">
        <v>3046034</v>
      </c>
      <c r="F358">
        <v>23481317</v>
      </c>
      <c r="G358">
        <v>183845.8584</v>
      </c>
      <c r="H358" t="s">
        <v>63</v>
      </c>
      <c r="I358" t="s">
        <v>632</v>
      </c>
      <c r="J358">
        <v>2095</v>
      </c>
      <c r="K358">
        <v>40</v>
      </c>
      <c r="L358">
        <v>5</v>
      </c>
      <c r="M358">
        <v>50</v>
      </c>
      <c r="N358">
        <v>0</v>
      </c>
      <c r="O358">
        <v>0</v>
      </c>
      <c r="P358">
        <v>0</v>
      </c>
      <c r="Q358">
        <v>1</v>
      </c>
    </row>
    <row r="359" spans="1:17" x14ac:dyDescent="0.45">
      <c r="A359">
        <v>84</v>
      </c>
      <c r="B359">
        <v>4</v>
      </c>
      <c r="C359">
        <v>697589</v>
      </c>
      <c r="D359">
        <v>0.84989999999999999</v>
      </c>
      <c r="E359">
        <v>3487947</v>
      </c>
      <c r="F359">
        <v>19749106</v>
      </c>
      <c r="G359">
        <v>120414.74280000001</v>
      </c>
      <c r="H359" t="s">
        <v>415</v>
      </c>
      <c r="I359" t="s">
        <v>633</v>
      </c>
      <c r="J359">
        <v>2095</v>
      </c>
      <c r="K359">
        <v>40</v>
      </c>
      <c r="L359">
        <v>5</v>
      </c>
      <c r="M359">
        <v>50</v>
      </c>
      <c r="N359">
        <v>0</v>
      </c>
      <c r="O359">
        <v>0</v>
      </c>
      <c r="P359">
        <v>0</v>
      </c>
      <c r="Q359">
        <v>1</v>
      </c>
    </row>
    <row r="360" spans="1:17" x14ac:dyDescent="0.45">
      <c r="A360">
        <v>56</v>
      </c>
      <c r="B360">
        <v>4</v>
      </c>
      <c r="C360">
        <v>745372</v>
      </c>
      <c r="D360">
        <v>0.7873</v>
      </c>
      <c r="E360">
        <v>3726863</v>
      </c>
      <c r="F360">
        <v>13792617</v>
      </c>
      <c r="G360">
        <v>75130.270499999999</v>
      </c>
      <c r="H360" t="s">
        <v>634</v>
      </c>
      <c r="I360" t="s">
        <v>635</v>
      </c>
      <c r="J360">
        <v>2095</v>
      </c>
      <c r="K360">
        <v>40</v>
      </c>
      <c r="L360">
        <v>5</v>
      </c>
      <c r="M360">
        <v>50</v>
      </c>
      <c r="N360">
        <v>0</v>
      </c>
      <c r="O360">
        <v>0</v>
      </c>
      <c r="P360">
        <v>0</v>
      </c>
      <c r="Q360">
        <v>1</v>
      </c>
    </row>
    <row r="361" spans="1:17" x14ac:dyDescent="0.45">
      <c r="A361">
        <v>42</v>
      </c>
      <c r="B361">
        <v>4</v>
      </c>
      <c r="C361">
        <v>728397</v>
      </c>
      <c r="D361">
        <v>0.73519999999999996</v>
      </c>
      <c r="E361">
        <v>3641985</v>
      </c>
      <c r="F361">
        <v>10109642</v>
      </c>
      <c r="G361">
        <v>57660.863499999999</v>
      </c>
      <c r="H361" t="s">
        <v>490</v>
      </c>
      <c r="I361" t="s">
        <v>636</v>
      </c>
      <c r="J361">
        <v>2095</v>
      </c>
      <c r="K361">
        <v>40</v>
      </c>
      <c r="L361">
        <v>5</v>
      </c>
      <c r="M361">
        <v>50</v>
      </c>
      <c r="N361">
        <v>0</v>
      </c>
      <c r="O361">
        <v>0</v>
      </c>
      <c r="P361">
        <v>0</v>
      </c>
      <c r="Q361">
        <v>1</v>
      </c>
    </row>
    <row r="362" spans="1:17" x14ac:dyDescent="0.45">
      <c r="A362">
        <v>28</v>
      </c>
      <c r="B362">
        <v>4</v>
      </c>
      <c r="C362">
        <v>707880</v>
      </c>
      <c r="D362">
        <v>0.64870000000000005</v>
      </c>
      <c r="E362">
        <v>3539401</v>
      </c>
      <c r="F362">
        <v>6535267</v>
      </c>
      <c r="G362">
        <v>39554.726799999997</v>
      </c>
      <c r="H362" t="s">
        <v>556</v>
      </c>
      <c r="I362" t="s">
        <v>637</v>
      </c>
      <c r="J362">
        <v>2095</v>
      </c>
      <c r="K362">
        <v>40</v>
      </c>
      <c r="L362">
        <v>5</v>
      </c>
      <c r="M362">
        <v>50</v>
      </c>
      <c r="N362">
        <v>0</v>
      </c>
      <c r="O362">
        <v>0</v>
      </c>
      <c r="P362">
        <v>0</v>
      </c>
      <c r="Q362">
        <v>1</v>
      </c>
    </row>
    <row r="363" spans="1:17" x14ac:dyDescent="0.45">
      <c r="A363">
        <v>20</v>
      </c>
      <c r="B363">
        <v>4</v>
      </c>
      <c r="C363">
        <v>664335</v>
      </c>
      <c r="D363">
        <v>0.55420000000000003</v>
      </c>
      <c r="E363">
        <v>3321678</v>
      </c>
      <c r="F363">
        <v>4129577</v>
      </c>
      <c r="G363">
        <v>30105.293300000001</v>
      </c>
      <c r="H363" t="s">
        <v>638</v>
      </c>
      <c r="I363" t="s">
        <v>639</v>
      </c>
      <c r="J363">
        <v>2095</v>
      </c>
      <c r="K363">
        <v>40</v>
      </c>
      <c r="L363">
        <v>5</v>
      </c>
      <c r="M363">
        <v>50</v>
      </c>
      <c r="N363">
        <v>0</v>
      </c>
      <c r="O363">
        <v>0</v>
      </c>
      <c r="P363">
        <v>0</v>
      </c>
      <c r="Q363">
        <v>1</v>
      </c>
    </row>
    <row r="364" spans="1:17" x14ac:dyDescent="0.45">
      <c r="A364">
        <v>16</v>
      </c>
      <c r="B364">
        <v>4</v>
      </c>
      <c r="C364">
        <v>639321</v>
      </c>
      <c r="D364">
        <v>0.50449999999999995</v>
      </c>
      <c r="E364">
        <v>3196606</v>
      </c>
      <c r="F364">
        <v>3254154</v>
      </c>
      <c r="G364">
        <v>25026.551599999999</v>
      </c>
      <c r="H364" t="s">
        <v>640</v>
      </c>
      <c r="I364" t="s">
        <v>641</v>
      </c>
      <c r="J364">
        <v>2095</v>
      </c>
      <c r="K364">
        <v>40</v>
      </c>
      <c r="L364">
        <v>5</v>
      </c>
      <c r="M364">
        <v>50</v>
      </c>
      <c r="N364">
        <v>0</v>
      </c>
      <c r="O364">
        <v>0</v>
      </c>
      <c r="P364">
        <v>0</v>
      </c>
      <c r="Q364">
        <v>1</v>
      </c>
    </row>
    <row r="365" spans="1:17" x14ac:dyDescent="0.45">
      <c r="A365">
        <v>12</v>
      </c>
      <c r="B365">
        <v>4</v>
      </c>
      <c r="C365">
        <v>561619</v>
      </c>
      <c r="D365">
        <v>0.3856</v>
      </c>
      <c r="E365">
        <v>2808097</v>
      </c>
      <c r="F365">
        <v>1762370</v>
      </c>
      <c r="G365">
        <v>21366.798500000001</v>
      </c>
      <c r="H365" t="s">
        <v>642</v>
      </c>
      <c r="I365" t="s">
        <v>643</v>
      </c>
      <c r="J365">
        <v>2095</v>
      </c>
      <c r="K365">
        <v>40</v>
      </c>
      <c r="L365">
        <v>5</v>
      </c>
      <c r="M365">
        <v>50</v>
      </c>
      <c r="N365">
        <v>0</v>
      </c>
      <c r="O365">
        <v>0</v>
      </c>
      <c r="P365">
        <v>0</v>
      </c>
      <c r="Q365">
        <v>1</v>
      </c>
    </row>
    <row r="366" spans="1:17" x14ac:dyDescent="0.45">
      <c r="A366">
        <v>8</v>
      </c>
      <c r="B366">
        <v>4</v>
      </c>
      <c r="C366">
        <v>489447</v>
      </c>
      <c r="D366">
        <v>0.26340000000000002</v>
      </c>
      <c r="E366">
        <v>2447235</v>
      </c>
      <c r="F366">
        <v>874989</v>
      </c>
      <c r="G366">
        <v>16344.9771</v>
      </c>
      <c r="H366" t="s">
        <v>341</v>
      </c>
      <c r="I366" t="s">
        <v>644</v>
      </c>
      <c r="J366">
        <v>2095</v>
      </c>
      <c r="K366">
        <v>40</v>
      </c>
      <c r="L366">
        <v>5</v>
      </c>
      <c r="M366">
        <v>50</v>
      </c>
      <c r="N366">
        <v>0</v>
      </c>
      <c r="O366">
        <v>0</v>
      </c>
      <c r="P366">
        <v>0</v>
      </c>
      <c r="Q366">
        <v>1</v>
      </c>
    </row>
    <row r="367" spans="1:17" x14ac:dyDescent="0.45">
      <c r="A367">
        <v>4</v>
      </c>
      <c r="B367">
        <v>4</v>
      </c>
      <c r="C367">
        <v>345694</v>
      </c>
      <c r="D367">
        <v>5.1000000000000004E-3</v>
      </c>
      <c r="E367">
        <v>1728470</v>
      </c>
      <c r="F367">
        <v>8795</v>
      </c>
      <c r="G367">
        <v>11570.9269</v>
      </c>
      <c r="H367" t="s">
        <v>136</v>
      </c>
      <c r="I367" t="s">
        <v>500</v>
      </c>
      <c r="J367">
        <v>2095</v>
      </c>
      <c r="K367">
        <v>40</v>
      </c>
      <c r="L367">
        <v>5</v>
      </c>
      <c r="M367">
        <v>50</v>
      </c>
      <c r="N367">
        <v>0</v>
      </c>
      <c r="O367">
        <v>0</v>
      </c>
      <c r="P367">
        <v>0</v>
      </c>
      <c r="Q367">
        <v>1</v>
      </c>
    </row>
    <row r="368" spans="1:17" x14ac:dyDescent="0.45">
      <c r="A368">
        <v>2</v>
      </c>
      <c r="B368">
        <v>4</v>
      </c>
      <c r="C368">
        <v>96275</v>
      </c>
      <c r="D368">
        <v>4.8999999999999998E-3</v>
      </c>
      <c r="E368">
        <v>481377</v>
      </c>
      <c r="F368">
        <v>2370</v>
      </c>
      <c r="G368">
        <v>20773.825000000001</v>
      </c>
      <c r="H368" t="s">
        <v>645</v>
      </c>
      <c r="I368" t="s">
        <v>646</v>
      </c>
      <c r="J368">
        <v>2095</v>
      </c>
      <c r="K368">
        <v>40</v>
      </c>
      <c r="L368">
        <v>5</v>
      </c>
      <c r="M368">
        <v>50</v>
      </c>
      <c r="N368">
        <v>0</v>
      </c>
      <c r="O368">
        <v>0</v>
      </c>
      <c r="P368">
        <v>0</v>
      </c>
      <c r="Q368">
        <v>1</v>
      </c>
    </row>
    <row r="369" spans="1:17" x14ac:dyDescent="0.45">
      <c r="A369">
        <v>1</v>
      </c>
      <c r="B369">
        <v>4</v>
      </c>
      <c r="C369">
        <v>102469</v>
      </c>
      <c r="D369">
        <v>5.1000000000000004E-3</v>
      </c>
      <c r="E369">
        <v>512349</v>
      </c>
      <c r="F369">
        <v>2652</v>
      </c>
      <c r="G369">
        <v>9759.0491000000002</v>
      </c>
      <c r="H369" t="s">
        <v>647</v>
      </c>
      <c r="I369" t="s">
        <v>648</v>
      </c>
      <c r="J369">
        <v>2095</v>
      </c>
      <c r="K369">
        <v>40</v>
      </c>
      <c r="L369">
        <v>5</v>
      </c>
      <c r="M369">
        <v>50</v>
      </c>
      <c r="N369">
        <v>0</v>
      </c>
      <c r="O369">
        <v>0</v>
      </c>
      <c r="P369">
        <v>0</v>
      </c>
      <c r="Q369">
        <v>1</v>
      </c>
    </row>
    <row r="370" spans="1:17" x14ac:dyDescent="0.45">
      <c r="A370">
        <v>224</v>
      </c>
      <c r="B370">
        <v>1</v>
      </c>
      <c r="C370">
        <v>52950</v>
      </c>
      <c r="D370">
        <v>0.94910000000000005</v>
      </c>
      <c r="E370">
        <v>264750</v>
      </c>
      <c r="F370">
        <v>4940556</v>
      </c>
      <c r="G370">
        <v>4230406.0433999998</v>
      </c>
      <c r="H370" t="s">
        <v>264</v>
      </c>
      <c r="I370" t="s">
        <v>649</v>
      </c>
      <c r="J370">
        <v>2095</v>
      </c>
      <c r="K370">
        <v>40</v>
      </c>
      <c r="L370">
        <v>5</v>
      </c>
      <c r="M370">
        <v>50</v>
      </c>
      <c r="N370">
        <v>0</v>
      </c>
      <c r="O370">
        <v>0</v>
      </c>
      <c r="P370">
        <v>0</v>
      </c>
      <c r="Q370">
        <v>1</v>
      </c>
    </row>
    <row r="371" spans="1:17" x14ac:dyDescent="0.45">
      <c r="A371">
        <v>196</v>
      </c>
      <c r="B371">
        <v>1</v>
      </c>
      <c r="C371">
        <v>54548</v>
      </c>
      <c r="D371">
        <v>0.95150000000000001</v>
      </c>
      <c r="E371">
        <v>272743</v>
      </c>
      <c r="F371">
        <v>5346508</v>
      </c>
      <c r="G371">
        <v>3593165.6523000002</v>
      </c>
      <c r="H371" t="s">
        <v>486</v>
      </c>
      <c r="I371" t="s">
        <v>650</v>
      </c>
      <c r="J371">
        <v>2095</v>
      </c>
      <c r="K371">
        <v>40</v>
      </c>
      <c r="L371">
        <v>5</v>
      </c>
      <c r="M371">
        <v>50</v>
      </c>
      <c r="N371">
        <v>0</v>
      </c>
      <c r="O371">
        <v>0</v>
      </c>
      <c r="P371">
        <v>0</v>
      </c>
      <c r="Q371">
        <v>1</v>
      </c>
    </row>
    <row r="372" spans="1:17" x14ac:dyDescent="0.45">
      <c r="A372">
        <v>168</v>
      </c>
      <c r="B372">
        <v>1</v>
      </c>
      <c r="C372">
        <v>53180</v>
      </c>
      <c r="D372">
        <v>0.95350000000000001</v>
      </c>
      <c r="E372">
        <v>265902</v>
      </c>
      <c r="F372">
        <v>5456794</v>
      </c>
      <c r="G372">
        <v>3159082.3618000001</v>
      </c>
      <c r="H372" t="s">
        <v>85</v>
      </c>
      <c r="I372" t="s">
        <v>651</v>
      </c>
      <c r="J372">
        <v>2095</v>
      </c>
      <c r="K372">
        <v>40</v>
      </c>
      <c r="L372">
        <v>5</v>
      </c>
      <c r="M372">
        <v>50</v>
      </c>
      <c r="N372">
        <v>0</v>
      </c>
      <c r="O372">
        <v>0</v>
      </c>
      <c r="P372">
        <v>0</v>
      </c>
      <c r="Q372">
        <v>1</v>
      </c>
    </row>
    <row r="373" spans="1:17" x14ac:dyDescent="0.45">
      <c r="A373">
        <v>140</v>
      </c>
      <c r="B373">
        <v>1</v>
      </c>
      <c r="C373">
        <v>51730</v>
      </c>
      <c r="D373">
        <v>0.95369999999999999</v>
      </c>
      <c r="E373">
        <v>258652</v>
      </c>
      <c r="F373">
        <v>5331297</v>
      </c>
      <c r="G373">
        <v>2706359.9459000002</v>
      </c>
      <c r="H373" t="s">
        <v>652</v>
      </c>
      <c r="I373" t="s">
        <v>653</v>
      </c>
      <c r="J373">
        <v>2095</v>
      </c>
      <c r="K373">
        <v>40</v>
      </c>
      <c r="L373">
        <v>5</v>
      </c>
      <c r="M373">
        <v>50</v>
      </c>
      <c r="N373">
        <v>0</v>
      </c>
      <c r="O373">
        <v>0</v>
      </c>
      <c r="P373">
        <v>0</v>
      </c>
      <c r="Q373">
        <v>1</v>
      </c>
    </row>
    <row r="374" spans="1:17" x14ac:dyDescent="0.45">
      <c r="A374">
        <v>112</v>
      </c>
      <c r="B374">
        <v>1</v>
      </c>
      <c r="C374">
        <v>59531</v>
      </c>
      <c r="D374">
        <v>0.94920000000000004</v>
      </c>
      <c r="E374">
        <v>297656</v>
      </c>
      <c r="F374">
        <v>5556539</v>
      </c>
      <c r="G374">
        <v>1881372.7302000001</v>
      </c>
      <c r="H374" t="s">
        <v>182</v>
      </c>
      <c r="I374" t="s">
        <v>654</v>
      </c>
      <c r="J374">
        <v>2095</v>
      </c>
      <c r="K374">
        <v>40</v>
      </c>
      <c r="L374">
        <v>5</v>
      </c>
      <c r="M374">
        <v>50</v>
      </c>
      <c r="N374">
        <v>0</v>
      </c>
      <c r="O374">
        <v>0</v>
      </c>
      <c r="P374">
        <v>0</v>
      </c>
      <c r="Q374">
        <v>1</v>
      </c>
    </row>
    <row r="375" spans="1:17" x14ac:dyDescent="0.45">
      <c r="A375">
        <v>84</v>
      </c>
      <c r="B375">
        <v>1</v>
      </c>
      <c r="C375">
        <v>72011</v>
      </c>
      <c r="D375">
        <v>0.94540000000000002</v>
      </c>
      <c r="E375">
        <v>360056</v>
      </c>
      <c r="F375">
        <v>6229774</v>
      </c>
      <c r="G375">
        <v>1166488.4532000001</v>
      </c>
      <c r="H375" t="s">
        <v>89</v>
      </c>
      <c r="I375" t="s">
        <v>655</v>
      </c>
      <c r="J375">
        <v>2095</v>
      </c>
      <c r="K375">
        <v>40</v>
      </c>
      <c r="L375">
        <v>5</v>
      </c>
      <c r="M375">
        <v>50</v>
      </c>
      <c r="N375">
        <v>0</v>
      </c>
      <c r="O375">
        <v>0</v>
      </c>
      <c r="P375">
        <v>0</v>
      </c>
      <c r="Q375">
        <v>1</v>
      </c>
    </row>
    <row r="376" spans="1:17" x14ac:dyDescent="0.45">
      <c r="A376">
        <v>56</v>
      </c>
      <c r="B376">
        <v>1</v>
      </c>
      <c r="C376">
        <v>97349</v>
      </c>
      <c r="D376">
        <v>0.93520000000000003</v>
      </c>
      <c r="E376">
        <v>486748</v>
      </c>
      <c r="F376">
        <v>7026865</v>
      </c>
      <c r="G376">
        <v>575249.87419999996</v>
      </c>
      <c r="H376" t="s">
        <v>270</v>
      </c>
      <c r="I376" t="s">
        <v>656</v>
      </c>
      <c r="J376">
        <v>2095</v>
      </c>
      <c r="K376">
        <v>40</v>
      </c>
      <c r="L376">
        <v>5</v>
      </c>
      <c r="M376">
        <v>50</v>
      </c>
      <c r="N376">
        <v>0</v>
      </c>
      <c r="O376">
        <v>0</v>
      </c>
      <c r="P376">
        <v>0</v>
      </c>
      <c r="Q376">
        <v>1</v>
      </c>
    </row>
    <row r="377" spans="1:17" x14ac:dyDescent="0.45">
      <c r="A377">
        <v>42</v>
      </c>
      <c r="B377">
        <v>1</v>
      </c>
      <c r="C377">
        <v>132401</v>
      </c>
      <c r="D377">
        <v>0.92530000000000001</v>
      </c>
      <c r="E377">
        <v>662005</v>
      </c>
      <c r="F377">
        <v>8196123</v>
      </c>
      <c r="G377">
        <v>317218.14789999998</v>
      </c>
      <c r="H377" t="s">
        <v>134</v>
      </c>
      <c r="I377" t="s">
        <v>657</v>
      </c>
      <c r="J377">
        <v>2095</v>
      </c>
      <c r="K377">
        <v>40</v>
      </c>
      <c r="L377">
        <v>5</v>
      </c>
      <c r="M377">
        <v>50</v>
      </c>
      <c r="N377">
        <v>0</v>
      </c>
      <c r="O377">
        <v>0</v>
      </c>
      <c r="P377">
        <v>0</v>
      </c>
      <c r="Q377">
        <v>1</v>
      </c>
    </row>
    <row r="378" spans="1:17" x14ac:dyDescent="0.45">
      <c r="A378">
        <v>28</v>
      </c>
      <c r="B378">
        <v>1</v>
      </c>
      <c r="C378">
        <v>275167</v>
      </c>
      <c r="D378">
        <v>0.87509999999999999</v>
      </c>
      <c r="E378">
        <v>1375837</v>
      </c>
      <c r="F378">
        <v>9638152</v>
      </c>
      <c r="G378">
        <v>101756.3879</v>
      </c>
      <c r="H378" t="s">
        <v>658</v>
      </c>
      <c r="I378" t="s">
        <v>659</v>
      </c>
      <c r="J378">
        <v>2095</v>
      </c>
      <c r="K378">
        <v>40</v>
      </c>
      <c r="L378">
        <v>5</v>
      </c>
      <c r="M378">
        <v>50</v>
      </c>
      <c r="N378">
        <v>0</v>
      </c>
      <c r="O378">
        <v>0</v>
      </c>
      <c r="P378">
        <v>0</v>
      </c>
      <c r="Q378">
        <v>1</v>
      </c>
    </row>
    <row r="379" spans="1:17" x14ac:dyDescent="0.45">
      <c r="A379">
        <v>20</v>
      </c>
      <c r="B379">
        <v>1</v>
      </c>
      <c r="C379">
        <v>292473</v>
      </c>
      <c r="D379">
        <v>0.83130000000000004</v>
      </c>
      <c r="E379">
        <v>1462365</v>
      </c>
      <c r="F379">
        <v>7206344</v>
      </c>
      <c r="G379">
        <v>68382.380600000004</v>
      </c>
      <c r="H379" t="s">
        <v>338</v>
      </c>
      <c r="I379" t="s">
        <v>660</v>
      </c>
      <c r="J379">
        <v>2095</v>
      </c>
      <c r="K379">
        <v>40</v>
      </c>
      <c r="L379">
        <v>5</v>
      </c>
      <c r="M379">
        <v>50</v>
      </c>
      <c r="N379">
        <v>0</v>
      </c>
      <c r="O379">
        <v>0</v>
      </c>
      <c r="P379">
        <v>0</v>
      </c>
      <c r="Q379">
        <v>1</v>
      </c>
    </row>
    <row r="380" spans="1:17" x14ac:dyDescent="0.45">
      <c r="A380">
        <v>16</v>
      </c>
      <c r="B380">
        <v>1</v>
      </c>
      <c r="C380">
        <v>310045</v>
      </c>
      <c r="D380">
        <v>0.80840000000000001</v>
      </c>
      <c r="E380">
        <v>1550225</v>
      </c>
      <c r="F380">
        <v>6540208</v>
      </c>
      <c r="G380">
        <v>51605.412100000001</v>
      </c>
      <c r="H380" t="s">
        <v>623</v>
      </c>
      <c r="I380" t="s">
        <v>661</v>
      </c>
      <c r="J380">
        <v>2095</v>
      </c>
      <c r="K380">
        <v>40</v>
      </c>
      <c r="L380">
        <v>5</v>
      </c>
      <c r="M380">
        <v>50</v>
      </c>
      <c r="N380">
        <v>0</v>
      </c>
      <c r="O380">
        <v>0</v>
      </c>
      <c r="P380">
        <v>0</v>
      </c>
      <c r="Q380">
        <v>1</v>
      </c>
    </row>
    <row r="381" spans="1:17" x14ac:dyDescent="0.45">
      <c r="A381">
        <v>12</v>
      </c>
      <c r="B381">
        <v>1</v>
      </c>
      <c r="C381">
        <v>295944</v>
      </c>
      <c r="D381">
        <v>0.76100000000000001</v>
      </c>
      <c r="E381">
        <v>1479722</v>
      </c>
      <c r="F381">
        <v>4710475</v>
      </c>
      <c r="G381">
        <v>40548.211799999997</v>
      </c>
      <c r="H381" t="s">
        <v>105</v>
      </c>
      <c r="I381" t="s">
        <v>662</v>
      </c>
      <c r="J381">
        <v>2095</v>
      </c>
      <c r="K381">
        <v>40</v>
      </c>
      <c r="L381">
        <v>5</v>
      </c>
      <c r="M381">
        <v>50</v>
      </c>
      <c r="N381">
        <v>0</v>
      </c>
      <c r="O381">
        <v>0</v>
      </c>
      <c r="P381">
        <v>0</v>
      </c>
      <c r="Q381">
        <v>1</v>
      </c>
    </row>
    <row r="382" spans="1:17" x14ac:dyDescent="0.45">
      <c r="A382">
        <v>8</v>
      </c>
      <c r="B382">
        <v>1</v>
      </c>
      <c r="C382">
        <v>258652</v>
      </c>
      <c r="D382">
        <v>0.68259999999999998</v>
      </c>
      <c r="E382">
        <v>1293263</v>
      </c>
      <c r="F382">
        <v>2780872</v>
      </c>
      <c r="G382">
        <v>30929.588800000001</v>
      </c>
      <c r="H382" t="s">
        <v>368</v>
      </c>
      <c r="I382" t="s">
        <v>663</v>
      </c>
      <c r="J382">
        <v>2095</v>
      </c>
      <c r="K382">
        <v>40</v>
      </c>
      <c r="L382">
        <v>5</v>
      </c>
      <c r="M382">
        <v>50</v>
      </c>
      <c r="N382">
        <v>0</v>
      </c>
      <c r="O382">
        <v>0</v>
      </c>
      <c r="P382">
        <v>0</v>
      </c>
      <c r="Q382">
        <v>1</v>
      </c>
    </row>
    <row r="383" spans="1:17" x14ac:dyDescent="0.45">
      <c r="A383">
        <v>4</v>
      </c>
      <c r="B383">
        <v>1</v>
      </c>
      <c r="C383">
        <v>195363</v>
      </c>
      <c r="D383">
        <v>0.50429999999999997</v>
      </c>
      <c r="E383">
        <v>976819</v>
      </c>
      <c r="F383">
        <v>993953</v>
      </c>
      <c r="G383">
        <v>20474.706099999999</v>
      </c>
      <c r="H383" t="s">
        <v>105</v>
      </c>
      <c r="I383" t="s">
        <v>664</v>
      </c>
      <c r="J383">
        <v>2095</v>
      </c>
      <c r="K383">
        <v>40</v>
      </c>
      <c r="L383">
        <v>5</v>
      </c>
      <c r="M383">
        <v>50</v>
      </c>
      <c r="N383">
        <v>0</v>
      </c>
      <c r="O383">
        <v>0</v>
      </c>
      <c r="P383">
        <v>0</v>
      </c>
      <c r="Q383">
        <v>1</v>
      </c>
    </row>
    <row r="384" spans="1:17" x14ac:dyDescent="0.45">
      <c r="A384">
        <v>2</v>
      </c>
      <c r="B384">
        <v>1</v>
      </c>
      <c r="C384">
        <v>145735</v>
      </c>
      <c r="D384">
        <v>0.2636</v>
      </c>
      <c r="E384">
        <v>728677</v>
      </c>
      <c r="F384">
        <v>260832</v>
      </c>
      <c r="G384">
        <v>13723.5393</v>
      </c>
      <c r="H384" t="s">
        <v>665</v>
      </c>
      <c r="I384" t="s">
        <v>666</v>
      </c>
      <c r="J384">
        <v>2095</v>
      </c>
      <c r="K384">
        <v>40</v>
      </c>
      <c r="L384">
        <v>5</v>
      </c>
      <c r="M384">
        <v>50</v>
      </c>
      <c r="N384">
        <v>0</v>
      </c>
      <c r="O384">
        <v>0</v>
      </c>
      <c r="P384">
        <v>0</v>
      </c>
      <c r="Q384">
        <v>1</v>
      </c>
    </row>
    <row r="385" spans="1:17" x14ac:dyDescent="0.45">
      <c r="A385">
        <v>1</v>
      </c>
      <c r="B385">
        <v>1</v>
      </c>
      <c r="C385">
        <v>103846</v>
      </c>
      <c r="D385">
        <v>4.7999999999999996E-3</v>
      </c>
      <c r="E385">
        <v>519234</v>
      </c>
      <c r="F385">
        <v>2530</v>
      </c>
      <c r="G385">
        <v>9629.6438999999991</v>
      </c>
      <c r="H385" t="s">
        <v>475</v>
      </c>
      <c r="I385" t="s">
        <v>667</v>
      </c>
      <c r="J385">
        <v>2095</v>
      </c>
      <c r="K385">
        <v>40</v>
      </c>
      <c r="L385">
        <v>5</v>
      </c>
      <c r="M385">
        <v>50</v>
      </c>
      <c r="N385">
        <v>0</v>
      </c>
      <c r="O385">
        <v>0</v>
      </c>
      <c r="P385">
        <v>0</v>
      </c>
      <c r="Q385">
        <v>1</v>
      </c>
    </row>
    <row r="386" spans="1:17" x14ac:dyDescent="0.45">
      <c r="A386">
        <v>224</v>
      </c>
      <c r="B386">
        <v>224</v>
      </c>
      <c r="C386">
        <v>8472161</v>
      </c>
      <c r="D386">
        <v>5.1000000000000004E-3</v>
      </c>
      <c r="E386">
        <v>42360808</v>
      </c>
      <c r="F386">
        <v>216222</v>
      </c>
      <c r="G386">
        <v>26439.5353</v>
      </c>
      <c r="H386" t="s">
        <v>668</v>
      </c>
      <c r="I386" t="s">
        <v>669</v>
      </c>
      <c r="J386">
        <v>2095</v>
      </c>
      <c r="K386">
        <v>40</v>
      </c>
      <c r="L386">
        <v>5</v>
      </c>
      <c r="M386">
        <v>50</v>
      </c>
      <c r="N386">
        <v>0</v>
      </c>
      <c r="O386">
        <v>0</v>
      </c>
      <c r="P386">
        <v>0</v>
      </c>
      <c r="Q386">
        <v>1</v>
      </c>
    </row>
    <row r="387" spans="1:17" x14ac:dyDescent="0.45">
      <c r="A387">
        <v>196</v>
      </c>
      <c r="B387">
        <v>196</v>
      </c>
      <c r="C387">
        <v>7561640</v>
      </c>
      <c r="D387">
        <v>5.1000000000000004E-3</v>
      </c>
      <c r="E387">
        <v>37808201</v>
      </c>
      <c r="F387">
        <v>193500</v>
      </c>
      <c r="G387">
        <v>25920.303</v>
      </c>
      <c r="H387" t="s">
        <v>670</v>
      </c>
      <c r="I387" t="s">
        <v>671</v>
      </c>
      <c r="J387">
        <v>2095</v>
      </c>
      <c r="K387">
        <v>40</v>
      </c>
      <c r="L387">
        <v>5</v>
      </c>
      <c r="M387">
        <v>50</v>
      </c>
      <c r="N387">
        <v>0</v>
      </c>
      <c r="O387">
        <v>0</v>
      </c>
      <c r="P387">
        <v>0</v>
      </c>
      <c r="Q387">
        <v>1</v>
      </c>
    </row>
    <row r="388" spans="1:17" x14ac:dyDescent="0.45">
      <c r="A388">
        <v>168</v>
      </c>
      <c r="B388">
        <v>168</v>
      </c>
      <c r="C388">
        <v>7645440</v>
      </c>
      <c r="D388">
        <v>5.1000000000000004E-3</v>
      </c>
      <c r="E388">
        <v>38227204</v>
      </c>
      <c r="F388">
        <v>195496</v>
      </c>
      <c r="G388">
        <v>21973.8825</v>
      </c>
      <c r="H388" t="s">
        <v>672</v>
      </c>
      <c r="I388" t="s">
        <v>673</v>
      </c>
      <c r="J388">
        <v>2095</v>
      </c>
      <c r="K388">
        <v>40</v>
      </c>
      <c r="L388">
        <v>5</v>
      </c>
      <c r="M388">
        <v>50</v>
      </c>
      <c r="N388">
        <v>0</v>
      </c>
      <c r="O388">
        <v>0</v>
      </c>
      <c r="P388">
        <v>0</v>
      </c>
      <c r="Q388">
        <v>1</v>
      </c>
    </row>
    <row r="389" spans="1:17" x14ac:dyDescent="0.45">
      <c r="A389">
        <v>140</v>
      </c>
      <c r="B389">
        <v>140</v>
      </c>
      <c r="C389">
        <v>6651333</v>
      </c>
      <c r="D389">
        <v>5.1000000000000004E-3</v>
      </c>
      <c r="E389">
        <v>33256665</v>
      </c>
      <c r="F389">
        <v>170273</v>
      </c>
      <c r="G389">
        <v>21048.412400000001</v>
      </c>
      <c r="H389" t="s">
        <v>674</v>
      </c>
      <c r="I389" t="s">
        <v>675</v>
      </c>
      <c r="J389">
        <v>2095</v>
      </c>
      <c r="K389">
        <v>40</v>
      </c>
      <c r="L389">
        <v>5</v>
      </c>
      <c r="M389">
        <v>50</v>
      </c>
      <c r="N389">
        <v>0</v>
      </c>
      <c r="O389">
        <v>0</v>
      </c>
      <c r="P389">
        <v>0</v>
      </c>
      <c r="Q389">
        <v>1</v>
      </c>
    </row>
    <row r="390" spans="1:17" x14ac:dyDescent="0.45">
      <c r="A390">
        <v>112</v>
      </c>
      <c r="B390">
        <v>112</v>
      </c>
      <c r="C390">
        <v>6770019</v>
      </c>
      <c r="D390">
        <v>5.1000000000000004E-3</v>
      </c>
      <c r="E390">
        <v>33850095</v>
      </c>
      <c r="F390">
        <v>173456</v>
      </c>
      <c r="G390">
        <v>16543.528200000001</v>
      </c>
      <c r="H390" t="s">
        <v>676</v>
      </c>
      <c r="I390" t="s">
        <v>677</v>
      </c>
      <c r="J390">
        <v>2095</v>
      </c>
      <c r="K390">
        <v>40</v>
      </c>
      <c r="L390">
        <v>5</v>
      </c>
      <c r="M390">
        <v>50</v>
      </c>
      <c r="N390">
        <v>0</v>
      </c>
      <c r="O390">
        <v>0</v>
      </c>
      <c r="P390">
        <v>0</v>
      </c>
      <c r="Q390">
        <v>1</v>
      </c>
    </row>
    <row r="391" spans="1:17" x14ac:dyDescent="0.45">
      <c r="A391">
        <v>84</v>
      </c>
      <c r="B391">
        <v>84</v>
      </c>
      <c r="C391">
        <v>5244468</v>
      </c>
      <c r="D391">
        <v>5.1000000000000004E-3</v>
      </c>
      <c r="E391">
        <v>26222343</v>
      </c>
      <c r="F391">
        <v>133852</v>
      </c>
      <c r="G391">
        <v>16016.877200000001</v>
      </c>
      <c r="H391" t="s">
        <v>678</v>
      </c>
      <c r="I391" t="s">
        <v>679</v>
      </c>
      <c r="J391">
        <v>2095</v>
      </c>
      <c r="K391">
        <v>40</v>
      </c>
      <c r="L391">
        <v>5</v>
      </c>
      <c r="M391">
        <v>50</v>
      </c>
      <c r="N391">
        <v>0</v>
      </c>
      <c r="O391">
        <v>0</v>
      </c>
      <c r="P391">
        <v>0</v>
      </c>
      <c r="Q391">
        <v>1</v>
      </c>
    </row>
    <row r="392" spans="1:17" x14ac:dyDescent="0.45">
      <c r="A392">
        <v>56</v>
      </c>
      <c r="B392">
        <v>56</v>
      </c>
      <c r="C392">
        <v>3377112</v>
      </c>
      <c r="D392">
        <v>5.1000000000000004E-3</v>
      </c>
      <c r="E392">
        <v>16885564</v>
      </c>
      <c r="F392">
        <v>85767</v>
      </c>
      <c r="G392">
        <v>16582.215800000002</v>
      </c>
      <c r="H392" t="s">
        <v>680</v>
      </c>
      <c r="I392" t="s">
        <v>681</v>
      </c>
      <c r="J392">
        <v>2095</v>
      </c>
      <c r="K392">
        <v>40</v>
      </c>
      <c r="L392">
        <v>5</v>
      </c>
      <c r="M392">
        <v>50</v>
      </c>
      <c r="N392">
        <v>0</v>
      </c>
      <c r="O392">
        <v>0</v>
      </c>
      <c r="P392">
        <v>0</v>
      </c>
      <c r="Q392">
        <v>1</v>
      </c>
    </row>
    <row r="393" spans="1:17" x14ac:dyDescent="0.45">
      <c r="A393">
        <v>42</v>
      </c>
      <c r="B393">
        <v>42</v>
      </c>
      <c r="C393">
        <v>2703070</v>
      </c>
      <c r="D393">
        <v>5.1000000000000004E-3</v>
      </c>
      <c r="E393">
        <v>13515353</v>
      </c>
      <c r="F393">
        <v>69131</v>
      </c>
      <c r="G393">
        <v>15537.8884</v>
      </c>
      <c r="H393" t="s">
        <v>682</v>
      </c>
      <c r="I393" t="s">
        <v>683</v>
      </c>
      <c r="J393">
        <v>2095</v>
      </c>
      <c r="K393">
        <v>40</v>
      </c>
      <c r="L393">
        <v>5</v>
      </c>
      <c r="M393">
        <v>50</v>
      </c>
      <c r="N393">
        <v>0</v>
      </c>
      <c r="O393">
        <v>0</v>
      </c>
      <c r="P393">
        <v>0</v>
      </c>
      <c r="Q393">
        <v>1</v>
      </c>
    </row>
    <row r="394" spans="1:17" x14ac:dyDescent="0.45">
      <c r="A394">
        <v>28</v>
      </c>
      <c r="B394">
        <v>28</v>
      </c>
      <c r="C394">
        <v>1658570</v>
      </c>
      <c r="D394">
        <v>5.1000000000000004E-3</v>
      </c>
      <c r="E394">
        <v>8292851</v>
      </c>
      <c r="F394">
        <v>42387</v>
      </c>
      <c r="G394">
        <v>16882.0128</v>
      </c>
      <c r="H394" t="s">
        <v>383</v>
      </c>
      <c r="I394" t="s">
        <v>684</v>
      </c>
      <c r="J394">
        <v>2095</v>
      </c>
      <c r="K394">
        <v>40</v>
      </c>
      <c r="L394">
        <v>5</v>
      </c>
      <c r="M394">
        <v>50</v>
      </c>
      <c r="N394">
        <v>0</v>
      </c>
      <c r="O394">
        <v>0</v>
      </c>
      <c r="P394">
        <v>0</v>
      </c>
      <c r="Q394">
        <v>1</v>
      </c>
    </row>
    <row r="395" spans="1:17" x14ac:dyDescent="0.45">
      <c r="A395">
        <v>20</v>
      </c>
      <c r="B395">
        <v>20</v>
      </c>
      <c r="C395">
        <v>1289633</v>
      </c>
      <c r="D395">
        <v>5.1000000000000004E-3</v>
      </c>
      <c r="E395">
        <v>6448165</v>
      </c>
      <c r="F395">
        <v>33178</v>
      </c>
      <c r="G395">
        <v>15508.288</v>
      </c>
      <c r="H395" t="s">
        <v>349</v>
      </c>
      <c r="I395" t="s">
        <v>685</v>
      </c>
      <c r="J395">
        <v>2095</v>
      </c>
      <c r="K395">
        <v>40</v>
      </c>
      <c r="L395">
        <v>5</v>
      </c>
      <c r="M395">
        <v>50</v>
      </c>
      <c r="N395">
        <v>0</v>
      </c>
      <c r="O395">
        <v>0</v>
      </c>
      <c r="P395">
        <v>0</v>
      </c>
      <c r="Q395">
        <v>1</v>
      </c>
    </row>
    <row r="396" spans="1:17" x14ac:dyDescent="0.45">
      <c r="A396">
        <v>16</v>
      </c>
      <c r="B396">
        <v>16</v>
      </c>
      <c r="C396">
        <v>1143805</v>
      </c>
      <c r="D396">
        <v>5.1000000000000004E-3</v>
      </c>
      <c r="E396">
        <v>5719026</v>
      </c>
      <c r="F396">
        <v>29158</v>
      </c>
      <c r="G396">
        <v>13988.3984</v>
      </c>
      <c r="H396" t="s">
        <v>222</v>
      </c>
      <c r="I396" t="s">
        <v>686</v>
      </c>
      <c r="J396">
        <v>2095</v>
      </c>
      <c r="K396">
        <v>40</v>
      </c>
      <c r="L396">
        <v>5</v>
      </c>
      <c r="M396">
        <v>50</v>
      </c>
      <c r="N396">
        <v>0</v>
      </c>
      <c r="O396">
        <v>0</v>
      </c>
      <c r="P396">
        <v>0</v>
      </c>
      <c r="Q396">
        <v>1</v>
      </c>
    </row>
    <row r="397" spans="1:17" x14ac:dyDescent="0.45">
      <c r="A397">
        <v>12</v>
      </c>
      <c r="B397">
        <v>12</v>
      </c>
      <c r="C397">
        <v>911367</v>
      </c>
      <c r="D397">
        <v>5.1000000000000004E-3</v>
      </c>
      <c r="E397">
        <v>4556837</v>
      </c>
      <c r="F397">
        <v>23395</v>
      </c>
      <c r="G397">
        <v>13167.0337</v>
      </c>
      <c r="H397" t="s">
        <v>486</v>
      </c>
      <c r="I397" t="s">
        <v>687</v>
      </c>
      <c r="J397">
        <v>2095</v>
      </c>
      <c r="K397">
        <v>40</v>
      </c>
      <c r="L397">
        <v>5</v>
      </c>
      <c r="M397">
        <v>50</v>
      </c>
      <c r="N397">
        <v>0</v>
      </c>
      <c r="O397">
        <v>0</v>
      </c>
      <c r="P397">
        <v>0</v>
      </c>
      <c r="Q397">
        <v>1</v>
      </c>
    </row>
    <row r="398" spans="1:17" x14ac:dyDescent="0.45">
      <c r="A398">
        <v>8</v>
      </c>
      <c r="B398">
        <v>8</v>
      </c>
      <c r="C398">
        <v>640803</v>
      </c>
      <c r="D398">
        <v>5.1000000000000004E-3</v>
      </c>
      <c r="E398">
        <v>3204015</v>
      </c>
      <c r="F398">
        <v>16393</v>
      </c>
      <c r="G398">
        <v>12484.3361</v>
      </c>
      <c r="H398" t="s">
        <v>437</v>
      </c>
      <c r="I398" t="s">
        <v>688</v>
      </c>
      <c r="J398">
        <v>2095</v>
      </c>
      <c r="K398">
        <v>40</v>
      </c>
      <c r="L398">
        <v>5</v>
      </c>
      <c r="M398">
        <v>50</v>
      </c>
      <c r="N398">
        <v>0</v>
      </c>
      <c r="O398">
        <v>0</v>
      </c>
      <c r="P398">
        <v>0</v>
      </c>
      <c r="Q398">
        <v>1</v>
      </c>
    </row>
    <row r="399" spans="1:17" x14ac:dyDescent="0.45">
      <c r="A399">
        <v>4</v>
      </c>
      <c r="B399">
        <v>4</v>
      </c>
      <c r="C399">
        <v>346320</v>
      </c>
      <c r="D399">
        <v>5.0000000000000001E-3</v>
      </c>
      <c r="E399">
        <v>1731602</v>
      </c>
      <c r="F399">
        <v>8698</v>
      </c>
      <c r="G399">
        <v>11550.0116</v>
      </c>
      <c r="H399" t="s">
        <v>498</v>
      </c>
      <c r="I399" t="s">
        <v>689</v>
      </c>
      <c r="J399">
        <v>2095</v>
      </c>
      <c r="K399">
        <v>40</v>
      </c>
      <c r="L399">
        <v>5</v>
      </c>
      <c r="M399">
        <v>50</v>
      </c>
      <c r="N399">
        <v>0</v>
      </c>
      <c r="O399">
        <v>0</v>
      </c>
      <c r="P399">
        <v>0</v>
      </c>
      <c r="Q399">
        <v>1</v>
      </c>
    </row>
    <row r="400" spans="1:17" x14ac:dyDescent="0.45">
      <c r="A400">
        <v>2</v>
      </c>
      <c r="B400">
        <v>2</v>
      </c>
      <c r="C400">
        <v>187110</v>
      </c>
      <c r="D400">
        <v>5.3E-3</v>
      </c>
      <c r="E400">
        <v>935551</v>
      </c>
      <c r="F400">
        <v>4950</v>
      </c>
      <c r="G400">
        <v>10688.899600000001</v>
      </c>
      <c r="H400" t="s">
        <v>440</v>
      </c>
      <c r="I400" t="s">
        <v>690</v>
      </c>
      <c r="J400">
        <v>2095</v>
      </c>
      <c r="K400">
        <v>40</v>
      </c>
      <c r="L400">
        <v>5</v>
      </c>
      <c r="M400">
        <v>50</v>
      </c>
      <c r="N400">
        <v>0</v>
      </c>
      <c r="O400">
        <v>0</v>
      </c>
      <c r="P400">
        <v>0</v>
      </c>
      <c r="Q400">
        <v>1</v>
      </c>
    </row>
    <row r="401" spans="1:17" x14ac:dyDescent="0.45">
      <c r="A401">
        <v>1</v>
      </c>
      <c r="B401">
        <v>1</v>
      </c>
      <c r="C401">
        <v>105127</v>
      </c>
      <c r="D401">
        <v>5.0000000000000001E-3</v>
      </c>
      <c r="E401">
        <v>525636</v>
      </c>
      <c r="F401">
        <v>2619</v>
      </c>
      <c r="G401">
        <v>9512.3042000000005</v>
      </c>
      <c r="H401" t="s">
        <v>597</v>
      </c>
      <c r="I401" t="s">
        <v>691</v>
      </c>
      <c r="J401">
        <v>2095</v>
      </c>
      <c r="K401">
        <v>40</v>
      </c>
      <c r="L401">
        <v>5</v>
      </c>
      <c r="M401">
        <v>50</v>
      </c>
      <c r="N401">
        <v>0</v>
      </c>
      <c r="O401">
        <v>0</v>
      </c>
      <c r="P401">
        <v>0</v>
      </c>
      <c r="Q401">
        <v>1</v>
      </c>
    </row>
    <row r="402" spans="1:17" x14ac:dyDescent="0.45">
      <c r="A402">
        <v>224</v>
      </c>
      <c r="B402">
        <v>4</v>
      </c>
      <c r="C402">
        <v>270373</v>
      </c>
      <c r="D402">
        <v>0.93799999999999994</v>
      </c>
      <c r="E402">
        <v>1351868</v>
      </c>
      <c r="F402">
        <v>20469760</v>
      </c>
      <c r="G402">
        <v>828485.09279999998</v>
      </c>
      <c r="H402" t="s">
        <v>692</v>
      </c>
      <c r="I402" t="s">
        <v>693</v>
      </c>
      <c r="J402">
        <v>2095</v>
      </c>
      <c r="K402">
        <v>40</v>
      </c>
      <c r="L402">
        <v>5</v>
      </c>
      <c r="M402">
        <v>50</v>
      </c>
      <c r="N402">
        <v>0</v>
      </c>
      <c r="O402">
        <v>0</v>
      </c>
      <c r="P402">
        <v>0</v>
      </c>
      <c r="Q402">
        <v>1</v>
      </c>
    </row>
    <row r="403" spans="1:17" x14ac:dyDescent="0.45">
      <c r="A403">
        <v>196</v>
      </c>
      <c r="B403">
        <v>4</v>
      </c>
      <c r="C403">
        <v>320577</v>
      </c>
      <c r="D403">
        <v>0.9335</v>
      </c>
      <c r="E403">
        <v>1602889</v>
      </c>
      <c r="F403">
        <v>22499322</v>
      </c>
      <c r="G403">
        <v>611397.57369999995</v>
      </c>
      <c r="H403" t="s">
        <v>694</v>
      </c>
      <c r="I403" t="s">
        <v>695</v>
      </c>
      <c r="J403">
        <v>2095</v>
      </c>
      <c r="K403">
        <v>40</v>
      </c>
      <c r="L403">
        <v>5</v>
      </c>
      <c r="M403">
        <v>50</v>
      </c>
      <c r="N403">
        <v>0</v>
      </c>
      <c r="O403">
        <v>0</v>
      </c>
      <c r="P403">
        <v>0</v>
      </c>
      <c r="Q403">
        <v>1</v>
      </c>
    </row>
    <row r="404" spans="1:17" x14ac:dyDescent="0.45">
      <c r="A404">
        <v>168</v>
      </c>
      <c r="B404">
        <v>4</v>
      </c>
      <c r="C404">
        <v>347508</v>
      </c>
      <c r="D404">
        <v>0.92210000000000003</v>
      </c>
      <c r="E404">
        <v>1737540</v>
      </c>
      <c r="F404">
        <v>20568123</v>
      </c>
      <c r="G404">
        <v>483442.1078</v>
      </c>
      <c r="H404" t="s">
        <v>237</v>
      </c>
      <c r="I404" t="s">
        <v>696</v>
      </c>
      <c r="J404">
        <v>2095</v>
      </c>
      <c r="K404">
        <v>40</v>
      </c>
      <c r="L404">
        <v>5</v>
      </c>
      <c r="M404">
        <v>50</v>
      </c>
      <c r="N404">
        <v>0</v>
      </c>
      <c r="O404">
        <v>0</v>
      </c>
      <c r="P404">
        <v>0</v>
      </c>
      <c r="Q404">
        <v>1</v>
      </c>
    </row>
    <row r="405" spans="1:17" x14ac:dyDescent="0.45">
      <c r="A405">
        <v>140</v>
      </c>
      <c r="B405">
        <v>4</v>
      </c>
      <c r="C405">
        <v>483130</v>
      </c>
      <c r="D405">
        <v>0.90700000000000003</v>
      </c>
      <c r="E405">
        <v>2415653</v>
      </c>
      <c r="F405">
        <v>23548338</v>
      </c>
      <c r="G405">
        <v>289777.07860000001</v>
      </c>
      <c r="H405" t="s">
        <v>482</v>
      </c>
      <c r="I405" t="s">
        <v>697</v>
      </c>
      <c r="J405">
        <v>2095</v>
      </c>
      <c r="K405">
        <v>40</v>
      </c>
      <c r="L405">
        <v>5</v>
      </c>
      <c r="M405">
        <v>50</v>
      </c>
      <c r="N405">
        <v>0</v>
      </c>
      <c r="O405">
        <v>0</v>
      </c>
      <c r="P405">
        <v>0</v>
      </c>
      <c r="Q405">
        <v>1</v>
      </c>
    </row>
    <row r="406" spans="1:17" x14ac:dyDescent="0.45">
      <c r="A406">
        <v>112</v>
      </c>
      <c r="B406">
        <v>4</v>
      </c>
      <c r="C406">
        <v>598873</v>
      </c>
      <c r="D406">
        <v>0.88460000000000005</v>
      </c>
      <c r="E406">
        <v>2994366</v>
      </c>
      <c r="F406">
        <v>22949345</v>
      </c>
      <c r="G406">
        <v>187017.94870000001</v>
      </c>
      <c r="H406" t="s">
        <v>131</v>
      </c>
      <c r="I406" t="s">
        <v>698</v>
      </c>
      <c r="J406">
        <v>2095</v>
      </c>
      <c r="K406">
        <v>40</v>
      </c>
      <c r="L406">
        <v>5</v>
      </c>
      <c r="M406">
        <v>50</v>
      </c>
      <c r="N406">
        <v>0</v>
      </c>
      <c r="O406">
        <v>0</v>
      </c>
      <c r="P406">
        <v>0</v>
      </c>
      <c r="Q406">
        <v>1</v>
      </c>
    </row>
    <row r="407" spans="1:17" x14ac:dyDescent="0.45">
      <c r="A407">
        <v>84</v>
      </c>
      <c r="B407">
        <v>4</v>
      </c>
      <c r="C407">
        <v>696819</v>
      </c>
      <c r="D407">
        <v>0.84719999999999995</v>
      </c>
      <c r="E407">
        <v>3484096</v>
      </c>
      <c r="F407">
        <v>19315038</v>
      </c>
      <c r="G407">
        <v>120547.8037</v>
      </c>
      <c r="H407" t="s">
        <v>490</v>
      </c>
      <c r="I407" t="s">
        <v>699</v>
      </c>
      <c r="J407">
        <v>2095</v>
      </c>
      <c r="K407">
        <v>40</v>
      </c>
      <c r="L407">
        <v>5</v>
      </c>
      <c r="M407">
        <v>50</v>
      </c>
      <c r="N407">
        <v>0</v>
      </c>
      <c r="O407">
        <v>0</v>
      </c>
      <c r="P407">
        <v>0</v>
      </c>
      <c r="Q407">
        <v>1</v>
      </c>
    </row>
    <row r="408" spans="1:17" x14ac:dyDescent="0.45">
      <c r="A408">
        <v>56</v>
      </c>
      <c r="B408">
        <v>4</v>
      </c>
      <c r="C408">
        <v>748275</v>
      </c>
      <c r="D408">
        <v>0.79200000000000004</v>
      </c>
      <c r="E408">
        <v>3741379</v>
      </c>
      <c r="F408">
        <v>14245254</v>
      </c>
      <c r="G408">
        <v>74838.795899999997</v>
      </c>
      <c r="H408" t="s">
        <v>426</v>
      </c>
      <c r="I408" t="s">
        <v>700</v>
      </c>
      <c r="J408">
        <v>2095</v>
      </c>
      <c r="K408">
        <v>40</v>
      </c>
      <c r="L408">
        <v>5</v>
      </c>
      <c r="M408">
        <v>50</v>
      </c>
      <c r="N408">
        <v>0</v>
      </c>
      <c r="O408">
        <v>0</v>
      </c>
      <c r="P408">
        <v>0</v>
      </c>
      <c r="Q408">
        <v>1</v>
      </c>
    </row>
    <row r="409" spans="1:17" x14ac:dyDescent="0.45">
      <c r="A409">
        <v>42</v>
      </c>
      <c r="B409">
        <v>4</v>
      </c>
      <c r="C409">
        <v>732256</v>
      </c>
      <c r="D409">
        <v>0.73419999999999996</v>
      </c>
      <c r="E409">
        <v>3661283</v>
      </c>
      <c r="F409">
        <v>10111774</v>
      </c>
      <c r="G409">
        <v>57356.9899</v>
      </c>
      <c r="H409" t="s">
        <v>59</v>
      </c>
      <c r="I409" t="s">
        <v>701</v>
      </c>
      <c r="J409">
        <v>2095</v>
      </c>
      <c r="K409">
        <v>40</v>
      </c>
      <c r="L409">
        <v>5</v>
      </c>
      <c r="M409">
        <v>50</v>
      </c>
      <c r="N409">
        <v>0</v>
      </c>
      <c r="O409">
        <v>0</v>
      </c>
      <c r="P409">
        <v>0</v>
      </c>
      <c r="Q409">
        <v>1</v>
      </c>
    </row>
    <row r="410" spans="1:17" x14ac:dyDescent="0.45">
      <c r="A410">
        <v>28</v>
      </c>
      <c r="B410">
        <v>4</v>
      </c>
      <c r="C410">
        <v>710876</v>
      </c>
      <c r="D410">
        <v>0.64119999999999999</v>
      </c>
      <c r="E410">
        <v>3554380</v>
      </c>
      <c r="F410">
        <v>6352866</v>
      </c>
      <c r="G410">
        <v>39388.022700000001</v>
      </c>
      <c r="H410" t="s">
        <v>59</v>
      </c>
      <c r="I410" t="s">
        <v>702</v>
      </c>
      <c r="J410">
        <v>2095</v>
      </c>
      <c r="K410">
        <v>40</v>
      </c>
      <c r="L410">
        <v>5</v>
      </c>
      <c r="M410">
        <v>50</v>
      </c>
      <c r="N410">
        <v>0</v>
      </c>
      <c r="O410">
        <v>0</v>
      </c>
      <c r="P410">
        <v>0</v>
      </c>
      <c r="Q410">
        <v>1</v>
      </c>
    </row>
    <row r="411" spans="1:17" x14ac:dyDescent="0.45">
      <c r="A411">
        <v>20</v>
      </c>
      <c r="B411">
        <v>4</v>
      </c>
      <c r="C411">
        <v>670385</v>
      </c>
      <c r="D411">
        <v>0.55459999999999998</v>
      </c>
      <c r="E411">
        <v>3351927</v>
      </c>
      <c r="F411">
        <v>4173084</v>
      </c>
      <c r="G411">
        <v>29833.6031</v>
      </c>
      <c r="H411" t="s">
        <v>703</v>
      </c>
      <c r="I411" t="s">
        <v>704</v>
      </c>
      <c r="J411">
        <v>2095</v>
      </c>
      <c r="K411">
        <v>40</v>
      </c>
      <c r="L411">
        <v>5</v>
      </c>
      <c r="M411">
        <v>50</v>
      </c>
      <c r="N411">
        <v>0</v>
      </c>
      <c r="O411">
        <v>0</v>
      </c>
      <c r="P411">
        <v>0</v>
      </c>
      <c r="Q411">
        <v>1</v>
      </c>
    </row>
    <row r="412" spans="1:17" x14ac:dyDescent="0.45">
      <c r="A412">
        <v>16</v>
      </c>
      <c r="B412">
        <v>4</v>
      </c>
      <c r="C412">
        <v>634498</v>
      </c>
      <c r="D412">
        <v>0.48780000000000001</v>
      </c>
      <c r="E412">
        <v>3172493</v>
      </c>
      <c r="F412">
        <v>3021883</v>
      </c>
      <c r="G412">
        <v>25216.785599999999</v>
      </c>
      <c r="H412" t="s">
        <v>705</v>
      </c>
      <c r="I412" t="s">
        <v>706</v>
      </c>
      <c r="J412">
        <v>2095</v>
      </c>
      <c r="K412">
        <v>40</v>
      </c>
      <c r="L412">
        <v>5</v>
      </c>
      <c r="M412">
        <v>50</v>
      </c>
      <c r="N412">
        <v>0</v>
      </c>
      <c r="O412">
        <v>0</v>
      </c>
      <c r="P412">
        <v>0</v>
      </c>
      <c r="Q412">
        <v>1</v>
      </c>
    </row>
    <row r="413" spans="1:17" x14ac:dyDescent="0.45">
      <c r="A413">
        <v>12</v>
      </c>
      <c r="B413">
        <v>4</v>
      </c>
      <c r="C413">
        <v>563752</v>
      </c>
      <c r="D413">
        <v>0.38519999999999999</v>
      </c>
      <c r="E413">
        <v>2818763</v>
      </c>
      <c r="F413">
        <v>1766125</v>
      </c>
      <c r="G413">
        <v>21285.9555</v>
      </c>
      <c r="H413" t="s">
        <v>164</v>
      </c>
      <c r="I413" t="s">
        <v>707</v>
      </c>
      <c r="J413">
        <v>2095</v>
      </c>
      <c r="K413">
        <v>40</v>
      </c>
      <c r="L413">
        <v>5</v>
      </c>
      <c r="M413">
        <v>50</v>
      </c>
      <c r="N413">
        <v>0</v>
      </c>
      <c r="O413">
        <v>0</v>
      </c>
      <c r="P413">
        <v>0</v>
      </c>
      <c r="Q413">
        <v>1</v>
      </c>
    </row>
    <row r="414" spans="1:17" x14ac:dyDescent="0.45">
      <c r="A414">
        <v>8</v>
      </c>
      <c r="B414">
        <v>4</v>
      </c>
      <c r="C414">
        <v>491819</v>
      </c>
      <c r="D414">
        <v>0.26350000000000001</v>
      </c>
      <c r="E414">
        <v>2459098</v>
      </c>
      <c r="F414">
        <v>879719</v>
      </c>
      <c r="G414">
        <v>16266.146699999999</v>
      </c>
      <c r="H414" t="s">
        <v>341</v>
      </c>
      <c r="I414" t="s">
        <v>346</v>
      </c>
      <c r="J414">
        <v>2095</v>
      </c>
      <c r="K414">
        <v>40</v>
      </c>
      <c r="L414">
        <v>5</v>
      </c>
      <c r="M414">
        <v>50</v>
      </c>
      <c r="N414">
        <v>0</v>
      </c>
      <c r="O414">
        <v>0</v>
      </c>
      <c r="P414">
        <v>0</v>
      </c>
      <c r="Q414">
        <v>1</v>
      </c>
    </row>
    <row r="415" spans="1:17" x14ac:dyDescent="0.45">
      <c r="A415">
        <v>4</v>
      </c>
      <c r="B415">
        <v>4</v>
      </c>
      <c r="C415">
        <v>347536</v>
      </c>
      <c r="D415">
        <v>5.0000000000000001E-3</v>
      </c>
      <c r="E415">
        <v>1737680</v>
      </c>
      <c r="F415">
        <v>8809</v>
      </c>
      <c r="G415">
        <v>11509.599</v>
      </c>
      <c r="H415" t="s">
        <v>708</v>
      </c>
      <c r="I415" t="s">
        <v>709</v>
      </c>
      <c r="J415">
        <v>2095</v>
      </c>
      <c r="K415">
        <v>40</v>
      </c>
      <c r="L415">
        <v>5</v>
      </c>
      <c r="M415">
        <v>50</v>
      </c>
      <c r="N415">
        <v>0</v>
      </c>
      <c r="O415">
        <v>0</v>
      </c>
      <c r="P415">
        <v>0</v>
      </c>
      <c r="Q415">
        <v>1</v>
      </c>
    </row>
    <row r="416" spans="1:17" x14ac:dyDescent="0.45">
      <c r="A416">
        <v>2</v>
      </c>
      <c r="B416">
        <v>4</v>
      </c>
      <c r="C416">
        <v>185990</v>
      </c>
      <c r="D416">
        <v>4.8999999999999998E-3</v>
      </c>
      <c r="E416">
        <v>929954</v>
      </c>
      <c r="F416">
        <v>4567</v>
      </c>
      <c r="G416">
        <v>10753.266299999999</v>
      </c>
      <c r="H416" t="s">
        <v>710</v>
      </c>
      <c r="I416" t="s">
        <v>711</v>
      </c>
      <c r="J416">
        <v>2095</v>
      </c>
      <c r="K416">
        <v>40</v>
      </c>
      <c r="L416">
        <v>5</v>
      </c>
      <c r="M416">
        <v>50</v>
      </c>
      <c r="N416">
        <v>0</v>
      </c>
      <c r="O416">
        <v>0</v>
      </c>
      <c r="P416">
        <v>0</v>
      </c>
      <c r="Q416">
        <v>1</v>
      </c>
    </row>
    <row r="417" spans="1:17" x14ac:dyDescent="0.45">
      <c r="A417">
        <v>1</v>
      </c>
      <c r="B417">
        <v>4</v>
      </c>
      <c r="C417">
        <v>102090</v>
      </c>
      <c r="D417">
        <v>5.0000000000000001E-3</v>
      </c>
      <c r="E417">
        <v>510454</v>
      </c>
      <c r="F417">
        <v>2575</v>
      </c>
      <c r="G417">
        <v>9795.2787000000008</v>
      </c>
      <c r="H417" t="s">
        <v>712</v>
      </c>
      <c r="I417" t="s">
        <v>713</v>
      </c>
      <c r="J417">
        <v>2095</v>
      </c>
      <c r="K417">
        <v>40</v>
      </c>
      <c r="L417">
        <v>5</v>
      </c>
      <c r="M417">
        <v>50</v>
      </c>
      <c r="N417">
        <v>0</v>
      </c>
      <c r="O417">
        <v>0</v>
      </c>
      <c r="P417">
        <v>0</v>
      </c>
      <c r="Q417">
        <v>1</v>
      </c>
    </row>
    <row r="418" spans="1:17" x14ac:dyDescent="0.45">
      <c r="A418">
        <v>224</v>
      </c>
      <c r="B418">
        <v>1</v>
      </c>
      <c r="C418">
        <v>58272</v>
      </c>
      <c r="D418">
        <v>0.9476</v>
      </c>
      <c r="E418">
        <v>291361</v>
      </c>
      <c r="F418">
        <v>5273055</v>
      </c>
      <c r="G418">
        <v>3844041.7352999998</v>
      </c>
      <c r="H418" t="s">
        <v>714</v>
      </c>
      <c r="I418" t="s">
        <v>715</v>
      </c>
      <c r="J418">
        <v>2095</v>
      </c>
      <c r="K418">
        <v>40</v>
      </c>
      <c r="L418">
        <v>5</v>
      </c>
      <c r="M418">
        <v>50</v>
      </c>
      <c r="N418">
        <v>0</v>
      </c>
      <c r="O418">
        <v>0</v>
      </c>
      <c r="P418">
        <v>0</v>
      </c>
      <c r="Q418">
        <v>1</v>
      </c>
    </row>
    <row r="419" spans="1:17" x14ac:dyDescent="0.45">
      <c r="A419">
        <v>196</v>
      </c>
      <c r="B419">
        <v>1</v>
      </c>
      <c r="C419">
        <v>51103</v>
      </c>
      <c r="D419">
        <v>0.95350000000000001</v>
      </c>
      <c r="E419">
        <v>255516</v>
      </c>
      <c r="F419">
        <v>5242029</v>
      </c>
      <c r="G419">
        <v>3835391.2686000001</v>
      </c>
      <c r="H419" t="s">
        <v>352</v>
      </c>
      <c r="I419" t="s">
        <v>504</v>
      </c>
      <c r="J419">
        <v>2095</v>
      </c>
      <c r="K419">
        <v>40</v>
      </c>
      <c r="L419">
        <v>5</v>
      </c>
      <c r="M419">
        <v>50</v>
      </c>
      <c r="N419">
        <v>0</v>
      </c>
      <c r="O419">
        <v>0</v>
      </c>
      <c r="P419">
        <v>0</v>
      </c>
      <c r="Q419">
        <v>1</v>
      </c>
    </row>
    <row r="420" spans="1:17" x14ac:dyDescent="0.45">
      <c r="A420">
        <v>168</v>
      </c>
      <c r="B420">
        <v>1</v>
      </c>
      <c r="C420">
        <v>50333</v>
      </c>
      <c r="D420">
        <v>0.95589999999999997</v>
      </c>
      <c r="E420">
        <v>251665</v>
      </c>
      <c r="F420">
        <v>5456978</v>
      </c>
      <c r="G420">
        <v>3337770.4487999999</v>
      </c>
      <c r="H420" t="s">
        <v>329</v>
      </c>
      <c r="I420" t="s">
        <v>716</v>
      </c>
      <c r="J420">
        <v>2095</v>
      </c>
      <c r="K420">
        <v>40</v>
      </c>
      <c r="L420">
        <v>5</v>
      </c>
      <c r="M420">
        <v>50</v>
      </c>
      <c r="N420">
        <v>0</v>
      </c>
      <c r="O420">
        <v>0</v>
      </c>
      <c r="P420">
        <v>0</v>
      </c>
      <c r="Q420">
        <v>1</v>
      </c>
    </row>
    <row r="421" spans="1:17" x14ac:dyDescent="0.45">
      <c r="A421">
        <v>140</v>
      </c>
      <c r="B421">
        <v>1</v>
      </c>
      <c r="C421">
        <v>55040</v>
      </c>
      <c r="D421">
        <v>0.95289999999999997</v>
      </c>
      <c r="E421">
        <v>275201</v>
      </c>
      <c r="F421">
        <v>5570501</v>
      </c>
      <c r="G421">
        <v>2543604.6512000002</v>
      </c>
      <c r="H421" t="s">
        <v>484</v>
      </c>
      <c r="I421" t="s">
        <v>717</v>
      </c>
      <c r="J421">
        <v>2095</v>
      </c>
      <c r="K421">
        <v>40</v>
      </c>
      <c r="L421">
        <v>5</v>
      </c>
      <c r="M421">
        <v>50</v>
      </c>
      <c r="N421">
        <v>0</v>
      </c>
      <c r="O421">
        <v>0</v>
      </c>
      <c r="P421">
        <v>0</v>
      </c>
      <c r="Q421">
        <v>1</v>
      </c>
    </row>
    <row r="422" spans="1:17" x14ac:dyDescent="0.45">
      <c r="A422">
        <v>112</v>
      </c>
      <c r="B422">
        <v>1</v>
      </c>
      <c r="C422">
        <v>57391</v>
      </c>
      <c r="D422">
        <v>0.94889999999999997</v>
      </c>
      <c r="E422">
        <v>286958</v>
      </c>
      <c r="F422">
        <v>5327053</v>
      </c>
      <c r="G422">
        <v>1951525.5005000001</v>
      </c>
      <c r="H422" t="s">
        <v>718</v>
      </c>
      <c r="I422" t="s">
        <v>719</v>
      </c>
      <c r="J422">
        <v>2095</v>
      </c>
      <c r="K422">
        <v>40</v>
      </c>
      <c r="L422">
        <v>5</v>
      </c>
      <c r="M422">
        <v>50</v>
      </c>
      <c r="N422">
        <v>0</v>
      </c>
      <c r="O422">
        <v>0</v>
      </c>
      <c r="P422">
        <v>0</v>
      </c>
      <c r="Q422">
        <v>1</v>
      </c>
    </row>
    <row r="423" spans="1:17" x14ac:dyDescent="0.45">
      <c r="A423">
        <v>84</v>
      </c>
      <c r="B423">
        <v>1</v>
      </c>
      <c r="C423">
        <v>73804</v>
      </c>
      <c r="D423">
        <v>0.94520000000000004</v>
      </c>
      <c r="E423">
        <v>369023</v>
      </c>
      <c r="F423">
        <v>6370448</v>
      </c>
      <c r="G423">
        <v>1138149.6938</v>
      </c>
      <c r="H423" t="s">
        <v>182</v>
      </c>
      <c r="I423" t="s">
        <v>720</v>
      </c>
      <c r="J423">
        <v>2095</v>
      </c>
      <c r="K423">
        <v>40</v>
      </c>
      <c r="L423">
        <v>5</v>
      </c>
      <c r="M423">
        <v>50</v>
      </c>
      <c r="N423">
        <v>0</v>
      </c>
      <c r="O423">
        <v>0</v>
      </c>
      <c r="P423">
        <v>0</v>
      </c>
      <c r="Q423">
        <v>1</v>
      </c>
    </row>
    <row r="424" spans="1:17" x14ac:dyDescent="0.45">
      <c r="A424">
        <v>56</v>
      </c>
      <c r="B424">
        <v>1</v>
      </c>
      <c r="C424">
        <v>110118</v>
      </c>
      <c r="D424">
        <v>0.93540000000000001</v>
      </c>
      <c r="E424">
        <v>550593</v>
      </c>
      <c r="F424">
        <v>7971989</v>
      </c>
      <c r="G424">
        <v>508545.3786</v>
      </c>
      <c r="H424" t="s">
        <v>39</v>
      </c>
      <c r="I424" t="s">
        <v>721</v>
      </c>
      <c r="J424">
        <v>2095</v>
      </c>
      <c r="K424">
        <v>40</v>
      </c>
      <c r="L424">
        <v>5</v>
      </c>
      <c r="M424">
        <v>50</v>
      </c>
      <c r="N424">
        <v>0</v>
      </c>
      <c r="O424">
        <v>0</v>
      </c>
      <c r="P424">
        <v>0</v>
      </c>
      <c r="Q424">
        <v>1</v>
      </c>
    </row>
    <row r="425" spans="1:17" x14ac:dyDescent="0.45">
      <c r="A425">
        <v>42</v>
      </c>
      <c r="B425">
        <v>1</v>
      </c>
      <c r="C425">
        <v>146108</v>
      </c>
      <c r="D425">
        <v>0.92410000000000003</v>
      </c>
      <c r="E425">
        <v>730543</v>
      </c>
      <c r="F425">
        <v>8897480</v>
      </c>
      <c r="G425">
        <v>287458.59230000002</v>
      </c>
      <c r="H425" t="s">
        <v>354</v>
      </c>
      <c r="I425" t="s">
        <v>722</v>
      </c>
      <c r="J425">
        <v>2095</v>
      </c>
      <c r="K425">
        <v>40</v>
      </c>
      <c r="L425">
        <v>5</v>
      </c>
      <c r="M425">
        <v>50</v>
      </c>
      <c r="N425">
        <v>0</v>
      </c>
      <c r="O425">
        <v>0</v>
      </c>
      <c r="P425">
        <v>0</v>
      </c>
      <c r="Q425">
        <v>1</v>
      </c>
    </row>
    <row r="426" spans="1:17" x14ac:dyDescent="0.45">
      <c r="A426">
        <v>28</v>
      </c>
      <c r="B426">
        <v>1</v>
      </c>
      <c r="C426">
        <v>280500</v>
      </c>
      <c r="D426">
        <v>0.87549999999999994</v>
      </c>
      <c r="E426">
        <v>1402501</v>
      </c>
      <c r="F426">
        <v>9860243</v>
      </c>
      <c r="G426">
        <v>99821.746899999998</v>
      </c>
      <c r="H426" t="s">
        <v>723</v>
      </c>
      <c r="I426" t="s">
        <v>724</v>
      </c>
      <c r="J426">
        <v>2095</v>
      </c>
      <c r="K426">
        <v>40</v>
      </c>
      <c r="L426">
        <v>5</v>
      </c>
      <c r="M426">
        <v>50</v>
      </c>
      <c r="N426">
        <v>0</v>
      </c>
      <c r="O426">
        <v>0</v>
      </c>
      <c r="P426">
        <v>0</v>
      </c>
      <c r="Q426">
        <v>1</v>
      </c>
    </row>
    <row r="427" spans="1:17" x14ac:dyDescent="0.45">
      <c r="A427">
        <v>20</v>
      </c>
      <c r="B427">
        <v>1</v>
      </c>
      <c r="C427">
        <v>305141</v>
      </c>
      <c r="D427">
        <v>0.83860000000000001</v>
      </c>
      <c r="E427">
        <v>1525707</v>
      </c>
      <c r="F427">
        <v>7928042</v>
      </c>
      <c r="G427">
        <v>65543.470100000006</v>
      </c>
      <c r="H427" t="s">
        <v>69</v>
      </c>
      <c r="I427" t="s">
        <v>725</v>
      </c>
      <c r="J427">
        <v>2095</v>
      </c>
      <c r="K427">
        <v>40</v>
      </c>
      <c r="L427">
        <v>5</v>
      </c>
      <c r="M427">
        <v>50</v>
      </c>
      <c r="N427">
        <v>0</v>
      </c>
      <c r="O427">
        <v>0</v>
      </c>
      <c r="P427">
        <v>0</v>
      </c>
      <c r="Q427">
        <v>1</v>
      </c>
    </row>
    <row r="428" spans="1:17" x14ac:dyDescent="0.45">
      <c r="A428">
        <v>16</v>
      </c>
      <c r="B428">
        <v>1</v>
      </c>
      <c r="C428">
        <v>296535</v>
      </c>
      <c r="D428">
        <v>0.7964</v>
      </c>
      <c r="E428">
        <v>1482675</v>
      </c>
      <c r="F428">
        <v>5799876</v>
      </c>
      <c r="G428">
        <v>53956.531300000002</v>
      </c>
      <c r="H428" t="s">
        <v>726</v>
      </c>
      <c r="I428" t="s">
        <v>727</v>
      </c>
      <c r="J428">
        <v>2095</v>
      </c>
      <c r="K428">
        <v>40</v>
      </c>
      <c r="L428">
        <v>5</v>
      </c>
      <c r="M428">
        <v>50</v>
      </c>
      <c r="N428">
        <v>0</v>
      </c>
      <c r="O428">
        <v>0</v>
      </c>
      <c r="P428">
        <v>0</v>
      </c>
      <c r="Q428">
        <v>1</v>
      </c>
    </row>
    <row r="429" spans="1:17" x14ac:dyDescent="0.45">
      <c r="A429">
        <v>12</v>
      </c>
      <c r="B429">
        <v>1</v>
      </c>
      <c r="C429">
        <v>295674</v>
      </c>
      <c r="D429">
        <v>0.76119999999999999</v>
      </c>
      <c r="E429">
        <v>1478370</v>
      </c>
      <c r="F429">
        <v>4711394</v>
      </c>
      <c r="G429">
        <v>40585.239099999999</v>
      </c>
      <c r="H429" t="s">
        <v>396</v>
      </c>
      <c r="I429" t="s">
        <v>728</v>
      </c>
      <c r="J429">
        <v>2095</v>
      </c>
      <c r="K429">
        <v>40</v>
      </c>
      <c r="L429">
        <v>5</v>
      </c>
      <c r="M429">
        <v>50</v>
      </c>
      <c r="N429">
        <v>0</v>
      </c>
      <c r="O429">
        <v>0</v>
      </c>
      <c r="P429">
        <v>0</v>
      </c>
      <c r="Q429">
        <v>1</v>
      </c>
    </row>
    <row r="430" spans="1:17" x14ac:dyDescent="0.45">
      <c r="A430">
        <v>8</v>
      </c>
      <c r="B430">
        <v>1</v>
      </c>
      <c r="C430">
        <v>255536</v>
      </c>
      <c r="D430">
        <v>0.68310000000000004</v>
      </c>
      <c r="E430">
        <v>1277681</v>
      </c>
      <c r="F430">
        <v>2753544</v>
      </c>
      <c r="G430">
        <v>31306.7435</v>
      </c>
      <c r="H430" t="s">
        <v>196</v>
      </c>
      <c r="I430" t="s">
        <v>729</v>
      </c>
      <c r="J430">
        <v>2095</v>
      </c>
      <c r="K430">
        <v>40</v>
      </c>
      <c r="L430">
        <v>5</v>
      </c>
      <c r="M430">
        <v>50</v>
      </c>
      <c r="N430">
        <v>0</v>
      </c>
      <c r="O430">
        <v>0</v>
      </c>
      <c r="P430">
        <v>0</v>
      </c>
      <c r="Q430">
        <v>1</v>
      </c>
    </row>
    <row r="431" spans="1:17" x14ac:dyDescent="0.45">
      <c r="A431">
        <v>4</v>
      </c>
      <c r="B431">
        <v>1</v>
      </c>
      <c r="C431">
        <v>162397</v>
      </c>
      <c r="D431">
        <v>0.40620000000000001</v>
      </c>
      <c r="E431">
        <v>811988</v>
      </c>
      <c r="F431">
        <v>555566</v>
      </c>
      <c r="G431">
        <v>24630.996899999998</v>
      </c>
      <c r="H431" t="s">
        <v>730</v>
      </c>
      <c r="I431" t="s">
        <v>731</v>
      </c>
      <c r="J431">
        <v>2095</v>
      </c>
      <c r="K431">
        <v>40</v>
      </c>
      <c r="L431">
        <v>5</v>
      </c>
      <c r="M431">
        <v>50</v>
      </c>
      <c r="N431">
        <v>0</v>
      </c>
      <c r="O431">
        <v>0</v>
      </c>
      <c r="P431">
        <v>0</v>
      </c>
      <c r="Q431">
        <v>1</v>
      </c>
    </row>
    <row r="432" spans="1:17" x14ac:dyDescent="0.45">
      <c r="A432">
        <v>2</v>
      </c>
      <c r="B432">
        <v>1</v>
      </c>
      <c r="C432">
        <v>145879</v>
      </c>
      <c r="D432">
        <v>0.26150000000000001</v>
      </c>
      <c r="E432">
        <v>729397</v>
      </c>
      <c r="F432">
        <v>258272</v>
      </c>
      <c r="G432">
        <v>13709.9925</v>
      </c>
      <c r="H432" t="s">
        <v>732</v>
      </c>
      <c r="I432" t="s">
        <v>733</v>
      </c>
      <c r="J432">
        <v>2095</v>
      </c>
      <c r="K432">
        <v>40</v>
      </c>
      <c r="L432">
        <v>5</v>
      </c>
      <c r="M432">
        <v>50</v>
      </c>
      <c r="N432">
        <v>0</v>
      </c>
      <c r="O432">
        <v>0</v>
      </c>
      <c r="P432">
        <v>0</v>
      </c>
      <c r="Q432">
        <v>1</v>
      </c>
    </row>
    <row r="433" spans="1:17" x14ac:dyDescent="0.45">
      <c r="A433">
        <v>1</v>
      </c>
      <c r="B433">
        <v>1</v>
      </c>
      <c r="C433">
        <v>105004</v>
      </c>
      <c r="D433">
        <v>5.0000000000000001E-3</v>
      </c>
      <c r="E433">
        <v>525020</v>
      </c>
      <c r="F433">
        <v>2664</v>
      </c>
      <c r="G433">
        <v>9523.4467000000004</v>
      </c>
      <c r="H433" t="s">
        <v>447</v>
      </c>
      <c r="I433" t="s">
        <v>734</v>
      </c>
      <c r="J433">
        <v>2095</v>
      </c>
      <c r="K433">
        <v>40</v>
      </c>
      <c r="L433">
        <v>5</v>
      </c>
      <c r="M433">
        <v>50</v>
      </c>
      <c r="N433">
        <v>0</v>
      </c>
      <c r="O433">
        <v>0</v>
      </c>
      <c r="P433">
        <v>0</v>
      </c>
      <c r="Q433">
        <v>1</v>
      </c>
    </row>
    <row r="434" spans="1:17" x14ac:dyDescent="0.45">
      <c r="A434">
        <v>224</v>
      </c>
      <c r="B434">
        <v>224</v>
      </c>
      <c r="C434">
        <v>8536803</v>
      </c>
      <c r="D434">
        <v>5.1000000000000004E-3</v>
      </c>
      <c r="E434">
        <v>42684015</v>
      </c>
      <c r="F434">
        <v>218582</v>
      </c>
      <c r="G434">
        <v>26239.330999999998</v>
      </c>
      <c r="H434" t="s">
        <v>735</v>
      </c>
      <c r="I434" t="s">
        <v>736</v>
      </c>
      <c r="J434">
        <v>2095</v>
      </c>
      <c r="K434">
        <v>40</v>
      </c>
      <c r="L434">
        <v>5</v>
      </c>
      <c r="M434">
        <v>50</v>
      </c>
      <c r="N434">
        <v>0</v>
      </c>
      <c r="O434">
        <v>0</v>
      </c>
      <c r="P434">
        <v>0</v>
      </c>
      <c r="Q434">
        <v>1</v>
      </c>
    </row>
    <row r="435" spans="1:17" x14ac:dyDescent="0.45">
      <c r="A435">
        <v>196</v>
      </c>
      <c r="B435">
        <v>196</v>
      </c>
      <c r="C435">
        <v>8166212</v>
      </c>
      <c r="D435">
        <v>5.1000000000000004E-3</v>
      </c>
      <c r="E435">
        <v>40831062</v>
      </c>
      <c r="F435">
        <v>208234</v>
      </c>
      <c r="G435">
        <v>24001.336200000002</v>
      </c>
      <c r="H435" t="s">
        <v>737</v>
      </c>
      <c r="I435" t="s">
        <v>738</v>
      </c>
      <c r="J435">
        <v>2095</v>
      </c>
      <c r="K435">
        <v>40</v>
      </c>
      <c r="L435">
        <v>5</v>
      </c>
      <c r="M435">
        <v>50</v>
      </c>
      <c r="N435">
        <v>0</v>
      </c>
      <c r="O435">
        <v>0</v>
      </c>
      <c r="P435">
        <v>0</v>
      </c>
      <c r="Q435">
        <v>1</v>
      </c>
    </row>
    <row r="436" spans="1:17" x14ac:dyDescent="0.45">
      <c r="A436">
        <v>168</v>
      </c>
      <c r="B436">
        <v>168</v>
      </c>
      <c r="C436">
        <v>7671950</v>
      </c>
      <c r="D436">
        <v>5.1000000000000004E-3</v>
      </c>
      <c r="E436">
        <v>38359750</v>
      </c>
      <c r="F436">
        <v>195839</v>
      </c>
      <c r="G436">
        <v>21897.9529</v>
      </c>
      <c r="H436" t="s">
        <v>739</v>
      </c>
      <c r="I436" t="s">
        <v>740</v>
      </c>
      <c r="J436">
        <v>2095</v>
      </c>
      <c r="K436">
        <v>40</v>
      </c>
      <c r="L436">
        <v>5</v>
      </c>
      <c r="M436">
        <v>50</v>
      </c>
      <c r="N436">
        <v>0</v>
      </c>
      <c r="O436">
        <v>0</v>
      </c>
      <c r="P436">
        <v>0</v>
      </c>
      <c r="Q436">
        <v>1</v>
      </c>
    </row>
    <row r="437" spans="1:17" x14ac:dyDescent="0.45">
      <c r="A437">
        <v>140</v>
      </c>
      <c r="B437">
        <v>140</v>
      </c>
      <c r="C437">
        <v>7119766</v>
      </c>
      <c r="D437">
        <v>5.1000000000000004E-3</v>
      </c>
      <c r="E437">
        <v>35598832</v>
      </c>
      <c r="F437">
        <v>181683</v>
      </c>
      <c r="G437">
        <v>19663.567599999998</v>
      </c>
      <c r="H437" t="s">
        <v>741</v>
      </c>
      <c r="I437" t="s">
        <v>742</v>
      </c>
      <c r="J437">
        <v>2095</v>
      </c>
      <c r="K437">
        <v>40</v>
      </c>
      <c r="L437">
        <v>5</v>
      </c>
      <c r="M437">
        <v>50</v>
      </c>
      <c r="N437">
        <v>0</v>
      </c>
      <c r="O437">
        <v>0</v>
      </c>
      <c r="P437">
        <v>0</v>
      </c>
      <c r="Q437">
        <v>1</v>
      </c>
    </row>
    <row r="438" spans="1:17" x14ac:dyDescent="0.45">
      <c r="A438">
        <v>112</v>
      </c>
      <c r="B438">
        <v>112</v>
      </c>
      <c r="C438">
        <v>6972044</v>
      </c>
      <c r="D438">
        <v>5.1000000000000004E-3</v>
      </c>
      <c r="E438">
        <v>34860222</v>
      </c>
      <c r="F438">
        <v>177546</v>
      </c>
      <c r="G438">
        <v>16064.1556</v>
      </c>
      <c r="H438" t="s">
        <v>743</v>
      </c>
      <c r="I438" t="s">
        <v>744</v>
      </c>
      <c r="J438">
        <v>2095</v>
      </c>
      <c r="K438">
        <v>40</v>
      </c>
      <c r="L438">
        <v>5</v>
      </c>
      <c r="M438">
        <v>50</v>
      </c>
      <c r="N438">
        <v>0</v>
      </c>
      <c r="O438">
        <v>0</v>
      </c>
      <c r="P438">
        <v>0</v>
      </c>
      <c r="Q438">
        <v>1</v>
      </c>
    </row>
    <row r="439" spans="1:17" x14ac:dyDescent="0.45">
      <c r="A439">
        <v>84</v>
      </c>
      <c r="B439">
        <v>84</v>
      </c>
      <c r="C439">
        <v>5302217</v>
      </c>
      <c r="D439">
        <v>5.1000000000000004E-3</v>
      </c>
      <c r="E439">
        <v>26511086</v>
      </c>
      <c r="F439">
        <v>135326</v>
      </c>
      <c r="G439">
        <v>15842.429700000001</v>
      </c>
      <c r="H439" t="s">
        <v>745</v>
      </c>
      <c r="I439" t="s">
        <v>746</v>
      </c>
      <c r="J439">
        <v>2095</v>
      </c>
      <c r="K439">
        <v>40</v>
      </c>
      <c r="L439">
        <v>5</v>
      </c>
      <c r="M439">
        <v>50</v>
      </c>
      <c r="N439">
        <v>0</v>
      </c>
      <c r="O439">
        <v>0</v>
      </c>
      <c r="P439">
        <v>0</v>
      </c>
      <c r="Q439">
        <v>1</v>
      </c>
    </row>
    <row r="440" spans="1:17" x14ac:dyDescent="0.45">
      <c r="A440">
        <v>56</v>
      </c>
      <c r="B440">
        <v>56</v>
      </c>
      <c r="C440">
        <v>3224759</v>
      </c>
      <c r="D440">
        <v>5.1000000000000004E-3</v>
      </c>
      <c r="E440">
        <v>16123795</v>
      </c>
      <c r="F440">
        <v>82238</v>
      </c>
      <c r="G440">
        <v>17365.638800000001</v>
      </c>
      <c r="H440" t="s">
        <v>747</v>
      </c>
      <c r="I440" t="s">
        <v>748</v>
      </c>
      <c r="J440">
        <v>2095</v>
      </c>
      <c r="K440">
        <v>40</v>
      </c>
      <c r="L440">
        <v>5</v>
      </c>
      <c r="M440">
        <v>50</v>
      </c>
      <c r="N440">
        <v>0</v>
      </c>
      <c r="O440">
        <v>0</v>
      </c>
      <c r="P440">
        <v>0</v>
      </c>
      <c r="Q440">
        <v>1</v>
      </c>
    </row>
    <row r="441" spans="1:17" x14ac:dyDescent="0.45">
      <c r="A441">
        <v>42</v>
      </c>
      <c r="B441">
        <v>42</v>
      </c>
      <c r="C441">
        <v>2523670</v>
      </c>
      <c r="D441">
        <v>5.1000000000000004E-3</v>
      </c>
      <c r="E441">
        <v>12618353</v>
      </c>
      <c r="F441">
        <v>64698</v>
      </c>
      <c r="G441">
        <v>16642.429499999998</v>
      </c>
      <c r="H441" t="s">
        <v>463</v>
      </c>
      <c r="I441" t="s">
        <v>749</v>
      </c>
      <c r="J441">
        <v>2095</v>
      </c>
      <c r="K441">
        <v>40</v>
      </c>
      <c r="L441">
        <v>5</v>
      </c>
      <c r="M441">
        <v>50</v>
      </c>
      <c r="N441">
        <v>0</v>
      </c>
      <c r="O441">
        <v>0</v>
      </c>
      <c r="P441">
        <v>0</v>
      </c>
      <c r="Q441">
        <v>1</v>
      </c>
    </row>
    <row r="442" spans="1:17" x14ac:dyDescent="0.45">
      <c r="A442">
        <v>28</v>
      </c>
      <c r="B442">
        <v>28</v>
      </c>
      <c r="C442">
        <v>1576986</v>
      </c>
      <c r="D442">
        <v>5.1000000000000004E-3</v>
      </c>
      <c r="E442">
        <v>7884933</v>
      </c>
      <c r="F442">
        <v>40118</v>
      </c>
      <c r="G442">
        <v>17755.3891</v>
      </c>
      <c r="H442" t="s">
        <v>51</v>
      </c>
      <c r="I442" t="s">
        <v>750</v>
      </c>
      <c r="J442">
        <v>2095</v>
      </c>
      <c r="K442">
        <v>40</v>
      </c>
      <c r="L442">
        <v>5</v>
      </c>
      <c r="M442">
        <v>50</v>
      </c>
      <c r="N442">
        <v>0</v>
      </c>
      <c r="O442">
        <v>0</v>
      </c>
      <c r="P442">
        <v>0</v>
      </c>
      <c r="Q442">
        <v>1</v>
      </c>
    </row>
    <row r="443" spans="1:17" x14ac:dyDescent="0.45">
      <c r="A443">
        <v>20</v>
      </c>
      <c r="B443">
        <v>20</v>
      </c>
      <c r="C443">
        <v>1294165</v>
      </c>
      <c r="D443">
        <v>5.1000000000000004E-3</v>
      </c>
      <c r="E443">
        <v>6470827</v>
      </c>
      <c r="F443">
        <v>33055</v>
      </c>
      <c r="G443">
        <v>15453.98</v>
      </c>
      <c r="H443" t="s">
        <v>751</v>
      </c>
      <c r="I443" t="s">
        <v>752</v>
      </c>
      <c r="J443">
        <v>2095</v>
      </c>
      <c r="K443">
        <v>40</v>
      </c>
      <c r="L443">
        <v>5</v>
      </c>
      <c r="M443">
        <v>50</v>
      </c>
      <c r="N443">
        <v>0</v>
      </c>
      <c r="O443">
        <v>0</v>
      </c>
      <c r="P443">
        <v>0</v>
      </c>
      <c r="Q443">
        <v>1</v>
      </c>
    </row>
    <row r="444" spans="1:17" x14ac:dyDescent="0.45">
      <c r="A444">
        <v>16</v>
      </c>
      <c r="B444">
        <v>16</v>
      </c>
      <c r="C444">
        <v>1147598</v>
      </c>
      <c r="D444">
        <v>5.0000000000000001E-3</v>
      </c>
      <c r="E444">
        <v>5737994</v>
      </c>
      <c r="F444">
        <v>29084</v>
      </c>
      <c r="G444">
        <v>13942.1644</v>
      </c>
      <c r="H444" t="s">
        <v>753</v>
      </c>
      <c r="I444" t="s">
        <v>754</v>
      </c>
      <c r="J444">
        <v>2095</v>
      </c>
      <c r="K444">
        <v>40</v>
      </c>
      <c r="L444">
        <v>5</v>
      </c>
      <c r="M444">
        <v>50</v>
      </c>
      <c r="N444">
        <v>0</v>
      </c>
      <c r="O444">
        <v>0</v>
      </c>
      <c r="P444">
        <v>0</v>
      </c>
      <c r="Q444">
        <v>1</v>
      </c>
    </row>
    <row r="445" spans="1:17" x14ac:dyDescent="0.45">
      <c r="A445">
        <v>12</v>
      </c>
      <c r="B445">
        <v>12</v>
      </c>
      <c r="C445">
        <v>809931</v>
      </c>
      <c r="D445">
        <v>5.1000000000000004E-3</v>
      </c>
      <c r="E445">
        <v>4049656</v>
      </c>
      <c r="F445">
        <v>20748</v>
      </c>
      <c r="G445">
        <v>14816.0769</v>
      </c>
      <c r="H445" t="s">
        <v>755</v>
      </c>
      <c r="I445" t="s">
        <v>756</v>
      </c>
      <c r="J445">
        <v>2095</v>
      </c>
      <c r="K445">
        <v>40</v>
      </c>
      <c r="L445">
        <v>5</v>
      </c>
      <c r="M445">
        <v>50</v>
      </c>
      <c r="N445">
        <v>0</v>
      </c>
      <c r="O445">
        <v>0</v>
      </c>
      <c r="P445">
        <v>0</v>
      </c>
      <c r="Q445">
        <v>1</v>
      </c>
    </row>
    <row r="446" spans="1:17" x14ac:dyDescent="0.45">
      <c r="A446">
        <v>8</v>
      </c>
      <c r="B446">
        <v>8</v>
      </c>
      <c r="C446">
        <v>641506</v>
      </c>
      <c r="D446">
        <v>5.1000000000000004E-3</v>
      </c>
      <c r="E446">
        <v>3207532</v>
      </c>
      <c r="F446">
        <v>16529</v>
      </c>
      <c r="G446">
        <v>12470.655000000001</v>
      </c>
      <c r="H446" t="s">
        <v>495</v>
      </c>
      <c r="I446" t="s">
        <v>757</v>
      </c>
      <c r="J446">
        <v>2095</v>
      </c>
      <c r="K446">
        <v>40</v>
      </c>
      <c r="L446">
        <v>5</v>
      </c>
      <c r="M446">
        <v>50</v>
      </c>
      <c r="N446">
        <v>0</v>
      </c>
      <c r="O446">
        <v>0</v>
      </c>
      <c r="P446">
        <v>0</v>
      </c>
      <c r="Q446">
        <v>1</v>
      </c>
    </row>
    <row r="447" spans="1:17" x14ac:dyDescent="0.45">
      <c r="A447">
        <v>4</v>
      </c>
      <c r="B447">
        <v>4</v>
      </c>
      <c r="C447">
        <v>347669</v>
      </c>
      <c r="D447">
        <v>5.1000000000000004E-3</v>
      </c>
      <c r="E447">
        <v>1738346</v>
      </c>
      <c r="F447">
        <v>8888</v>
      </c>
      <c r="G447">
        <v>11505.196</v>
      </c>
      <c r="H447" t="s">
        <v>168</v>
      </c>
      <c r="I447" t="s">
        <v>758</v>
      </c>
      <c r="J447">
        <v>2095</v>
      </c>
      <c r="K447">
        <v>40</v>
      </c>
      <c r="L447">
        <v>5</v>
      </c>
      <c r="M447">
        <v>50</v>
      </c>
      <c r="N447">
        <v>0</v>
      </c>
      <c r="O447">
        <v>0</v>
      </c>
      <c r="P447">
        <v>0</v>
      </c>
      <c r="Q447">
        <v>1</v>
      </c>
    </row>
    <row r="448" spans="1:17" x14ac:dyDescent="0.45">
      <c r="A448">
        <v>2</v>
      </c>
      <c r="B448">
        <v>2</v>
      </c>
      <c r="C448">
        <v>184626</v>
      </c>
      <c r="D448">
        <v>5.0000000000000001E-3</v>
      </c>
      <c r="E448">
        <v>923130</v>
      </c>
      <c r="F448">
        <v>4656</v>
      </c>
      <c r="G448">
        <v>10832.710499999999</v>
      </c>
      <c r="H448" t="s">
        <v>759</v>
      </c>
      <c r="I448" t="s">
        <v>517</v>
      </c>
      <c r="J448">
        <v>2095</v>
      </c>
      <c r="K448">
        <v>40</v>
      </c>
      <c r="L448">
        <v>5</v>
      </c>
      <c r="M448">
        <v>50</v>
      </c>
      <c r="N448">
        <v>0</v>
      </c>
      <c r="O448">
        <v>0</v>
      </c>
      <c r="P448">
        <v>0</v>
      </c>
      <c r="Q448">
        <v>1</v>
      </c>
    </row>
    <row r="449" spans="1:17" x14ac:dyDescent="0.45">
      <c r="A449">
        <v>1</v>
      </c>
      <c r="B449">
        <v>1</v>
      </c>
      <c r="C449">
        <v>105271</v>
      </c>
      <c r="D449">
        <v>5.0000000000000001E-3</v>
      </c>
      <c r="E449">
        <v>526355</v>
      </c>
      <c r="F449">
        <v>2649</v>
      </c>
      <c r="G449">
        <v>9499.2922999999992</v>
      </c>
      <c r="H449" t="s">
        <v>47</v>
      </c>
      <c r="I449" t="s">
        <v>760</v>
      </c>
      <c r="J449">
        <v>2095</v>
      </c>
      <c r="K449">
        <v>40</v>
      </c>
      <c r="L449">
        <v>5</v>
      </c>
      <c r="M449">
        <v>50</v>
      </c>
      <c r="N449">
        <v>0</v>
      </c>
      <c r="O449">
        <v>0</v>
      </c>
      <c r="P449">
        <v>0</v>
      </c>
      <c r="Q449">
        <v>1</v>
      </c>
    </row>
    <row r="450" spans="1:17" x14ac:dyDescent="0.45">
      <c r="A450">
        <v>224</v>
      </c>
      <c r="B450">
        <v>4</v>
      </c>
      <c r="C450">
        <v>276669</v>
      </c>
      <c r="D450">
        <v>0.9395</v>
      </c>
      <c r="E450">
        <v>1383346</v>
      </c>
      <c r="F450">
        <v>21483277</v>
      </c>
      <c r="G450">
        <v>809631.72600000002</v>
      </c>
      <c r="H450" t="s">
        <v>761</v>
      </c>
      <c r="I450" t="s">
        <v>762</v>
      </c>
      <c r="J450">
        <v>2095</v>
      </c>
      <c r="K450">
        <v>40</v>
      </c>
      <c r="L450">
        <v>5</v>
      </c>
      <c r="M450">
        <v>50</v>
      </c>
      <c r="N450">
        <v>0</v>
      </c>
      <c r="O450">
        <v>0</v>
      </c>
      <c r="P450">
        <v>0</v>
      </c>
      <c r="Q450">
        <v>1</v>
      </c>
    </row>
    <row r="451" spans="1:17" x14ac:dyDescent="0.45">
      <c r="A451">
        <v>196</v>
      </c>
      <c r="B451">
        <v>4</v>
      </c>
      <c r="C451">
        <v>321927</v>
      </c>
      <c r="D451">
        <v>0.93420000000000003</v>
      </c>
      <c r="E451">
        <v>1609638</v>
      </c>
      <c r="F451">
        <v>22867736</v>
      </c>
      <c r="G451">
        <v>608833.67969999998</v>
      </c>
      <c r="H451" t="s">
        <v>763</v>
      </c>
      <c r="I451" t="s">
        <v>764</v>
      </c>
      <c r="J451">
        <v>2095</v>
      </c>
      <c r="K451">
        <v>40</v>
      </c>
      <c r="L451">
        <v>5</v>
      </c>
      <c r="M451">
        <v>50</v>
      </c>
      <c r="N451">
        <v>0</v>
      </c>
      <c r="O451">
        <v>0</v>
      </c>
      <c r="P451">
        <v>0</v>
      </c>
      <c r="Q451">
        <v>1</v>
      </c>
    </row>
    <row r="452" spans="1:17" x14ac:dyDescent="0.45">
      <c r="A452">
        <v>168</v>
      </c>
      <c r="B452">
        <v>4</v>
      </c>
      <c r="C452">
        <v>376651</v>
      </c>
      <c r="D452">
        <v>0.92030000000000001</v>
      </c>
      <c r="E452">
        <v>1883258</v>
      </c>
      <c r="F452">
        <v>21760294</v>
      </c>
      <c r="G452">
        <v>446036.25109999999</v>
      </c>
      <c r="H452" t="s">
        <v>694</v>
      </c>
      <c r="I452" t="s">
        <v>765</v>
      </c>
      <c r="J452">
        <v>2095</v>
      </c>
      <c r="K452">
        <v>40</v>
      </c>
      <c r="L452">
        <v>5</v>
      </c>
      <c r="M452">
        <v>50</v>
      </c>
      <c r="N452">
        <v>0</v>
      </c>
      <c r="O452">
        <v>0</v>
      </c>
      <c r="P452">
        <v>0</v>
      </c>
      <c r="Q452">
        <v>1</v>
      </c>
    </row>
    <row r="453" spans="1:17" x14ac:dyDescent="0.45">
      <c r="A453">
        <v>140</v>
      </c>
      <c r="B453">
        <v>4</v>
      </c>
      <c r="C453">
        <v>476100</v>
      </c>
      <c r="D453">
        <v>0.9073</v>
      </c>
      <c r="E453">
        <v>2380500</v>
      </c>
      <c r="F453">
        <v>23307871</v>
      </c>
      <c r="G453">
        <v>294055.87060000002</v>
      </c>
      <c r="H453" t="s">
        <v>766</v>
      </c>
      <c r="I453" t="s">
        <v>767</v>
      </c>
      <c r="J453">
        <v>2095</v>
      </c>
      <c r="K453">
        <v>40</v>
      </c>
      <c r="L453">
        <v>5</v>
      </c>
      <c r="M453">
        <v>50</v>
      </c>
      <c r="N453">
        <v>0</v>
      </c>
      <c r="O453">
        <v>0</v>
      </c>
      <c r="P453">
        <v>0</v>
      </c>
      <c r="Q453">
        <v>1</v>
      </c>
    </row>
    <row r="454" spans="1:17" x14ac:dyDescent="0.45">
      <c r="A454">
        <v>112</v>
      </c>
      <c r="B454">
        <v>4</v>
      </c>
      <c r="C454">
        <v>591787</v>
      </c>
      <c r="D454">
        <v>0.88449999999999995</v>
      </c>
      <c r="E454">
        <v>2958938</v>
      </c>
      <c r="F454">
        <v>22655673</v>
      </c>
      <c r="G454">
        <v>189257.28339999999</v>
      </c>
      <c r="H454" t="s">
        <v>57</v>
      </c>
      <c r="I454" t="s">
        <v>768</v>
      </c>
      <c r="J454">
        <v>2095</v>
      </c>
      <c r="K454">
        <v>40</v>
      </c>
      <c r="L454">
        <v>5</v>
      </c>
      <c r="M454">
        <v>50</v>
      </c>
      <c r="N454">
        <v>0</v>
      </c>
      <c r="O454">
        <v>0</v>
      </c>
      <c r="P454">
        <v>0</v>
      </c>
      <c r="Q454">
        <v>1</v>
      </c>
    </row>
    <row r="455" spans="1:17" x14ac:dyDescent="0.45">
      <c r="A455">
        <v>84</v>
      </c>
      <c r="B455">
        <v>4</v>
      </c>
      <c r="C455">
        <v>700545</v>
      </c>
      <c r="D455">
        <v>0.84950000000000003</v>
      </c>
      <c r="E455">
        <v>3502726</v>
      </c>
      <c r="F455">
        <v>19766797</v>
      </c>
      <c r="G455">
        <v>119906.6441</v>
      </c>
      <c r="H455" t="s">
        <v>769</v>
      </c>
      <c r="I455" t="s">
        <v>770</v>
      </c>
      <c r="J455">
        <v>2095</v>
      </c>
      <c r="K455">
        <v>40</v>
      </c>
      <c r="L455">
        <v>5</v>
      </c>
      <c r="M455">
        <v>50</v>
      </c>
      <c r="N455">
        <v>0</v>
      </c>
      <c r="O455">
        <v>0</v>
      </c>
      <c r="P455">
        <v>0</v>
      </c>
      <c r="Q455">
        <v>1</v>
      </c>
    </row>
    <row r="456" spans="1:17" x14ac:dyDescent="0.45">
      <c r="A456">
        <v>56</v>
      </c>
      <c r="B456">
        <v>4</v>
      </c>
      <c r="C456">
        <v>741046</v>
      </c>
      <c r="D456">
        <v>0.79</v>
      </c>
      <c r="E456">
        <v>3705230</v>
      </c>
      <c r="F456">
        <v>13938615</v>
      </c>
      <c r="G456">
        <v>75568.858099999998</v>
      </c>
      <c r="H456" t="s">
        <v>57</v>
      </c>
      <c r="I456" t="s">
        <v>771</v>
      </c>
      <c r="J456">
        <v>2095</v>
      </c>
      <c r="K456">
        <v>40</v>
      </c>
      <c r="L456">
        <v>5</v>
      </c>
      <c r="M456">
        <v>50</v>
      </c>
      <c r="N456">
        <v>0</v>
      </c>
      <c r="O456">
        <v>0</v>
      </c>
      <c r="P456">
        <v>0</v>
      </c>
      <c r="Q456">
        <v>1</v>
      </c>
    </row>
    <row r="457" spans="1:17" x14ac:dyDescent="0.45">
      <c r="A457">
        <v>42</v>
      </c>
      <c r="B457">
        <v>4</v>
      </c>
      <c r="C457">
        <v>743997</v>
      </c>
      <c r="D457">
        <v>0.73839999999999995</v>
      </c>
      <c r="E457">
        <v>3719986</v>
      </c>
      <c r="F457">
        <v>10500874</v>
      </c>
      <c r="G457">
        <v>56451.840499999998</v>
      </c>
      <c r="H457" t="s">
        <v>152</v>
      </c>
      <c r="I457" t="s">
        <v>772</v>
      </c>
      <c r="J457">
        <v>2095</v>
      </c>
      <c r="K457">
        <v>40</v>
      </c>
      <c r="L457">
        <v>5</v>
      </c>
      <c r="M457">
        <v>50</v>
      </c>
      <c r="N457">
        <v>0</v>
      </c>
      <c r="O457">
        <v>0</v>
      </c>
      <c r="P457">
        <v>0</v>
      </c>
      <c r="Q457">
        <v>1</v>
      </c>
    </row>
    <row r="458" spans="1:17" x14ac:dyDescent="0.45">
      <c r="A458">
        <v>28</v>
      </c>
      <c r="B458">
        <v>4</v>
      </c>
      <c r="C458">
        <v>706372</v>
      </c>
      <c r="D458">
        <v>0.64880000000000004</v>
      </c>
      <c r="E458">
        <v>3531862</v>
      </c>
      <c r="F458">
        <v>6523299</v>
      </c>
      <c r="G458">
        <v>39639.170299999998</v>
      </c>
      <c r="H458" t="s">
        <v>152</v>
      </c>
      <c r="I458" t="s">
        <v>773</v>
      </c>
      <c r="J458">
        <v>2095</v>
      </c>
      <c r="K458">
        <v>40</v>
      </c>
      <c r="L458">
        <v>5</v>
      </c>
      <c r="M458">
        <v>50</v>
      </c>
      <c r="N458">
        <v>0</v>
      </c>
      <c r="O458">
        <v>0</v>
      </c>
      <c r="P458">
        <v>0</v>
      </c>
      <c r="Q458">
        <v>1</v>
      </c>
    </row>
    <row r="459" spans="1:17" x14ac:dyDescent="0.45">
      <c r="A459">
        <v>20</v>
      </c>
      <c r="B459">
        <v>4</v>
      </c>
      <c r="C459">
        <v>664284</v>
      </c>
      <c r="D459">
        <v>0.55420000000000003</v>
      </c>
      <c r="E459">
        <v>3321422</v>
      </c>
      <c r="F459">
        <v>4129090</v>
      </c>
      <c r="G459">
        <v>30107.604599999999</v>
      </c>
      <c r="H459" t="s">
        <v>774</v>
      </c>
      <c r="I459" t="s">
        <v>775</v>
      </c>
      <c r="J459">
        <v>2095</v>
      </c>
      <c r="K459">
        <v>40</v>
      </c>
      <c r="L459">
        <v>5</v>
      </c>
      <c r="M459">
        <v>50</v>
      </c>
      <c r="N459">
        <v>0</v>
      </c>
      <c r="O459">
        <v>0</v>
      </c>
      <c r="P459">
        <v>0</v>
      </c>
      <c r="Q459">
        <v>1</v>
      </c>
    </row>
    <row r="460" spans="1:17" x14ac:dyDescent="0.45">
      <c r="A460">
        <v>16</v>
      </c>
      <c r="B460">
        <v>4</v>
      </c>
      <c r="C460">
        <v>637339</v>
      </c>
      <c r="D460">
        <v>0.48609999999999998</v>
      </c>
      <c r="E460">
        <v>3186696</v>
      </c>
      <c r="F460">
        <v>3014118</v>
      </c>
      <c r="G460">
        <v>25104.379300000001</v>
      </c>
      <c r="H460" t="s">
        <v>189</v>
      </c>
      <c r="I460" t="s">
        <v>776</v>
      </c>
      <c r="J460">
        <v>2095</v>
      </c>
      <c r="K460">
        <v>40</v>
      </c>
      <c r="L460">
        <v>5</v>
      </c>
      <c r="M460">
        <v>50</v>
      </c>
      <c r="N460">
        <v>0</v>
      </c>
      <c r="O460">
        <v>0</v>
      </c>
      <c r="P460">
        <v>0</v>
      </c>
      <c r="Q460">
        <v>1</v>
      </c>
    </row>
    <row r="461" spans="1:17" x14ac:dyDescent="0.45">
      <c r="A461">
        <v>12</v>
      </c>
      <c r="B461">
        <v>4</v>
      </c>
      <c r="C461">
        <v>563751</v>
      </c>
      <c r="D461">
        <v>0.38500000000000001</v>
      </c>
      <c r="E461">
        <v>2818758</v>
      </c>
      <c r="F461">
        <v>1764846</v>
      </c>
      <c r="G461">
        <v>21285.993299999998</v>
      </c>
      <c r="H461" t="s">
        <v>777</v>
      </c>
      <c r="I461" t="s">
        <v>778</v>
      </c>
      <c r="J461">
        <v>2095</v>
      </c>
      <c r="K461">
        <v>40</v>
      </c>
      <c r="L461">
        <v>5</v>
      </c>
      <c r="M461">
        <v>50</v>
      </c>
      <c r="N461">
        <v>0</v>
      </c>
      <c r="O461">
        <v>0</v>
      </c>
      <c r="P461">
        <v>0</v>
      </c>
      <c r="Q461">
        <v>1</v>
      </c>
    </row>
    <row r="462" spans="1:17" x14ac:dyDescent="0.45">
      <c r="A462">
        <v>8</v>
      </c>
      <c r="B462">
        <v>4</v>
      </c>
      <c r="C462">
        <v>490248</v>
      </c>
      <c r="D462">
        <v>0.26340000000000002</v>
      </c>
      <c r="E462">
        <v>2451241</v>
      </c>
      <c r="F462">
        <v>876582</v>
      </c>
      <c r="G462">
        <v>16318.2716</v>
      </c>
      <c r="H462" t="s">
        <v>97</v>
      </c>
      <c r="I462" t="s">
        <v>260</v>
      </c>
      <c r="J462">
        <v>2095</v>
      </c>
      <c r="K462">
        <v>40</v>
      </c>
      <c r="L462">
        <v>5</v>
      </c>
      <c r="M462">
        <v>50</v>
      </c>
      <c r="N462">
        <v>0</v>
      </c>
      <c r="O462">
        <v>0</v>
      </c>
      <c r="P462">
        <v>0</v>
      </c>
      <c r="Q462">
        <v>1</v>
      </c>
    </row>
    <row r="463" spans="1:17" x14ac:dyDescent="0.45">
      <c r="A463">
        <v>4</v>
      </c>
      <c r="B463">
        <v>4</v>
      </c>
      <c r="C463">
        <v>346180</v>
      </c>
      <c r="D463">
        <v>5.1000000000000004E-3</v>
      </c>
      <c r="E463">
        <v>1730901</v>
      </c>
      <c r="F463">
        <v>8815</v>
      </c>
      <c r="G463">
        <v>11554.682500000001</v>
      </c>
      <c r="H463" t="s">
        <v>166</v>
      </c>
      <c r="I463" t="s">
        <v>779</v>
      </c>
      <c r="J463">
        <v>2095</v>
      </c>
      <c r="K463">
        <v>40</v>
      </c>
      <c r="L463">
        <v>5</v>
      </c>
      <c r="M463">
        <v>50</v>
      </c>
      <c r="N463">
        <v>0</v>
      </c>
      <c r="O463">
        <v>0</v>
      </c>
      <c r="P463">
        <v>0</v>
      </c>
      <c r="Q463">
        <v>1</v>
      </c>
    </row>
    <row r="464" spans="1:17" x14ac:dyDescent="0.45">
      <c r="A464">
        <v>2</v>
      </c>
      <c r="B464">
        <v>4</v>
      </c>
      <c r="C464">
        <v>184004</v>
      </c>
      <c r="D464">
        <v>5.0000000000000001E-3</v>
      </c>
      <c r="E464">
        <v>920020</v>
      </c>
      <c r="F464">
        <v>4608</v>
      </c>
      <c r="G464">
        <v>10869.3289</v>
      </c>
      <c r="H464" t="s">
        <v>103</v>
      </c>
      <c r="I464" t="s">
        <v>780</v>
      </c>
      <c r="J464">
        <v>2095</v>
      </c>
      <c r="K464">
        <v>40</v>
      </c>
      <c r="L464">
        <v>5</v>
      </c>
      <c r="M464">
        <v>50</v>
      </c>
      <c r="N464">
        <v>0</v>
      </c>
      <c r="O464">
        <v>0</v>
      </c>
      <c r="P464">
        <v>0</v>
      </c>
      <c r="Q464">
        <v>1</v>
      </c>
    </row>
    <row r="465" spans="1:17" x14ac:dyDescent="0.45">
      <c r="A465">
        <v>1</v>
      </c>
      <c r="B465">
        <v>4</v>
      </c>
      <c r="C465">
        <v>102094</v>
      </c>
      <c r="D465">
        <v>5.0000000000000001E-3</v>
      </c>
      <c r="E465">
        <v>510470</v>
      </c>
      <c r="F465">
        <v>2563</v>
      </c>
      <c r="G465">
        <v>9794.8948999999993</v>
      </c>
      <c r="H465" t="s">
        <v>712</v>
      </c>
      <c r="I465" t="s">
        <v>781</v>
      </c>
      <c r="J465">
        <v>2095</v>
      </c>
      <c r="K465">
        <v>40</v>
      </c>
      <c r="L465">
        <v>5</v>
      </c>
      <c r="M465">
        <v>50</v>
      </c>
      <c r="N465">
        <v>0</v>
      </c>
      <c r="O465">
        <v>0</v>
      </c>
      <c r="P465">
        <v>0</v>
      </c>
      <c r="Q465">
        <v>1</v>
      </c>
    </row>
    <row r="466" spans="1:17" x14ac:dyDescent="0.45">
      <c r="A466">
        <v>224</v>
      </c>
      <c r="B466">
        <v>1</v>
      </c>
      <c r="C466">
        <v>55880</v>
      </c>
      <c r="D466">
        <v>0.94830000000000003</v>
      </c>
      <c r="E466">
        <v>279401</v>
      </c>
      <c r="F466">
        <v>5129039</v>
      </c>
      <c r="G466">
        <v>4008589.8354000002</v>
      </c>
      <c r="H466" t="s">
        <v>352</v>
      </c>
      <c r="I466" t="s">
        <v>782</v>
      </c>
      <c r="J466">
        <v>2095</v>
      </c>
      <c r="K466">
        <v>40</v>
      </c>
      <c r="L466">
        <v>5</v>
      </c>
      <c r="M466">
        <v>50</v>
      </c>
      <c r="N466">
        <v>0</v>
      </c>
      <c r="O466">
        <v>0</v>
      </c>
      <c r="P466">
        <v>0</v>
      </c>
      <c r="Q466">
        <v>1</v>
      </c>
    </row>
    <row r="467" spans="1:17" x14ac:dyDescent="0.45">
      <c r="A467">
        <v>196</v>
      </c>
      <c r="B467">
        <v>1</v>
      </c>
      <c r="C467">
        <v>52077</v>
      </c>
      <c r="D467">
        <v>0.95240000000000002</v>
      </c>
      <c r="E467">
        <v>260385</v>
      </c>
      <c r="F467">
        <v>5215285</v>
      </c>
      <c r="G467">
        <v>3763657.6608000002</v>
      </c>
      <c r="H467" t="s">
        <v>783</v>
      </c>
      <c r="I467" t="s">
        <v>784</v>
      </c>
      <c r="J467">
        <v>2095</v>
      </c>
      <c r="K467">
        <v>40</v>
      </c>
      <c r="L467">
        <v>5</v>
      </c>
      <c r="M467">
        <v>50</v>
      </c>
      <c r="N467">
        <v>0</v>
      </c>
      <c r="O467">
        <v>0</v>
      </c>
      <c r="P467">
        <v>0</v>
      </c>
      <c r="Q467">
        <v>1</v>
      </c>
    </row>
    <row r="468" spans="1:17" x14ac:dyDescent="0.45">
      <c r="A468">
        <v>168</v>
      </c>
      <c r="B468">
        <v>1</v>
      </c>
      <c r="C468">
        <v>49989</v>
      </c>
      <c r="D468">
        <v>0.95469999999999999</v>
      </c>
      <c r="E468">
        <v>249947</v>
      </c>
      <c r="F468">
        <v>5271869</v>
      </c>
      <c r="G468">
        <v>3360739.3626999999</v>
      </c>
      <c r="H468" t="s">
        <v>426</v>
      </c>
      <c r="I468" t="s">
        <v>785</v>
      </c>
      <c r="J468">
        <v>2095</v>
      </c>
      <c r="K468">
        <v>40</v>
      </c>
      <c r="L468">
        <v>5</v>
      </c>
      <c r="M468">
        <v>50</v>
      </c>
      <c r="N468">
        <v>0</v>
      </c>
      <c r="O468">
        <v>0</v>
      </c>
      <c r="P468">
        <v>0</v>
      </c>
      <c r="Q468">
        <v>1</v>
      </c>
    </row>
    <row r="469" spans="1:17" x14ac:dyDescent="0.45">
      <c r="A469">
        <v>140</v>
      </c>
      <c r="B469">
        <v>1</v>
      </c>
      <c r="C469">
        <v>51360</v>
      </c>
      <c r="D469">
        <v>0.95299999999999996</v>
      </c>
      <c r="E469">
        <v>256803</v>
      </c>
      <c r="F469">
        <v>5202495</v>
      </c>
      <c r="G469">
        <v>2725856.6978000002</v>
      </c>
      <c r="H469" t="s">
        <v>247</v>
      </c>
      <c r="I469" t="s">
        <v>786</v>
      </c>
      <c r="J469">
        <v>2095</v>
      </c>
      <c r="K469">
        <v>40</v>
      </c>
      <c r="L469">
        <v>5</v>
      </c>
      <c r="M469">
        <v>50</v>
      </c>
      <c r="N469">
        <v>0</v>
      </c>
      <c r="O469">
        <v>0</v>
      </c>
      <c r="P469">
        <v>0</v>
      </c>
      <c r="Q469">
        <v>1</v>
      </c>
    </row>
    <row r="470" spans="1:17" x14ac:dyDescent="0.45">
      <c r="A470">
        <v>112</v>
      </c>
      <c r="B470">
        <v>1</v>
      </c>
      <c r="C470">
        <v>61157</v>
      </c>
      <c r="D470">
        <v>0.94810000000000005</v>
      </c>
      <c r="E470">
        <v>305785</v>
      </c>
      <c r="F470">
        <v>5585625</v>
      </c>
      <c r="G470">
        <v>1831352.0937999999</v>
      </c>
      <c r="H470" t="s">
        <v>134</v>
      </c>
      <c r="I470" t="s">
        <v>787</v>
      </c>
      <c r="J470">
        <v>2095</v>
      </c>
      <c r="K470">
        <v>40</v>
      </c>
      <c r="L470">
        <v>5</v>
      </c>
      <c r="M470">
        <v>50</v>
      </c>
      <c r="N470">
        <v>0</v>
      </c>
      <c r="O470">
        <v>0</v>
      </c>
      <c r="P470">
        <v>0</v>
      </c>
      <c r="Q470">
        <v>1</v>
      </c>
    </row>
    <row r="471" spans="1:17" x14ac:dyDescent="0.45">
      <c r="A471">
        <v>84</v>
      </c>
      <c r="B471">
        <v>1</v>
      </c>
      <c r="C471">
        <v>72227</v>
      </c>
      <c r="D471">
        <v>0.94540000000000002</v>
      </c>
      <c r="E471">
        <v>361135</v>
      </c>
      <c r="F471">
        <v>6251099</v>
      </c>
      <c r="G471">
        <v>1162999.9861999999</v>
      </c>
      <c r="H471" t="s">
        <v>272</v>
      </c>
      <c r="I471" t="s">
        <v>788</v>
      </c>
      <c r="J471">
        <v>2095</v>
      </c>
      <c r="K471">
        <v>40</v>
      </c>
      <c r="L471">
        <v>5</v>
      </c>
      <c r="M471">
        <v>50</v>
      </c>
      <c r="N471">
        <v>0</v>
      </c>
      <c r="O471">
        <v>0</v>
      </c>
      <c r="P471">
        <v>0</v>
      </c>
      <c r="Q471">
        <v>1</v>
      </c>
    </row>
    <row r="472" spans="1:17" x14ac:dyDescent="0.45">
      <c r="A472">
        <v>56</v>
      </c>
      <c r="B472">
        <v>1</v>
      </c>
      <c r="C472">
        <v>102080</v>
      </c>
      <c r="D472">
        <v>0.93589999999999995</v>
      </c>
      <c r="E472">
        <v>510404</v>
      </c>
      <c r="F472">
        <v>7447975</v>
      </c>
      <c r="G472">
        <v>548589.34169999999</v>
      </c>
      <c r="H472" t="s">
        <v>789</v>
      </c>
      <c r="I472" t="s">
        <v>790</v>
      </c>
      <c r="J472">
        <v>2095</v>
      </c>
      <c r="K472">
        <v>40</v>
      </c>
      <c r="L472">
        <v>5</v>
      </c>
      <c r="M472">
        <v>50</v>
      </c>
      <c r="N472">
        <v>0</v>
      </c>
      <c r="O472">
        <v>0</v>
      </c>
      <c r="P472">
        <v>0</v>
      </c>
      <c r="Q472">
        <v>1</v>
      </c>
    </row>
    <row r="473" spans="1:17" x14ac:dyDescent="0.45">
      <c r="A473">
        <v>42</v>
      </c>
      <c r="B473">
        <v>1</v>
      </c>
      <c r="C473">
        <v>136052</v>
      </c>
      <c r="D473">
        <v>0.92169999999999996</v>
      </c>
      <c r="E473">
        <v>680261</v>
      </c>
      <c r="F473">
        <v>8004737</v>
      </c>
      <c r="G473">
        <v>308705.495</v>
      </c>
      <c r="H473" t="s">
        <v>791</v>
      </c>
      <c r="I473" t="s">
        <v>792</v>
      </c>
      <c r="J473">
        <v>2095</v>
      </c>
      <c r="K473">
        <v>40</v>
      </c>
      <c r="L473">
        <v>5</v>
      </c>
      <c r="M473">
        <v>50</v>
      </c>
      <c r="N473">
        <v>0</v>
      </c>
      <c r="O473">
        <v>0</v>
      </c>
      <c r="P473">
        <v>0</v>
      </c>
      <c r="Q473">
        <v>1</v>
      </c>
    </row>
    <row r="474" spans="1:17" x14ac:dyDescent="0.45">
      <c r="A474">
        <v>28</v>
      </c>
      <c r="B474">
        <v>1</v>
      </c>
      <c r="C474">
        <v>289994</v>
      </c>
      <c r="D474">
        <v>0.88070000000000004</v>
      </c>
      <c r="E474">
        <v>1449973</v>
      </c>
      <c r="F474">
        <v>10703265</v>
      </c>
      <c r="G474">
        <v>96553.721799999999</v>
      </c>
      <c r="H474" t="s">
        <v>41</v>
      </c>
      <c r="I474" t="s">
        <v>793</v>
      </c>
      <c r="J474">
        <v>2095</v>
      </c>
      <c r="K474">
        <v>40</v>
      </c>
      <c r="L474">
        <v>5</v>
      </c>
      <c r="M474">
        <v>50</v>
      </c>
      <c r="N474">
        <v>0</v>
      </c>
      <c r="O474">
        <v>0</v>
      </c>
      <c r="P474">
        <v>0</v>
      </c>
      <c r="Q474">
        <v>1</v>
      </c>
    </row>
    <row r="475" spans="1:17" x14ac:dyDescent="0.45">
      <c r="A475">
        <v>20</v>
      </c>
      <c r="B475">
        <v>1</v>
      </c>
      <c r="C475">
        <v>307071</v>
      </c>
      <c r="D475">
        <v>0.83979999999999999</v>
      </c>
      <c r="E475">
        <v>1535357</v>
      </c>
      <c r="F475">
        <v>8049753</v>
      </c>
      <c r="G475">
        <v>65131.516799999998</v>
      </c>
      <c r="H475" t="s">
        <v>794</v>
      </c>
      <c r="I475" t="s">
        <v>795</v>
      </c>
      <c r="J475">
        <v>2095</v>
      </c>
      <c r="K475">
        <v>40</v>
      </c>
      <c r="L475">
        <v>5</v>
      </c>
      <c r="M475">
        <v>50</v>
      </c>
      <c r="N475">
        <v>0</v>
      </c>
      <c r="O475">
        <v>0</v>
      </c>
      <c r="P475">
        <v>0</v>
      </c>
      <c r="Q475">
        <v>1</v>
      </c>
    </row>
    <row r="476" spans="1:17" x14ac:dyDescent="0.45">
      <c r="A476">
        <v>16</v>
      </c>
      <c r="B476">
        <v>1</v>
      </c>
      <c r="C476">
        <v>307703</v>
      </c>
      <c r="D476">
        <v>0.80810000000000004</v>
      </c>
      <c r="E476">
        <v>1538518</v>
      </c>
      <c r="F476">
        <v>6477852</v>
      </c>
      <c r="G476">
        <v>51998.193099999997</v>
      </c>
      <c r="H476" t="s">
        <v>282</v>
      </c>
      <c r="I476" t="s">
        <v>796</v>
      </c>
      <c r="J476">
        <v>2095</v>
      </c>
      <c r="K476">
        <v>40</v>
      </c>
      <c r="L476">
        <v>5</v>
      </c>
      <c r="M476">
        <v>50</v>
      </c>
      <c r="N476">
        <v>0</v>
      </c>
      <c r="O476">
        <v>0</v>
      </c>
      <c r="P476">
        <v>0</v>
      </c>
      <c r="Q476">
        <v>1</v>
      </c>
    </row>
    <row r="477" spans="1:17" x14ac:dyDescent="0.45">
      <c r="A477">
        <v>12</v>
      </c>
      <c r="B477">
        <v>1</v>
      </c>
      <c r="C477">
        <v>275221</v>
      </c>
      <c r="D477">
        <v>0.745</v>
      </c>
      <c r="E477">
        <v>1376109</v>
      </c>
      <c r="F477">
        <v>4019692</v>
      </c>
      <c r="G477">
        <v>43601.324000000001</v>
      </c>
      <c r="H477" t="s">
        <v>797</v>
      </c>
      <c r="I477" t="s">
        <v>798</v>
      </c>
      <c r="J477">
        <v>2095</v>
      </c>
      <c r="K477">
        <v>40</v>
      </c>
      <c r="L477">
        <v>5</v>
      </c>
      <c r="M477">
        <v>50</v>
      </c>
      <c r="N477">
        <v>0</v>
      </c>
      <c r="O477">
        <v>0</v>
      </c>
      <c r="P477">
        <v>0</v>
      </c>
      <c r="Q477">
        <v>1</v>
      </c>
    </row>
    <row r="478" spans="1:17" x14ac:dyDescent="0.45">
      <c r="A478">
        <v>8</v>
      </c>
      <c r="B478">
        <v>1</v>
      </c>
      <c r="C478">
        <v>253604</v>
      </c>
      <c r="D478">
        <v>0.68310000000000004</v>
      </c>
      <c r="E478">
        <v>1268023</v>
      </c>
      <c r="F478">
        <v>2733190</v>
      </c>
      <c r="G478">
        <v>31545.2438</v>
      </c>
      <c r="H478" t="s">
        <v>440</v>
      </c>
      <c r="I478" t="s">
        <v>799</v>
      </c>
      <c r="J478">
        <v>2095</v>
      </c>
      <c r="K478">
        <v>40</v>
      </c>
      <c r="L478">
        <v>5</v>
      </c>
      <c r="M478">
        <v>50</v>
      </c>
      <c r="N478">
        <v>0</v>
      </c>
      <c r="O478">
        <v>0</v>
      </c>
      <c r="P478">
        <v>0</v>
      </c>
      <c r="Q478">
        <v>1</v>
      </c>
    </row>
    <row r="479" spans="1:17" x14ac:dyDescent="0.45">
      <c r="A479">
        <v>4</v>
      </c>
      <c r="B479">
        <v>1</v>
      </c>
      <c r="C479">
        <v>193972</v>
      </c>
      <c r="D479">
        <v>0.50570000000000004</v>
      </c>
      <c r="E479">
        <v>969863</v>
      </c>
      <c r="F479">
        <v>992332</v>
      </c>
      <c r="G479">
        <v>20621.532999999999</v>
      </c>
      <c r="H479" t="s">
        <v>107</v>
      </c>
      <c r="I479" t="s">
        <v>800</v>
      </c>
      <c r="J479">
        <v>2095</v>
      </c>
      <c r="K479">
        <v>40</v>
      </c>
      <c r="L479">
        <v>5</v>
      </c>
      <c r="M479">
        <v>50</v>
      </c>
      <c r="N479">
        <v>0</v>
      </c>
      <c r="O479">
        <v>0</v>
      </c>
      <c r="P479">
        <v>0</v>
      </c>
      <c r="Q479">
        <v>1</v>
      </c>
    </row>
    <row r="480" spans="1:17" x14ac:dyDescent="0.45">
      <c r="A480">
        <v>2</v>
      </c>
      <c r="B480">
        <v>1</v>
      </c>
      <c r="C480">
        <v>145906</v>
      </c>
      <c r="D480">
        <v>0.2621</v>
      </c>
      <c r="E480">
        <v>729531</v>
      </c>
      <c r="F480">
        <v>259184</v>
      </c>
      <c r="G480">
        <v>13707.4555</v>
      </c>
      <c r="H480" t="s">
        <v>732</v>
      </c>
      <c r="I480" t="s">
        <v>801</v>
      </c>
      <c r="J480">
        <v>2095</v>
      </c>
      <c r="K480">
        <v>40</v>
      </c>
      <c r="L480">
        <v>5</v>
      </c>
      <c r="M480">
        <v>50</v>
      </c>
      <c r="N480">
        <v>0</v>
      </c>
      <c r="O480">
        <v>0</v>
      </c>
      <c r="P480">
        <v>0</v>
      </c>
      <c r="Q480">
        <v>1</v>
      </c>
    </row>
    <row r="481" spans="1:17" x14ac:dyDescent="0.45">
      <c r="A481">
        <v>1</v>
      </c>
      <c r="B481">
        <v>1</v>
      </c>
      <c r="C481">
        <v>104920</v>
      </c>
      <c r="D481">
        <v>4.8999999999999998E-3</v>
      </c>
      <c r="E481">
        <v>524602</v>
      </c>
      <c r="F481">
        <v>2570</v>
      </c>
      <c r="G481">
        <v>9531.0712999999996</v>
      </c>
      <c r="H481" t="s">
        <v>289</v>
      </c>
      <c r="I481" t="s">
        <v>521</v>
      </c>
      <c r="J481">
        <v>2095</v>
      </c>
      <c r="K481">
        <v>40</v>
      </c>
      <c r="L481">
        <v>5</v>
      </c>
      <c r="M481">
        <v>50</v>
      </c>
      <c r="N481">
        <v>0</v>
      </c>
      <c r="O481">
        <v>0</v>
      </c>
      <c r="P481">
        <v>0</v>
      </c>
      <c r="Q481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figure</vt:lpstr>
      <vt:lpstr>summary</vt:lpstr>
      <vt:lpstr>tpcc_silo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2020-08-26T02:08:06Z</cp:lastPrinted>
  <dcterms:created xsi:type="dcterms:W3CDTF">2020-08-26T01:59:02Z</dcterms:created>
  <dcterms:modified xsi:type="dcterms:W3CDTF">2020-08-26T02:08:15Z</dcterms:modified>
</cp:coreProperties>
</file>