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5EA7A057-B0E4-4A30-8993-AC4F99427733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loginDetails" sheetId="1" r:id="rId1"/>
    <sheet name="patientDetails" sheetId="2" r:id="rId2"/>
    <sheet name="referralDetail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L2" i="3"/>
  <c r="E2" i="3"/>
</calcChain>
</file>

<file path=xl/sharedStrings.xml><?xml version="1.0" encoding="utf-8"?>
<sst xmlns="http://schemas.openxmlformats.org/spreadsheetml/2006/main" count="43" uniqueCount="42">
  <si>
    <t>username</t>
  </si>
  <si>
    <t>password</t>
  </si>
  <si>
    <t>Saurabh@2024</t>
  </si>
  <si>
    <t>pat_firstname</t>
  </si>
  <si>
    <t>pat_surname</t>
  </si>
  <si>
    <t>pat_sex</t>
  </si>
  <si>
    <t>pat_dob</t>
  </si>
  <si>
    <t>Test</t>
  </si>
  <si>
    <t>Female</t>
  </si>
  <si>
    <t>est_name</t>
  </si>
  <si>
    <t>cli_name</t>
  </si>
  <si>
    <t>ref_clinic_type</t>
  </si>
  <si>
    <t>ref_clinic_location</t>
  </si>
  <si>
    <t>Cardiology</t>
  </si>
  <si>
    <t>ref_referral_date</t>
  </si>
  <si>
    <t>08:00:00</t>
  </si>
  <si>
    <t>ref_clinical_priority_eli_text</t>
  </si>
  <si>
    <t>ref_referral_type_eli_text</t>
  </si>
  <si>
    <t>ref_rereferred_reason</t>
  </si>
  <si>
    <t>Priority 1</t>
  </si>
  <si>
    <t>Clinical</t>
  </si>
  <si>
    <t>Frequent faller</t>
  </si>
  <si>
    <t>ref_notes</t>
  </si>
  <si>
    <t>ref_consultant</t>
  </si>
  <si>
    <t>Notes added for testing purposes</t>
  </si>
  <si>
    <t>ref_referral_outcome</t>
  </si>
  <si>
    <t>Awaiting Acceptance</t>
  </si>
  <si>
    <t>ref_status</t>
  </si>
  <si>
    <t>pat_identifier</t>
  </si>
  <si>
    <t>pat_hospital_ref</t>
  </si>
  <si>
    <t>pat_title</t>
  </si>
  <si>
    <t>ref_time_of_arrival</t>
  </si>
  <si>
    <t>pat_sex_entry</t>
  </si>
  <si>
    <t>trainer.saurabh</t>
  </si>
  <si>
    <t>Ms</t>
  </si>
  <si>
    <t>RioMed Demosite</t>
  </si>
  <si>
    <t>Cardiology Ward</t>
  </si>
  <si>
    <t xml:space="preserve">Mr Dhanashree Abnavea </t>
  </si>
  <si>
    <t>Brittany</t>
  </si>
  <si>
    <t>09/12/1989</t>
  </si>
  <si>
    <t>801238493</t>
  </si>
  <si>
    <t>hospRef1012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</si>
</sst>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3.90625" bestFit="1" customWidth="1"/>
    <col min="2" max="2" width="13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2</v>
      </c>
    </row>
  </sheetData>
  <hyperlinks>
    <hyperlink ref="B2" r:id="rId1" xr:uid="{CE999025-0982-4B3B-BDEE-A6967CE037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30E9-7711-4D34-8D6B-CE93635C5FF7}">
  <sheetPr>
    <tabColor rgb="FFFFFF00"/>
  </sheetPr>
  <dimension ref="A1:H2"/>
  <sheetViews>
    <sheetView tabSelected="1" workbookViewId="0">
      <selection activeCell="G2" sqref="G2"/>
    </sheetView>
  </sheetViews>
  <sheetFormatPr defaultRowHeight="14.5" x14ac:dyDescent="0.35"/>
  <cols>
    <col min="1" max="1" width="12.54296875" bestFit="1" customWidth="1"/>
    <col min="2" max="2" width="11.90625" bestFit="1" customWidth="1"/>
    <col min="3" max="3" width="7.26953125" bestFit="1" customWidth="1"/>
    <col min="4" max="4" width="7.26953125" customWidth="1"/>
    <col min="5" max="5" width="10.453125" bestFit="1" customWidth="1"/>
    <col min="6" max="6" width="12.08984375" bestFit="1" customWidth="1"/>
    <col min="7" max="7" width="14.6328125" bestFit="1" customWidth="1"/>
  </cols>
  <sheetData>
    <row r="1" spans="1:8" x14ac:dyDescent="0.35">
      <c r="A1" t="s">
        <v>3</v>
      </c>
      <c r="B1" t="s">
        <v>4</v>
      </c>
      <c r="C1" t="s">
        <v>32</v>
      </c>
      <c r="D1" t="s">
        <v>5</v>
      </c>
      <c r="E1" t="s">
        <v>6</v>
      </c>
      <c r="F1" t="s">
        <v>28</v>
      </c>
      <c r="G1" t="s">
        <v>29</v>
      </c>
      <c r="H1" t="s">
        <v>30</v>
      </c>
    </row>
    <row r="2" spans="1:8" x14ac:dyDescent="0.35">
      <c r="A2" s="4" t="s">
        <v>38</v>
      </c>
      <c r="B2" t="s">
        <v>7</v>
      </c>
      <c r="C2" t="s">
        <v>8</v>
      </c>
      <c r="D2" t="str">
        <f>LEFT(C2,1)</f>
        <v>F</v>
      </c>
      <c r="E2" s="1" t="s">
        <v>39</v>
      </c>
      <c r="F2" s="3" t="s">
        <v>40</v>
      </c>
      <c r="G2" s="4" t="s">
        <v>41</v>
      </c>
      <c r="H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3426-46CB-48C6-AE92-29ADF8DD389A}">
  <dimension ref="A1:M2"/>
  <sheetViews>
    <sheetView workbookViewId="0"/>
  </sheetViews>
  <sheetFormatPr defaultRowHeight="14.5" x14ac:dyDescent="0.35"/>
  <cols>
    <col min="1" max="1" width="15.7265625" bestFit="1" customWidth="1"/>
    <col min="2" max="2" width="9.6328125" bestFit="1" customWidth="1"/>
    <col min="3" max="3" width="13" bestFit="1" customWidth="1"/>
    <col min="4" max="4" width="16" bestFit="1" customWidth="1"/>
    <col min="5" max="5" width="15.26953125" bestFit="1" customWidth="1"/>
    <col min="6" max="6" width="17.08984375" bestFit="1" customWidth="1"/>
    <col min="7" max="7" width="22.26953125" bestFit="1" customWidth="1"/>
    <col min="8" max="8" width="24.1796875" bestFit="1" customWidth="1"/>
    <col min="9" max="9" width="22.453125" bestFit="1" customWidth="1"/>
    <col min="10" max="10" width="19.7265625" bestFit="1" customWidth="1"/>
    <col min="11" max="11" width="28.81640625" bestFit="1" customWidth="1"/>
    <col min="12" max="12" width="19" bestFit="1" customWidth="1"/>
    <col min="13" max="13" width="18.08984375" bestFit="1" customWidth="1"/>
  </cols>
  <sheetData>
    <row r="1" spans="1:13" x14ac:dyDescent="0.35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31</v>
      </c>
      <c r="G1" t="s">
        <v>23</v>
      </c>
      <c r="H1" t="s">
        <v>16</v>
      </c>
      <c r="I1" t="s">
        <v>17</v>
      </c>
      <c r="J1" t="s">
        <v>18</v>
      </c>
      <c r="K1" t="s">
        <v>22</v>
      </c>
      <c r="L1" t="s">
        <v>25</v>
      </c>
      <c r="M1" t="s">
        <v>27</v>
      </c>
    </row>
    <row r="2" spans="1:13" x14ac:dyDescent="0.35">
      <c r="A2" t="s">
        <v>35</v>
      </c>
      <c r="B2" t="s">
        <v>13</v>
      </c>
      <c r="C2" t="s">
        <v>13</v>
      </c>
      <c r="D2" t="s">
        <v>36</v>
      </c>
      <c r="E2" t="str">
        <f ca="1">TEXT(TODAY(),"dd/mm/yyyy")</f>
        <v>06/01/2025</v>
      </c>
      <c r="F2" s="2" t="s">
        <v>15</v>
      </c>
      <c r="G2" s="2" t="s">
        <v>37</v>
      </c>
      <c r="H2" t="s">
        <v>19</v>
      </c>
      <c r="I2" t="s">
        <v>20</v>
      </c>
      <c r="J2" t="s">
        <v>21</v>
      </c>
      <c r="K2" t="s">
        <v>24</v>
      </c>
      <c r="L2" t="str">
        <f>LOWER(M2)</f>
        <v>awaiting acceptance</v>
      </c>
      <c r="M2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1556-9305-4DB0-A484-EA49D36DADC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loginDetails</vt:lpstr>
      <vt:lpstr>patientDetails</vt:lpstr>
      <vt:lpstr>referralDetails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Thayne Davis-Sampson</dc:creator>
  <cp:lastModifiedBy>Thayne Davis-Sampson</cp:lastModifiedBy>
  <dcterms:created xsi:type="dcterms:W3CDTF">2015-06-05T18:17:20Z</dcterms:created>
  <dcterms:modified xsi:type="dcterms:W3CDTF">2025-01-06T18:24:25Z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8ce5d3fd-70c2-4ffe-9ee8-e9de400dd30d</vt:lpwstr>
  </property>
</Properties>
</file>